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0" windowWidth="28800" windowHeight="12132" tabRatio="938" activeTab="0"/>
  </bookViews>
  <sheets>
    <sheet name="PKD 2007" sheetId="123" r:id="rId1"/>
    <sheet name="Tablica 1.1" sheetId="85" r:id="rId2"/>
    <sheet name="Tablica 1.2" sheetId="111" r:id="rId3"/>
    <sheet name="Tablica 1.3" sheetId="110" r:id="rId4"/>
    <sheet name="Tablica 1.4" sheetId="109" r:id="rId5"/>
    <sheet name="Tablica 1.5" sheetId="108" r:id="rId6"/>
    <sheet name="Tablica 1.6" sheetId="107" r:id="rId7"/>
    <sheet name="Tablica 2.1" sheetId="113" r:id="rId8"/>
    <sheet name="Tablica 2.2" sheetId="117" r:id="rId9"/>
    <sheet name="Tablica 2.3" sheetId="116" r:id="rId10"/>
    <sheet name="Tablica 2.4" sheetId="115" r:id="rId11"/>
    <sheet name="Tablica 2.5" sheetId="114" r:id="rId12"/>
    <sheet name="Tablica 2.6" sheetId="112" r:id="rId13"/>
    <sheet name="Tablica 3.1" sheetId="66" r:id="rId14"/>
    <sheet name="Tablica 3.2" sheetId="119" r:id="rId15"/>
    <sheet name="Tablica 3.3" sheetId="121" r:id="rId16"/>
    <sheet name="Tablica 3.4" sheetId="120" r:id="rId17"/>
    <sheet name="Tablica 3.5" sheetId="122" r:id="rId18"/>
    <sheet name="Tablica 3.6" sheetId="118" r:id="rId19"/>
    <sheet name="Tablica 4.1" sheetId="100" r:id="rId20"/>
    <sheet name="Tablica 4.2" sheetId="99" r:id="rId21"/>
    <sheet name="Tablica 4.3" sheetId="98" r:id="rId22"/>
    <sheet name="Tablica 4.4" sheetId="97" r:id="rId23"/>
    <sheet name="Tablica 4.5" sheetId="102" r:id="rId24"/>
    <sheet name="Tablica 4.6" sheetId="101" r:id="rId25"/>
    <sheet name="Tablica 5.5" sheetId="105" r:id="rId26"/>
    <sheet name="Table 5.6" sheetId="106" r:id="rId27"/>
    <sheet name="Tablica 6.5" sheetId="104" r:id="rId28"/>
    <sheet name="Tablica 6.6" sheetId="103" r:id="rId29"/>
  </sheets>
  <definedNames/>
  <calcPr calcId="152511"/>
</workbook>
</file>

<file path=xl/sharedStrings.xml><?xml version="1.0" encoding="utf-8"?>
<sst xmlns="http://schemas.openxmlformats.org/spreadsheetml/2006/main" count="1975" uniqueCount="330">
  <si>
    <t>F</t>
  </si>
  <si>
    <t>J</t>
  </si>
  <si>
    <t>D</t>
  </si>
  <si>
    <t>H</t>
  </si>
  <si>
    <t>M</t>
  </si>
  <si>
    <t>Transport</t>
  </si>
  <si>
    <t>01</t>
  </si>
  <si>
    <t>02</t>
  </si>
  <si>
    <t>03</t>
  </si>
  <si>
    <t>05</t>
  </si>
  <si>
    <t>06</t>
  </si>
  <si>
    <t>07</t>
  </si>
  <si>
    <t>08</t>
  </si>
  <si>
    <t>09</t>
  </si>
  <si>
    <t xml:space="preserve">K </t>
  </si>
  <si>
    <t xml:space="preserve">N </t>
  </si>
  <si>
    <t>Q</t>
  </si>
  <si>
    <t>R</t>
  </si>
  <si>
    <t>S</t>
  </si>
  <si>
    <t>T</t>
  </si>
  <si>
    <t>U</t>
  </si>
  <si>
    <t>C</t>
  </si>
  <si>
    <t>A-B</t>
  </si>
  <si>
    <t>10-33</t>
  </si>
  <si>
    <t>D-E</t>
  </si>
  <si>
    <t>35-39</t>
  </si>
  <si>
    <t>41-43</t>
  </si>
  <si>
    <t>45-47</t>
  </si>
  <si>
    <t>G</t>
  </si>
  <si>
    <t>49-53</t>
  </si>
  <si>
    <t>64-66</t>
  </si>
  <si>
    <t>77-82</t>
  </si>
  <si>
    <t>01-09</t>
  </si>
  <si>
    <t>A</t>
  </si>
  <si>
    <t>B</t>
  </si>
  <si>
    <t>E</t>
  </si>
  <si>
    <t>I</t>
  </si>
  <si>
    <t>K</t>
  </si>
  <si>
    <t>L</t>
  </si>
  <si>
    <t>N</t>
  </si>
  <si>
    <t>O</t>
  </si>
  <si>
    <t>P</t>
  </si>
  <si>
    <t>58-63</t>
  </si>
  <si>
    <t>69-75</t>
  </si>
  <si>
    <t>A -B/D-E</t>
  </si>
  <si>
    <t>F-G-H</t>
  </si>
  <si>
    <t>I,L,O,P,Q,R,S,T,U</t>
  </si>
  <si>
    <t>:(u)</t>
  </si>
  <si>
    <t>:</t>
  </si>
  <si>
    <t>Tablica 1.1: Wartość międzynarodowego handlu usługami według podstawowego rodzaju działalności i liczby pracujących w 2016 roku</t>
  </si>
  <si>
    <t>Liczba pracujących</t>
  </si>
  <si>
    <t>0-49</t>
  </si>
  <si>
    <t>50 - 249</t>
  </si>
  <si>
    <t>250 i więcej</t>
  </si>
  <si>
    <t xml:space="preserve">Nieznane </t>
  </si>
  <si>
    <t>OGÓŁEM</t>
  </si>
  <si>
    <t>Podstawowy rodzaj działalności (PKD 2007)</t>
  </si>
  <si>
    <t xml:space="preserve">SEKCJA </t>
  </si>
  <si>
    <t>DZIAŁ</t>
  </si>
  <si>
    <t>NAZWA GRUPOWANIA</t>
  </si>
  <si>
    <t>UPRAWY ROLNE, CHÓW I HODOWLA ZWIERZĄT, ŁOWIECTWO, WŁĄCZAJĄC DZIAŁALNOŚĆ USŁUGOWĄ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</si>
  <si>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</si>
  <si>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</si>
  <si>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</si>
  <si>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</si>
  <si>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</si>
  <si>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</si>
  <si>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</si>
  <si>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</si>
  <si>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</si>
  <si>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</si>
  <si>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LEŚNICTWO I POZYSKIWANIE DREWNA</t>
  </si>
  <si>
    <t>GÓRNICTWO I WYDOBYWANIE</t>
  </si>
  <si>
    <t>ROLNICTWO, LEŚNICTWO, ŁOWIECTWO I RYBACTWO</t>
  </si>
  <si>
    <t>RYBACTWO</t>
  </si>
  <si>
    <t>WYDOBYWANIE WĘGLA KAMIENNEGO I WĘGLA BRUNATNEGO (LIGNITU)</t>
  </si>
  <si>
    <t>GÓRNICTWO ROPY NAFTOWEJ I GAZU ZIEMNEGO</t>
  </si>
  <si>
    <t>GÓRNICTWO RUD METALI</t>
  </si>
  <si>
    <t>POZOSTAŁEGÓRNICTWO I WYDOBYWANIE</t>
  </si>
  <si>
    <t>DZIAŁALNOŚĆ USŁUGOWA WSPOMAGAJĄCA GÓRNICTWO I WYDOBYWANIE</t>
  </si>
  <si>
    <t>PRZETWÓRSTWO PRZEMYSŁOWE</t>
  </si>
  <si>
    <t>PRODUKCJA ARTYKUŁÓW SPOŻYWCZYCH</t>
  </si>
  <si>
    <t>PRODUKCJA NAPOJÓW</t>
  </si>
  <si>
    <t>PRODUKCJA WYROBÓW TYTONIOWYCH</t>
  </si>
  <si>
    <t>PRODUKCJA WYROBÓW TEKSTYLNYCH</t>
  </si>
  <si>
    <t>PRODUKCJA ODZIEŻY</t>
  </si>
  <si>
    <t>PRODUKCJA SKÓR I WYROBÓW ZE SKÓR WYPRAWIONYCH</t>
  </si>
  <si>
    <t>PRODUKCJA WYROBÓW Z DREWNA ORAZ KORKA, Z WYŁĄCZENIEM MEBLI; PRODUKCJA WYROBÓW ZE SŁOMY I MATERIAŁÓW UŻYWANYCH DO WYPLATANIA</t>
  </si>
  <si>
    <t>PRODUKCJA PAPIERU I WYROBÓW Z PAPIERU</t>
  </si>
  <si>
    <t>POLIGRAFIA I REPRODUKCJA ZAPISANYCH NOŚNIKÓW INFORMACJI</t>
  </si>
  <si>
    <t xml:space="preserve">WYTWARZANIE I PRZETWARZANIE KOKSU I PRODUKTÓW RAFINACJI ROPY NAFTOWEJ 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</si>
  <si>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</si>
  <si>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</si>
  <si>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</si>
  <si>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</si>
  <si>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</si>
  <si>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</si>
  <si>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</si>
  <si>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</si>
  <si>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</si>
  <si>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</si>
  <si>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</si>
  <si>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</si>
  <si>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</si>
  <si>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</si>
  <si>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</si>
  <si>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</si>
  <si>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</si>
  <si>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</si>
  <si>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</si>
  <si>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</si>
  <si>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</si>
  <si>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</si>
  <si>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</si>
  <si>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</si>
  <si>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</si>
  <si>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</si>
  <si>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</si>
  <si>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</si>
  <si>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</si>
  <si>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</si>
  <si>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</si>
  <si>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</si>
  <si>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</si>
  <si>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</si>
  <si>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</si>
  <si>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</si>
  <si>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</si>
  <si>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</si>
  <si>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</si>
  <si>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</si>
  <si>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</si>
  <si>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</si>
  <si>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</si>
  <si>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</si>
  <si>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</si>
  <si>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</si>
  <si>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</si>
  <si>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</si>
  <si>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</si>
  <si>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</si>
  <si>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</si>
  <si>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</si>
  <si>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</si>
  <si>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</si>
  <si>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</si>
  <si>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</si>
  <si>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</si>
  <si>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</si>
  <si>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</si>
  <si>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</si>
  <si>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90</t>
  </si>
  <si>
    <t>91</t>
  </si>
  <si>
    <t>PRODUKCJA CHEMIKALIÓW I WYROBÓW CHEMICZNYCH</t>
  </si>
  <si>
    <t>PRODUKCJA PODSTAWOWYCH SUBSTANCJI FARMACEUTYCZNYCH ORAZ LEKÓW I POZOSTAŁYCH WYROBÓW FARMACEUTYCZNYCH</t>
  </si>
  <si>
    <t>PRODUKCJA WYROBÓW Z GUMY I TWORZYW SZTUCZNYCH</t>
  </si>
  <si>
    <t>PRODUKCJA WYROBÓW Z POZOSTAŁYCH MINERALNYCH SUROWCÓW NIEMETALICZNYCH</t>
  </si>
  <si>
    <t>PRODUKCJA METALI</t>
  </si>
  <si>
    <t>PRODUKCJA METALOWYCH WYROBÓW GOTOWYCH, Z WYŁĄCZENIEM MASZYN I URZĄDZEŃ</t>
  </si>
  <si>
    <t>PRODUKCJA KOMPUTERÓW, WYROBÓW ELEKTRONICZNYCH I OPTYCZNYCH</t>
  </si>
  <si>
    <t>PRODUKCJA URZĄDZEŃ ELEKTRYCZNYCH</t>
  </si>
  <si>
    <t>PRODUKCJA MASZYN I URZĄDZEŃ, GDZIE INDZIEJ NIESKLASYFIKOWANA</t>
  </si>
  <si>
    <t>PRODUKCJA POJAZDÓW SAMOCHODOWYCH, PRZYCZEP I NACZEP, Z WYŁĄCZENIEM MOTOCYKLI</t>
  </si>
  <si>
    <t>PRODUKCJA POZOSTAŁEGO SPRZĘTU TRANSPORTOWEGO</t>
  </si>
  <si>
    <t>PRODUKCJA MEBLI</t>
  </si>
  <si>
    <t>POZOSTAŁA PRODUKCJA WYROBÓW</t>
  </si>
  <si>
    <t>NAPRAWA, KONSERWACJA I INSTALOWANIE MASZYN I URZĄDZEŃ</t>
  </si>
  <si>
    <t>WYTWARZANIE I ZAOPATRYWANIE W ENERGIĘ ELEKTRYCZNĄ, GAZ, PARĘWODNĄ, GORĄCĄ WODĘ I POWIETRZE DO UKŁADÓW KLIMATYZACYJNYCH</t>
  </si>
  <si>
    <t>WYTWARZANIE I ZAOPATRYWANIE W ENERGIĘELEKTRYCZNĄ, GAZ, PARĘ WODNĄ, GORĄCĄ WODĘ I POWIETRZE DO UKŁADÓW KLIMATYZACYJNYCH</t>
  </si>
  <si>
    <t>DOSTAWA WODY; GOSPODAROWANIE ŚCIEKAMI I ODPADAMI ORAZ DZIAŁALNOŚĆ ZWIĄZANA Z REKULTYWACJĄ</t>
  </si>
  <si>
    <t>POBÓR, UZDATNIANIE I DOSTARCZANIE WODY</t>
  </si>
  <si>
    <t>ODPROWADZANIE I OCZYSZCZANIE ŚCIEKÓW</t>
  </si>
  <si>
    <t>DZIAŁALNOŚĆ ZWIĄZANA ZE ZBIERANIEM, PRZETWARZANIEM I UNIESZKODLIWIANIEM ODPADÓW; ODZYSK SUROWCÓW</t>
  </si>
  <si>
    <t>DZIAŁALNOŚĆ ZWIĄZANA Z REKULTYWACJĄ I POZOSTAŁA DZIAŁALNOŚĆ USŁUGOWA ZWIĄZANA Z GOSPODARKĄODPADAMI</t>
  </si>
  <si>
    <t>BUDOWNICTWO</t>
  </si>
  <si>
    <t>ROBOTY BUDOWLANE ZWIĄZANE ZE WZNOSZENIEM BUDYNKÓW</t>
  </si>
  <si>
    <t>ROBOTY ZWIĄZANE Z BUDOWĄ OBIEKTÓW INŻYNIERII LĄDOWEJ I WODNEJ</t>
  </si>
  <si>
    <t>ROBOTY BUDOWLANE SPECJALISTYCZNE</t>
  </si>
  <si>
    <t>HANDEL HURTOWY I DETALICZNY; NAPRAWA POJAZDÓW SAMOCHODOWYCH, WŁĄCZAJĄC MOTOCYKLE</t>
  </si>
  <si>
    <t>HANDEL HURTOWY I DETALICZNYPOJAZDAMI SAMOCHODOWYMI; NAPRAWA POJAZDÓW SAMOCHODOWYCH</t>
  </si>
  <si>
    <t>HANDEL HURTOWY, Z WYŁĄCZENIEM HANDLU POJAZDAMI SAMOCHODOWYMI</t>
  </si>
  <si>
    <t>HANDEL DETALICZNY, Z WYŁĄCZENIEM HANDLU DETALICZNEGO POJAZDAMI SAMOCHODOWYMI</t>
  </si>
  <si>
    <t>TRANSPORT I GOSPODARKA MAGAZYNOWA</t>
  </si>
  <si>
    <t>TRANSPORT LĄDOWY ORAZ TRANSPORT RUROCIĄGOWY</t>
  </si>
  <si>
    <t>TRANSPORT WODNY</t>
  </si>
  <si>
    <t>TRANSPORT LOTNICZY</t>
  </si>
  <si>
    <t>MAGAZYNOWANIE I DZIAŁALNOŚĆ USŁUGOWA WSPOMAGAJĄCA TRANSPORT</t>
  </si>
  <si>
    <t>DZIAŁALNOŚĆ POCZTOWA I KURIERSKA</t>
  </si>
  <si>
    <t>DZIAŁALNOŚĆ ZWIĄZANA Z ZAKWATEROWANIEM I USŁUGAMI GASTRONOMICZNYMI</t>
  </si>
  <si>
    <t>ZAKWATEROWANIE</t>
  </si>
  <si>
    <t>DZIAŁALNOŚĆ USŁUGOWA ZWIĄZANA Z WYŻYWIENIEM</t>
  </si>
  <si>
    <t>INFORMACJA I KOMUNIKACJA</t>
  </si>
  <si>
    <t>DZIAŁALNOŚĆ WYDAWNICZA</t>
  </si>
  <si>
    <t>DZIAŁALNOŚĆ ZWIĄZANA Z PRODUKCJĄ FILMÓW, NAGRAŃWIDEO, PROGRAMÓW TELEWIZYJNYCH, NAGRAŃDŹWIĘKOWYCH I MUZYCZNYCH</t>
  </si>
  <si>
    <t>NADAWANIE PROGRAMÓW OGÓLNODOSTĘPNYCH I ABONAMENTOWYCH</t>
  </si>
  <si>
    <t>TELEKOMUNIKACJA</t>
  </si>
  <si>
    <t xml:space="preserve">DZIAŁALNOŚĆ ZWIĄZANA Z OPROGRAMOWANIEM I DORADZTWEM W ZAKRESIE INFORMATYKI ORAZ DZIALALNOŚĆ POWIĄZANA </t>
  </si>
  <si>
    <t>DZIAŁALNOŚĆ USŁUGOWA W ZAKRESIE INFORMACJI</t>
  </si>
  <si>
    <t>DZIAŁALNOŚĆ FINANSOWA I UBEZPIECZENIOWA</t>
  </si>
  <si>
    <t>FINANSOWA DZIAŁALNOŚĆ USŁUGOWA, Z WYŁĄCZENIEM UBEZPIECZEŃ I FUNDUSZÓW EMERYTALNYCH</t>
  </si>
  <si>
    <t>UBEZPIECZENIA, REASEKURACJA ORAZ FUNDUSZE EMERYTALNE, Z WYŁĄCZENIEM OBOWIĄZKOWEGO UBEZPIECZENIA SPOŁECZNEGO</t>
  </si>
  <si>
    <t xml:space="preserve">DZIAŁALNOŚĆ WSPOMAGAJĄCA USŁUGI FINANSOWE ORAZ UBEZPIECZENIA I FUNDUSZE EMERYTALNE </t>
  </si>
  <si>
    <t xml:space="preserve">DZIAŁALNOŚĆ ZWIĄZANA Z OBSŁUGĄ RYNKU NIERUCHOMOŚCI </t>
  </si>
  <si>
    <t>DZIAŁALNOŚĆ PROFESJONALNA, NAUKOWA I TECHNICZNA</t>
  </si>
  <si>
    <t>DZIAŁALNOŚĆ PRAWNICZA, RACHUNKOWO-KSIĘGOWA I DORADZTWO PODATKOWE</t>
  </si>
  <si>
    <t>DZIAŁALNOŚĆ FIRM CENTRALNYCH (HEAD OFFICES); DORADZTWO ZWIĄZANE Z ZARZĄDZANIEM</t>
  </si>
  <si>
    <t>DZIAŁALNOŚĆ W ZAKRESIE ARCHITEKTURY I INŻYNIERII; BADANIA I ANALIZY TECHNICZNE</t>
  </si>
  <si>
    <t>BADANIA NAUKOWE I PRACE ROZWOJOWE</t>
  </si>
  <si>
    <t>REKLAMA, BADANIE RYNKU I OPINII PUBLICZNEJ</t>
  </si>
  <si>
    <t>POZOSTAŁA DZIAŁALNOŚĆ PROFESJONALNA, NAUKOWA I TECHNICZNA</t>
  </si>
  <si>
    <t>DZIAŁALNOŚĆ WETERYNARYJNA</t>
  </si>
  <si>
    <t xml:space="preserve">DZIAŁALNOŚĆ W ZAKRESIE USŁUG ADMINISTROWANIA I DZIAŁALNOŚĆ WSPIERAJĄCA </t>
  </si>
  <si>
    <t>WYNAJEM I DZIERŻAWA</t>
  </si>
  <si>
    <t xml:space="preserve">DZIAŁALNOŚĆ ZWIĄZANA Z ZATRUDNIENIEM </t>
  </si>
  <si>
    <t>DZIAŁALNOŚĆ ORGANIZATORÓW TURYSTYKI, POŚREDNIKÓW I AGENTÓW TURYSTYCZNYCH ORAZ POZOSTAŁA DZIAŁALNOŚĆ USŁUGOWA W ZAKRESIE REZERWACJI I DZIAŁALNOŚCI Z NIĄ ZWIĄZANE</t>
  </si>
  <si>
    <t>DZIAŁALNOŚĆ DETEKTYWISTYCZNA I OCHRONIARSKA</t>
  </si>
  <si>
    <t>DZIAŁALNOŚĆ USŁUGOWA ZWIĄZANA Z UTRZYMANIEM PORZĄDKU W BUDYNKACH I ZAGOSPODAROWANIEM TERENÓW ZIELENI</t>
  </si>
  <si>
    <t xml:space="preserve">DZIAŁALNOŚĆ ZWIĄZANA Z ADMINISTRACYJNĄ OBSŁUGĄBIURA I POZOSTAŁA DZIAŁALNOŚĆ WSPOMAGAJĄCA PROWADZENIE DZIAŁALNOŚCI GOSPODARCZEJ </t>
  </si>
  <si>
    <t>ADMINISTRACJA PUBLICZNA I OBRONA NARODOWA; OBOWIĄZKOWE ZABEZPIECZENIA SPOŁECZNE</t>
  </si>
  <si>
    <t xml:space="preserve">EDUKACJA </t>
  </si>
  <si>
    <t>EDUKACJA</t>
  </si>
  <si>
    <t>OPIEKA ZDROWOTNA I POMOC SPOŁECZNA</t>
  </si>
  <si>
    <t>OPIEKA ZDROWOTNA</t>
  </si>
  <si>
    <t>POMOC SPOŁECZNA Z ZAKWATEROWANIEM</t>
  </si>
  <si>
    <t>DZIAŁALNOŚĆ ZWIĄZANA Z KULTURĄ, ROZRYWKĄ I REKREACJĄ</t>
  </si>
  <si>
    <t>POMOC SPOŁECZNA BEZ ZAKWATEROWANIA</t>
  </si>
  <si>
    <t>DZIAŁALNOŚĆ TWÓRCZA ZWIĄZANA Z KULTURĄI ROZRYWKĄ</t>
  </si>
  <si>
    <t>DZIAŁALNOŚĆ BIBLIOTEK, ARCHIWÓW, MUZEÓW ORAZ POZOSTAŁA DZIAŁALNOŚĆ ZWIĄZANA Z KULTURĄ</t>
  </si>
  <si>
    <t>92</t>
  </si>
  <si>
    <t>93</t>
  </si>
  <si>
    <t>94</t>
  </si>
  <si>
    <t>95</t>
  </si>
  <si>
    <t>96</t>
  </si>
  <si>
    <t>97</t>
  </si>
  <si>
    <t>DZIAŁALNOŚĆ ZWIĄZANA Z GRAMI LOSOWYMI I ZAKŁADAMI WZAJEMNYMI</t>
  </si>
  <si>
    <t>DZIAŁALNOŚĆ SPORTOWA, ROZRYWKOWA I REKREACYJNA</t>
  </si>
  <si>
    <t>POZOSTAŁA DZIAŁALNOŚĆ USŁUGOWA</t>
  </si>
  <si>
    <t>DZIAŁALNOŚĆ ORGANIZACJI CZŁONKOWSKICH</t>
  </si>
  <si>
    <t>NAPRAWA I KONSERWACJA KOMPUTERÓW I ARTYKUŁÓW UŻYTKU OSOBISTEGO I DOMOWEGO</t>
  </si>
  <si>
    <t>POZOSTAŁA INDYWIDUALNA DZIAŁALNOŚĆ USŁUGOWA</t>
  </si>
  <si>
    <t>GOSPODARSTWA DOMOWE ZATRUDNIAJĄCE PRACOWNIKÓW; GOSPODARSTWA DOMOWE PRODUKUJĄCE WYROBY I ŚWIADCZĄCE USŁUGI NA WŁASNE POTRZEBY</t>
  </si>
  <si>
    <t>GOSPODARSTWA DOMOWE ZATRUDNIAJĄCE PRACOWNIKÓW</t>
  </si>
  <si>
    <t>98</t>
  </si>
  <si>
    <t>GOSPODARSTWA DOMOWE PRODUKUJĄCE WYROBY I ŚWIADCZĄCE USŁUGI NA WŁASNE POTRZEBY</t>
  </si>
  <si>
    <t>ORGANIZACJE I ZESPOŁY EKSTERYTORIALNE</t>
  </si>
  <si>
    <t>99</t>
  </si>
  <si>
    <t>SCHEMAT POLSKIEJ KLASYFIKACJI DZIAŁALNOŚCI (PKD) 2007</t>
  </si>
  <si>
    <t>POZOSTAŁE</t>
  </si>
  <si>
    <t>NIEZNANE</t>
  </si>
  <si>
    <t>Eksport w UE               (w tys. PLN)</t>
  </si>
  <si>
    <t>Tablica 1.3: Wartość międzynarodowego handlu usługami według podstawowego rodzaju działalności i liczby pracujących w 2016 roku</t>
  </si>
  <si>
    <t>Tablica 1.4: Wartość międzynarodowego handlu usługami według podstawowego rodzaju działalności i liczby pracujących w 2016 roku</t>
  </si>
  <si>
    <t>Eksport OGÓŁEM (w tys. PLN)</t>
  </si>
  <si>
    <t>Tablica 1.5: Wartość międzynarodowego handlu usługami według podstawowego rodzaju działalności i liczby pracujących w 2016 roku</t>
  </si>
  <si>
    <t>Import OGÓŁEM (w tys. PLN)</t>
  </si>
  <si>
    <t>Tablica 1.6: Wartość międzynarodowego handlu usługami według podstawowego rodzaju działalności i liczby pracujących w 2016 roku</t>
  </si>
  <si>
    <t>Tablica 5.5 Wartość międzynarodowego handlu usługami według rodzaju usługi i liczby pracujących w 2016 roku</t>
  </si>
  <si>
    <t>Eksport OGÓŁEM  (w tys. PLN)</t>
  </si>
  <si>
    <t xml:space="preserve">Liczba pracujących </t>
  </si>
  <si>
    <t>0 - 49</t>
  </si>
  <si>
    <t>USŁUGI</t>
  </si>
  <si>
    <t>wg Rozszerzonej Klasyfikacji Usług w Bilansie Płatniczym (EBOPS) 2010</t>
  </si>
  <si>
    <t>Usługi produkcyjne w odniesieniu do nakładów rzeczowych będących własnością osób trzecich (usługi uszlachetniania)</t>
  </si>
  <si>
    <t>Usługi napraw i konserwacji (gdzie indziej niezaliczone)</t>
  </si>
  <si>
    <t>Podróże</t>
  </si>
  <si>
    <t>Usługi budowlane</t>
  </si>
  <si>
    <t>Usługi ubezpieczeniowe i emerytalno-rentowe</t>
  </si>
  <si>
    <t>Usługi finansowe</t>
  </si>
  <si>
    <t>Opłaty z tytułu użytkowania własności intelektualnej</t>
  </si>
  <si>
    <t>Usługi telekomunikacyjne, informatyczne i informacyjne</t>
  </si>
  <si>
    <t>Pozostałe usługi gospodarcze</t>
  </si>
  <si>
    <t>Usługi kulturalne, rekreacyjne i świadczone dla ludności</t>
  </si>
  <si>
    <t>Usługi rządowe (gdzie indziej niezaliczone)</t>
  </si>
  <si>
    <t>Nieznane</t>
  </si>
  <si>
    <t>Tablica 5.6 Wartość międzynarodowego handlu usługami według rodzaju usługi i liczby pracujących w 2016 roku</t>
  </si>
  <si>
    <t>Forma własności</t>
  </si>
  <si>
    <t>krajowa</t>
  </si>
  <si>
    <t>zagraniczna</t>
  </si>
  <si>
    <t>Tablica 6.5 Wartość międzynarodowego handlu usługami według rodzaju usługi i formy własności w 2016 roku</t>
  </si>
  <si>
    <t>Tablica 6.6 Wartość międzynarodowego handlu usługami według rodzaju usługi i formy własności w 2016 roku</t>
  </si>
  <si>
    <t xml:space="preserve">   Usługi badawczo-rozwojowe</t>
  </si>
  <si>
    <t xml:space="preserve">   Usługi specjalistyczne i doradztwo w zakresie zarządzania</t>
  </si>
  <si>
    <t xml:space="preserve">   Usługi techniczne, usługi związane z handlem i pozostałe usługi biznesowe</t>
  </si>
  <si>
    <t>Tablica 2.1: Wartość międzynarodowego handlu usługami według podstawowego rodzaju działalności i rodzaju usług w 2016 roku</t>
  </si>
  <si>
    <t>Eksport w UE (w tys. PLN)</t>
  </si>
  <si>
    <t>Tablica 2.1.A Pozostałe usługi gospodarcze</t>
  </si>
  <si>
    <t>Tablica 2.2: Wartość międzynarodowego handlu usługami według podstawowego rodzaju działalności i rodzaju usług w 2016 roku</t>
  </si>
  <si>
    <t>Import w UE (w tys. PLN)</t>
  </si>
  <si>
    <t>Tablica 2.2.A Pozostałe usługi gospodarcze</t>
  </si>
  <si>
    <t>Tablica 2.3: Wartość międzynarodowego handlu usługami według podstawowego rodzaju działalności i rodzaju usług w 2016 roku</t>
  </si>
  <si>
    <t>Eksport poza UE (w tys. PLN)</t>
  </si>
  <si>
    <t>Tablica 2.3.A Pozostałe usługi gospodarcze</t>
  </si>
  <si>
    <t>Tablica 2.4: Wartość międzynarodowego handlu usługami według podstawowego rodzaju działalności i rodzaju usług w 2016 roku</t>
  </si>
  <si>
    <t>Tablica 2.4.A Pozostałe usługi gospodarcze</t>
  </si>
  <si>
    <t>Import poza UE (w tys. PLN)</t>
  </si>
  <si>
    <t>Tablica 2.5: Wartość międzynarodowego handlu usługami według podstawowego rodzaju działalności i rodzaju usług w 2016 roku</t>
  </si>
  <si>
    <t>Tablica 2.5.A Pozostałe usługi gospodarcze</t>
  </si>
  <si>
    <t>Tablica 2.6: Wartość międzynarodowego handlu usługami według podstawowego rodzaju działalności i rodzaju usług w 2016 roku</t>
  </si>
  <si>
    <t>Tablica 2.6.A Pozostałe usługi gospodarcze</t>
  </si>
  <si>
    <t>Tablica 3.3: Wartość międzynarodowego handlu usługami według podstawowego rodzaju działalności i formy własności w 2016 roku</t>
  </si>
  <si>
    <t>Tablica 3.2: Wartość międzynarodowego handlu usługami według podstawowego rodzaju działalności i formy własności w 2016 roku</t>
  </si>
  <si>
    <t>Tablica 3.1: Wartość międzynarodowego handlu usługami według podstawowego rodzaju działalności i formy własności w 2016 roku</t>
  </si>
  <si>
    <t>Tablica 3.4: Wartość międzynarodowego handlu usługami według podstawowego rodzaju działalności i formy własności w 2016 roku</t>
  </si>
  <si>
    <t>Tablica 3.5: Wartość międzynarodowego handlu usługami według podstawowego rodzaju działalności i formy własności w 2016 roku</t>
  </si>
  <si>
    <t>Tablica 3.6: Wartość międzynarodowego handlu usługami według podstawowego rodzaju działalności i formy własności w 2016 roku</t>
  </si>
  <si>
    <t>Tablica 4.1: Wartość międzynarodowego handlu usługami według podstawowego rodzaju działalności w 2016 roku</t>
  </si>
  <si>
    <t>Eksport w UE      (w tys. PLN)</t>
  </si>
  <si>
    <t>Tablica 4.2: Wartość międzynarodowego handlu usługami według podstawowego rodzaju działalności w 2016 roku</t>
  </si>
  <si>
    <t>Import w UE      (w tys. PLN)</t>
  </si>
  <si>
    <t>Tablica 4.3: Wartość międzynarodowego handlu usługami według podstawowego rodzaju działalności w 2016 roku</t>
  </si>
  <si>
    <t>Tablica 4.4: Wartość międzynarodowego handlu usługami według podstawowego rodzaju działalności w 2016 roku</t>
  </si>
  <si>
    <t>Tablica 4.5: Wartość międzynarodowego handlu usługami według podstawowego rodzaju działalności w 2016 roku</t>
  </si>
  <si>
    <t>wskaźnik intensywności eksportu (%)</t>
  </si>
  <si>
    <t>Tablica 4.6: Wartość międzynarodowego handlu usługami według podstawowego rodzaju działalności w 2016 roku</t>
  </si>
  <si>
    <t>wskaźnik intensywności importu (%)</t>
  </si>
  <si>
    <t>Podstawowy rodzaj działalności (PKD 2007)*</t>
  </si>
  <si>
    <t>* Szczegółowy opis nazw sekcji i działów wg Podstawowego rodzaju działalności (PKD) - patrz zakładka "PKD 2007"</t>
  </si>
  <si>
    <t>Tablica 1.2: Wartość międzynarodowego handlu usługami według podstawowego rodzaju działalności i liczby pracujących w 2016 roku</t>
  </si>
  <si>
    <t>Import w UE                 (w tys. PLN)</t>
  </si>
  <si>
    <t>Eksport poza UE          (w tys. PLN)</t>
  </si>
  <si>
    <t>Import poza UE            (w tys. PLN)</t>
  </si>
  <si>
    <t>Eksport OGÓŁEM               (w tys. PLN)</t>
  </si>
  <si>
    <t>Import OGÓŁEM             (w tys. PLN)</t>
  </si>
  <si>
    <t>Eksport w UE                 (w tys. PLN)</t>
  </si>
  <si>
    <t>Eksport poza UE                 (w tys. PLN)</t>
  </si>
  <si>
    <t>Import poza UE                 (w tys. PLN)</t>
  </si>
  <si>
    <t>Eksport OGÓŁEM                 (w tys. PLN)</t>
  </si>
  <si>
    <t>Import OGÓŁEM                 (w tys. PLN)</t>
  </si>
  <si>
    <t>Dane niedostępne bądź niska wiarygodność danych</t>
  </si>
  <si>
    <t>Dane niedostępne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</si>
</sst>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i"/>
    <numFmt numFmtId="165" formatCode="#,##0.0"/>
  </numFmts>
  <fonts count="8">
    <font>
      <sz val="10"/>
      <name val="Arial"/>
      <family val="2"/>
    </font>
    <font>
      <sz val="8"/>
      <name val="Arial Narrow"/>
      <family val="2"/>
    </font>
    <font>
      <b/>
      <sz val="9.5"/>
      <name val="Fira Sans"/>
      <family val="2"/>
    </font>
    <font>
      <sz val="9.5"/>
      <color indexed="12"/>
      <name val="Fira Sans"/>
      <family val="2"/>
    </font>
    <font>
      <sz val="9.5"/>
      <name val="Fira Sans"/>
      <family val="2"/>
    </font>
    <font>
      <sz val="9.5"/>
      <color theme="1"/>
      <name val="Fira Sans"/>
      <family val="2"/>
    </font>
    <font>
      <b/>
      <sz val="9.5"/>
      <color indexed="8"/>
      <name val="Fira Sans"/>
      <family val="2"/>
    </font>
    <font>
      <sz val="9.5"/>
      <color indexed="8"/>
      <name val="Fira Sans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ck"/>
      <right style="thin"/>
      <top style="thin"/>
      <bottom style="thin"/>
    </border>
    <border>
      <left/>
      <right style="thin"/>
      <top style="thin"/>
      <bottom/>
    </border>
    <border>
      <left style="medium"/>
      <right style="medium"/>
      <top/>
      <bottom style="medium"/>
    </border>
    <border>
      <left style="thin"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medium"/>
      <top style="thin"/>
      <bottom style="thin"/>
    </border>
    <border>
      <left/>
      <right style="thick"/>
      <top style="thin"/>
      <bottom style="thin"/>
    </border>
    <border>
      <left style="thin"/>
      <right style="thin"/>
      <top/>
      <bottom style="thick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164" fontId="1" fillId="0" borderId="0" applyFill="0" applyBorder="0" applyProtection="0">
      <alignment horizontal="right"/>
    </xf>
    <xf numFmtId="0" fontId="0" fillId="0" borderId="0">
      <alignment/>
      <protection/>
    </xf>
  </cellStyleXfs>
  <cellXfs count="144">
    <xf numFmtId="0" fontId="0" fillId="0" borderId="0" xfId="0"/>
    <xf numFmtId="3" fontId="3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0" xfId="0" applyFont="1"/>
    <xf numFmtId="3" fontId="4" fillId="0" borderId="1" xfId="0" applyNumberFormat="1" applyFont="1" applyFill="1" applyBorder="1" applyAlignment="1">
      <alignment horizontal="center" vertical="center"/>
    </xf>
    <xf numFmtId="165" fontId="4" fillId="0" borderId="0" xfId="0" applyNumberFormat="1" applyFont="1" applyFill="1" applyBorder="1" applyAlignment="1">
      <alignment horizontal="right"/>
    </xf>
    <xf numFmtId="165" fontId="4" fillId="0" borderId="2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165" fontId="4" fillId="0" borderId="3" xfId="0" applyNumberFormat="1" applyFont="1" applyFill="1" applyBorder="1" applyAlignment="1">
      <alignment horizontal="center"/>
    </xf>
    <xf numFmtId="165" fontId="4" fillId="0" borderId="4" xfId="0" applyNumberFormat="1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wrapText="1"/>
    </xf>
    <xf numFmtId="165" fontId="4" fillId="0" borderId="5" xfId="0" applyNumberFormat="1" applyFont="1" applyFill="1" applyBorder="1" applyAlignment="1">
      <alignment horizontal="center"/>
    </xf>
    <xf numFmtId="165" fontId="4" fillId="0" borderId="6" xfId="0" applyNumberFormat="1" applyFont="1" applyFill="1" applyBorder="1" applyAlignment="1">
      <alignment horizontal="center"/>
    </xf>
    <xf numFmtId="165" fontId="4" fillId="0" borderId="7" xfId="0" applyNumberFormat="1" applyFont="1" applyFill="1" applyBorder="1" applyAlignment="1">
      <alignment horizontal="center"/>
    </xf>
    <xf numFmtId="0" fontId="4" fillId="0" borderId="0" xfId="0" applyFont="1" applyFill="1" applyBorder="1"/>
    <xf numFmtId="0" fontId="4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/>
    </xf>
    <xf numFmtId="165" fontId="4" fillId="0" borderId="5" xfId="0" applyNumberFormat="1" applyFont="1" applyBorder="1" applyAlignment="1">
      <alignment horizontal="center"/>
    </xf>
    <xf numFmtId="165" fontId="4" fillId="0" borderId="6" xfId="0" applyNumberFormat="1" applyFont="1" applyBorder="1" applyAlignment="1">
      <alignment horizontal="center"/>
    </xf>
    <xf numFmtId="165" fontId="4" fillId="0" borderId="7" xfId="0" applyNumberFormat="1" applyFont="1" applyBorder="1" applyAlignment="1">
      <alignment horizontal="center"/>
    </xf>
    <xf numFmtId="165" fontId="4" fillId="0" borderId="2" xfId="0" applyNumberFormat="1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165" fontId="4" fillId="0" borderId="3" xfId="0" applyNumberFormat="1" applyFont="1" applyBorder="1" applyAlignment="1">
      <alignment horizontal="center"/>
    </xf>
    <xf numFmtId="165" fontId="4" fillId="0" borderId="4" xfId="0" applyNumberFormat="1" applyFont="1" applyBorder="1" applyAlignment="1">
      <alignment horizontal="center"/>
    </xf>
    <xf numFmtId="0" fontId="2" fillId="0" borderId="0" xfId="0" applyFont="1"/>
    <xf numFmtId="165" fontId="4" fillId="0" borderId="2" xfId="0" applyNumberFormat="1" applyFont="1" applyFill="1" applyBorder="1"/>
    <xf numFmtId="0" fontId="5" fillId="0" borderId="2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 quotePrefix="1">
      <alignment vertical="center"/>
    </xf>
    <xf numFmtId="49" fontId="4" fillId="0" borderId="3" xfId="0" applyNumberFormat="1" applyFont="1" applyBorder="1" applyAlignment="1">
      <alignment horizontal="left" wrapText="1"/>
    </xf>
    <xf numFmtId="0" fontId="4" fillId="0" borderId="0" xfId="0" applyFont="1" applyAlignment="1">
      <alignment/>
    </xf>
    <xf numFmtId="0" fontId="2" fillId="0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4" fillId="0" borderId="2" xfId="0" applyFont="1" applyBorder="1"/>
    <xf numFmtId="0" fontId="6" fillId="0" borderId="2" xfId="0" applyFont="1" applyBorder="1" applyAlignment="1">
      <alignment horizontal="center" vertical="top" wrapText="1"/>
    </xf>
    <xf numFmtId="0" fontId="7" fillId="0" borderId="2" xfId="0" applyFont="1" applyBorder="1" applyAlignment="1" quotePrefix="1">
      <alignment horizontal="center" vertical="top" wrapText="1"/>
    </xf>
    <xf numFmtId="0" fontId="7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textRotation="90"/>
    </xf>
    <xf numFmtId="0" fontId="2" fillId="0" borderId="2" xfId="0" applyFont="1" applyFill="1" applyBorder="1" applyAlignment="1">
      <alignment horizontal="center" vertical="center" wrapText="1"/>
    </xf>
    <xf numFmtId="165" fontId="4" fillId="0" borderId="0" xfId="0" applyNumberFormat="1" applyFont="1" applyFill="1" applyBorder="1" applyAlignment="1">
      <alignment horizontal="center"/>
    </xf>
    <xf numFmtId="165" fontId="4" fillId="0" borderId="9" xfId="0" applyNumberFormat="1" applyFont="1" applyFill="1" applyBorder="1" applyAlignment="1">
      <alignment horizontal="center"/>
    </xf>
    <xf numFmtId="0" fontId="4" fillId="0" borderId="10" xfId="0" applyFont="1" applyBorder="1"/>
    <xf numFmtId="0" fontId="4" fillId="0" borderId="10" xfId="0" applyFont="1" applyBorder="1" quotePrefix="1"/>
    <xf numFmtId="0" fontId="4" fillId="0" borderId="11" xfId="0" applyFont="1" applyBorder="1"/>
    <xf numFmtId="0" fontId="4" fillId="0" borderId="1" xfId="0" applyFont="1" applyBorder="1" quotePrefix="1"/>
    <xf numFmtId="0" fontId="2" fillId="0" borderId="12" xfId="0" applyFont="1" applyBorder="1"/>
    <xf numFmtId="0" fontId="2" fillId="0" borderId="13" xfId="0" applyFont="1" applyBorder="1"/>
    <xf numFmtId="0" fontId="4" fillId="0" borderId="1" xfId="0" applyFont="1" applyBorder="1"/>
    <xf numFmtId="0" fontId="2" fillId="0" borderId="11" xfId="0" applyFont="1" applyBorder="1"/>
    <xf numFmtId="3" fontId="4" fillId="0" borderId="3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Border="1" applyAlignment="1">
      <alignment horizontal="justify" wrapText="1"/>
    </xf>
    <xf numFmtId="0" fontId="2" fillId="0" borderId="14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3" fontId="2" fillId="0" borderId="2" xfId="0" applyNumberFormat="1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center" vertical="center" textRotation="90" wrapText="1"/>
    </xf>
    <xf numFmtId="0" fontId="0" fillId="0" borderId="2" xfId="0" applyFont="1" applyBorder="1" applyAlignment="1">
      <alignment horizontal="center" vertical="center" textRotation="90" wrapText="1"/>
    </xf>
    <xf numFmtId="49" fontId="4" fillId="0" borderId="2" xfId="0" applyNumberFormat="1" applyFont="1" applyBorder="1" applyAlignment="1">
      <alignment horizontal="left" wrapText="1"/>
    </xf>
    <xf numFmtId="0" fontId="0" fillId="0" borderId="3" xfId="0" applyFont="1" applyBorder="1" applyAlignment="1">
      <alignment horizontal="left" wrapText="1"/>
    </xf>
    <xf numFmtId="3" fontId="2" fillId="0" borderId="3" xfId="0" applyNumberFormat="1" applyFont="1" applyFill="1" applyBorder="1" applyAlignment="1">
      <alignment horizontal="left" vertical="center" wrapText="1"/>
    </xf>
    <xf numFmtId="3" fontId="2" fillId="0" borderId="15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left" wrapText="1"/>
    </xf>
    <xf numFmtId="0" fontId="4" fillId="0" borderId="15" xfId="0" applyFont="1" applyBorder="1" applyAlignment="1">
      <alignment horizontal="left"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readingOrder="1"/>
    </xf>
    <xf numFmtId="0" fontId="4" fillId="0" borderId="3" xfId="0" applyFont="1" applyBorder="1" applyAlignment="1">
      <alignment/>
    </xf>
    <xf numFmtId="0" fontId="2" fillId="0" borderId="3" xfId="0" applyFont="1" applyFill="1" applyBorder="1" applyAlignment="1">
      <alignment horizontal="left" vertical="center"/>
    </xf>
    <xf numFmtId="0" fontId="2" fillId="0" borderId="15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textRotation="90" wrapText="1"/>
    </xf>
    <xf numFmtId="0" fontId="2" fillId="0" borderId="17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justify" wrapText="1"/>
    </xf>
    <xf numFmtId="0" fontId="4" fillId="0" borderId="15" xfId="0" applyFont="1" applyBorder="1" applyAlignment="1">
      <alignment wrapText="1"/>
    </xf>
    <xf numFmtId="3" fontId="2" fillId="0" borderId="18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2" fillId="0" borderId="19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textRotation="90" wrapText="1"/>
    </xf>
    <xf numFmtId="3" fontId="4" fillId="0" borderId="10" xfId="0" applyNumberFormat="1" applyFont="1" applyFill="1" applyBorder="1" applyAlignment="1">
      <alignment horizontal="center" vertical="center" textRotation="90" wrapText="1"/>
    </xf>
    <xf numFmtId="3" fontId="4" fillId="0" borderId="13" xfId="0" applyNumberFormat="1" applyFont="1" applyFill="1" applyBorder="1" applyAlignment="1">
      <alignment horizontal="center" vertical="center" textRotation="90" wrapText="1"/>
    </xf>
    <xf numFmtId="3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>
      <alignment horizontal="justify" wrapText="1"/>
    </xf>
    <xf numFmtId="0" fontId="4" fillId="0" borderId="3" xfId="0" applyFont="1" applyBorder="1" applyAlignment="1">
      <alignment wrapText="1"/>
    </xf>
    <xf numFmtId="3" fontId="2" fillId="0" borderId="2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 wrapText="1"/>
    </xf>
    <xf numFmtId="0" fontId="4" fillId="0" borderId="21" xfId="0" applyFont="1" applyBorder="1" applyAlignment="1">
      <alignment wrapText="1"/>
    </xf>
    <xf numFmtId="0" fontId="4" fillId="0" borderId="2" xfId="0" applyFont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center" wrapText="1"/>
    </xf>
    <xf numFmtId="3" fontId="2" fillId="0" borderId="14" xfId="0" applyNumberFormat="1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3" xfId="0" applyFont="1" applyBorder="1" applyAlignment="1">
      <alignment readingOrder="1"/>
    </xf>
    <xf numFmtId="0" fontId="4" fillId="0" borderId="22" xfId="0" applyFont="1" applyBorder="1" applyAlignment="1">
      <alignment/>
    </xf>
    <xf numFmtId="0" fontId="4" fillId="0" borderId="1" xfId="0" applyFont="1" applyFill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3" xfId="0" applyFont="1" applyBorder="1" applyAlignment="1">
      <alignment horizontal="center" vertical="center" textRotation="90" wrapText="1"/>
    </xf>
    <xf numFmtId="2" fontId="4" fillId="0" borderId="2" xfId="0" applyNumberFormat="1" applyFont="1" applyFill="1" applyBorder="1" applyAlignment="1">
      <alignment horizontal="left" vertical="center" wrapText="1"/>
    </xf>
    <xf numFmtId="0" fontId="4" fillId="0" borderId="3" xfId="0" applyFont="1" applyBorder="1" applyAlignment="1">
      <alignment horizontal="left"/>
    </xf>
    <xf numFmtId="0" fontId="0" fillId="0" borderId="15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umberCellStyle" xfId="21"/>
    <cellStyle name="Standard_SteuerbarerUmsatz Eingang und Versendungen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customXml" Target="../customXml/item1.xml" /><Relationship Id="rId33" Type="http://schemas.openxmlformats.org/officeDocument/2006/relationships/customXml" Target="../customXml/item2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11"/>
  <sheetViews>
    <sheetView tabSelected="1" workbookViewId="0" topLeftCell="A1">
      <pane ySplit="1" topLeftCell="A2" activePane="bottomLeft" state="frozen"/>
      <selection pane="bottomLeft" activeCell="C5" sqref="C5"/>
    </sheetView>
  </sheetViews>
  <sheetFormatPr defaultColWidth="9.140625" defaultRowHeight="12.75"/>
  <cols>
    <col min="1" max="1" width="8.8515625" style="34" customWidth="1"/>
    <col min="2" max="16384" width="8.8515625" style="6" customWidth="1"/>
  </cols>
  <sheetData>
    <row r="1" ht="12.75">
      <c r="A1" s="34" t="s">
        <v>246</v>
      </c>
    </row>
    <row r="2" spans="1:16" ht="12.75">
      <c r="A2" s="66" t="s">
        <v>57</v>
      </c>
      <c r="B2" s="67" t="s">
        <v>58</v>
      </c>
      <c r="C2" s="73" t="s">
        <v>59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</row>
    <row r="3" spans="1:3" ht="12.75">
      <c r="A3" s="34" t="s">
        <v>33</v>
      </c>
      <c r="B3" s="62"/>
      <c r="C3" s="34" t="s">
        <v>73</v>
      </c>
    </row>
    <row r="4" spans="2:3" ht="12.75">
      <c r="B4" s="63" t="s">
        <v>6</v>
      </c>
      <c r="C4" s="6" t="s">
        <v>60</v>
      </c>
    </row>
    <row r="5" spans="2:3" ht="12.75">
      <c r="B5" s="63" t="s">
        <v>7</v>
      </c>
      <c r="C5" s="6" t="s">
        <v>71</v>
      </c>
    </row>
    <row r="6" spans="2:3" ht="12.75">
      <c r="B6" s="63" t="s">
        <v>8</v>
      </c>
      <c r="C6" s="6" t="s">
        <v>74</v>
      </c>
    </row>
    <row r="7" spans="1:16" ht="12.75">
      <c r="A7" s="69" t="s">
        <v>34</v>
      </c>
      <c r="B7" s="65"/>
      <c r="C7" s="69" t="s">
        <v>72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2:3" ht="12.75">
      <c r="B8" s="63" t="s">
        <v>9</v>
      </c>
      <c r="C8" s="6" t="s">
        <v>75</v>
      </c>
    </row>
    <row r="9" spans="2:3" ht="12.75">
      <c r="B9" s="63" t="s">
        <v>10</v>
      </c>
      <c r="C9" s="6" t="s">
        <v>76</v>
      </c>
    </row>
    <row r="10" spans="2:3" ht="12.75">
      <c r="B10" s="63" t="s">
        <v>11</v>
      </c>
      <c r="C10" s="6" t="s">
        <v>77</v>
      </c>
    </row>
    <row r="11" spans="2:3" ht="12.75">
      <c r="B11" s="63" t="s">
        <v>12</v>
      </c>
      <c r="C11" s="6" t="s">
        <v>78</v>
      </c>
    </row>
    <row r="12" spans="2:3" ht="12.75">
      <c r="B12" s="63" t="s">
        <v>13</v>
      </c>
      <c r="C12" s="6" t="s">
        <v>79</v>
      </c>
    </row>
    <row r="13" spans="1:16" ht="12.75">
      <c r="A13" s="69" t="s">
        <v>21</v>
      </c>
      <c r="B13" s="65"/>
      <c r="C13" s="69" t="s">
        <v>80</v>
      </c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</row>
    <row r="14" spans="2:3" ht="12.75">
      <c r="B14" s="63" t="s">
        <v>61</v>
      </c>
      <c r="C14" s="6" t="s">
        <v>81</v>
      </c>
    </row>
    <row r="15" spans="2:3" ht="12.75">
      <c r="B15" s="63" t="s">
        <v>62</v>
      </c>
      <c r="C15" s="6" t="s">
        <v>82</v>
      </c>
    </row>
    <row r="16" spans="2:3" ht="12.75">
      <c r="B16" s="63" t="s">
        <v>63</v>
      </c>
      <c r="C16" s="6" t="s">
        <v>83</v>
      </c>
    </row>
    <row r="17" spans="2:3" ht="12.75">
      <c r="B17" s="63" t="s">
        <v>64</v>
      </c>
      <c r="C17" s="6" t="s">
        <v>84</v>
      </c>
    </row>
    <row r="18" spans="2:3" ht="12.75">
      <c r="B18" s="63" t="s">
        <v>65</v>
      </c>
      <c r="C18" s="6" t="s">
        <v>85</v>
      </c>
    </row>
    <row r="19" spans="2:3" ht="12.75">
      <c r="B19" s="63" t="s">
        <v>66</v>
      </c>
      <c r="C19" s="6" t="s">
        <v>86</v>
      </c>
    </row>
    <row r="20" spans="2:3" ht="12.75">
      <c r="B20" s="63" t="s">
        <v>67</v>
      </c>
      <c r="C20" s="6" t="s">
        <v>87</v>
      </c>
    </row>
    <row r="21" spans="2:3" ht="12.75">
      <c r="B21" s="63" t="s">
        <v>68</v>
      </c>
      <c r="C21" s="6" t="s">
        <v>88</v>
      </c>
    </row>
    <row r="22" spans="2:3" ht="12.75">
      <c r="B22" s="63" t="s">
        <v>69</v>
      </c>
      <c r="C22" s="6" t="s">
        <v>89</v>
      </c>
    </row>
    <row r="23" spans="2:3" ht="12.75">
      <c r="B23" s="63" t="s">
        <v>70</v>
      </c>
      <c r="C23" s="6" t="s">
        <v>90</v>
      </c>
    </row>
    <row r="24" spans="2:3" ht="12.75">
      <c r="B24" s="63" t="s">
        <v>91</v>
      </c>
      <c r="C24" s="6" t="s">
        <v>153</v>
      </c>
    </row>
    <row r="25" spans="2:3" ht="12.75">
      <c r="B25" s="63" t="s">
        <v>92</v>
      </c>
      <c r="C25" s="6" t="s">
        <v>154</v>
      </c>
    </row>
    <row r="26" spans="2:3" ht="12.75">
      <c r="B26" s="63" t="s">
        <v>93</v>
      </c>
      <c r="C26" s="6" t="s">
        <v>155</v>
      </c>
    </row>
    <row r="27" spans="2:3" ht="12.75">
      <c r="B27" s="63" t="s">
        <v>94</v>
      </c>
      <c r="C27" s="6" t="s">
        <v>156</v>
      </c>
    </row>
    <row r="28" spans="2:3" ht="12.75">
      <c r="B28" s="63" t="s">
        <v>95</v>
      </c>
      <c r="C28" s="6" t="s">
        <v>157</v>
      </c>
    </row>
    <row r="29" spans="2:3" ht="12.75">
      <c r="B29" s="63" t="s">
        <v>96</v>
      </c>
      <c r="C29" s="6" t="s">
        <v>158</v>
      </c>
    </row>
    <row r="30" spans="2:3" ht="12.75">
      <c r="B30" s="63" t="s">
        <v>97</v>
      </c>
      <c r="C30" s="6" t="s">
        <v>159</v>
      </c>
    </row>
    <row r="31" spans="2:3" ht="12.75">
      <c r="B31" s="63" t="s">
        <v>98</v>
      </c>
      <c r="C31" s="6" t="s">
        <v>160</v>
      </c>
    </row>
    <row r="32" spans="2:3" ht="12.75">
      <c r="B32" s="63" t="s">
        <v>99</v>
      </c>
      <c r="C32" s="6" t="s">
        <v>161</v>
      </c>
    </row>
    <row r="33" spans="2:3" ht="12.75">
      <c r="B33" s="63" t="s">
        <v>100</v>
      </c>
      <c r="C33" s="6" t="s">
        <v>162</v>
      </c>
    </row>
    <row r="34" spans="2:3" ht="12.75">
      <c r="B34" s="63" t="s">
        <v>101</v>
      </c>
      <c r="C34" s="6" t="s">
        <v>163</v>
      </c>
    </row>
    <row r="35" spans="2:3" ht="12.75">
      <c r="B35" s="63" t="s">
        <v>102</v>
      </c>
      <c r="C35" s="6" t="s">
        <v>164</v>
      </c>
    </row>
    <row r="36" spans="2:3" ht="12.75">
      <c r="B36" s="63" t="s">
        <v>103</v>
      </c>
      <c r="C36" s="6" t="s">
        <v>165</v>
      </c>
    </row>
    <row r="37" spans="2:3" ht="12.75">
      <c r="B37" s="63" t="s">
        <v>104</v>
      </c>
      <c r="C37" s="6" t="s">
        <v>166</v>
      </c>
    </row>
    <row r="38" spans="1:16" ht="12.75">
      <c r="A38" s="69" t="s">
        <v>2</v>
      </c>
      <c r="B38" s="65"/>
      <c r="C38" s="69" t="s">
        <v>167</v>
      </c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2:3" ht="12.75">
      <c r="B39" s="63" t="s">
        <v>105</v>
      </c>
      <c r="C39" s="6" t="s">
        <v>168</v>
      </c>
    </row>
    <row r="40" spans="1:16" ht="12.75">
      <c r="A40" s="69" t="s">
        <v>35</v>
      </c>
      <c r="B40" s="65"/>
      <c r="C40" s="69" t="s">
        <v>169</v>
      </c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64"/>
      <c r="P40" s="64"/>
    </row>
    <row r="41" spans="2:3" ht="12.75">
      <c r="B41" s="63" t="s">
        <v>106</v>
      </c>
      <c r="C41" s="6" t="s">
        <v>170</v>
      </c>
    </row>
    <row r="42" spans="2:3" ht="12.75">
      <c r="B42" s="63" t="s">
        <v>107</v>
      </c>
      <c r="C42" s="6" t="s">
        <v>171</v>
      </c>
    </row>
    <row r="43" spans="2:3" ht="12.75">
      <c r="B43" s="63" t="s">
        <v>108</v>
      </c>
      <c r="C43" s="6" t="s">
        <v>172</v>
      </c>
    </row>
    <row r="44" spans="2:3" ht="12.75">
      <c r="B44" s="63" t="s">
        <v>109</v>
      </c>
      <c r="C44" s="6" t="s">
        <v>173</v>
      </c>
    </row>
    <row r="45" spans="1:16" ht="12.75">
      <c r="A45" s="69" t="s">
        <v>0</v>
      </c>
      <c r="B45" s="65"/>
      <c r="C45" s="69" t="s">
        <v>174</v>
      </c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</row>
    <row r="46" spans="2:3" ht="12.75">
      <c r="B46" s="63" t="s">
        <v>110</v>
      </c>
      <c r="C46" s="6" t="s">
        <v>175</v>
      </c>
    </row>
    <row r="47" spans="2:3" ht="12.75">
      <c r="B47" s="63" t="s">
        <v>111</v>
      </c>
      <c r="C47" s="6" t="s">
        <v>176</v>
      </c>
    </row>
    <row r="48" spans="2:3" ht="12.75">
      <c r="B48" s="63" t="s">
        <v>112</v>
      </c>
      <c r="C48" s="6" t="s">
        <v>177</v>
      </c>
    </row>
    <row r="49" spans="1:16" ht="12.75">
      <c r="A49" s="69" t="s">
        <v>28</v>
      </c>
      <c r="B49" s="65"/>
      <c r="C49" s="69" t="s">
        <v>178</v>
      </c>
      <c r="D49" s="64"/>
      <c r="E49" s="64"/>
      <c r="F49" s="64"/>
      <c r="G49" s="64"/>
      <c r="H49" s="64"/>
      <c r="I49" s="64"/>
      <c r="J49" s="64"/>
      <c r="K49" s="64"/>
      <c r="L49" s="64"/>
      <c r="M49" s="64"/>
      <c r="N49" s="64"/>
      <c r="O49" s="64"/>
      <c r="P49" s="64"/>
    </row>
    <row r="50" spans="2:3" ht="12.75">
      <c r="B50" s="63" t="s">
        <v>113</v>
      </c>
      <c r="C50" s="6" t="s">
        <v>179</v>
      </c>
    </row>
    <row r="51" spans="2:3" ht="12.75">
      <c r="B51" s="63" t="s">
        <v>114</v>
      </c>
      <c r="C51" s="6" t="s">
        <v>180</v>
      </c>
    </row>
    <row r="52" spans="2:3" ht="12.75">
      <c r="B52" s="63" t="s">
        <v>115</v>
      </c>
      <c r="C52" s="6" t="s">
        <v>181</v>
      </c>
    </row>
    <row r="53" spans="1:16" ht="12.75">
      <c r="A53" s="69" t="s">
        <v>3</v>
      </c>
      <c r="B53" s="65"/>
      <c r="C53" s="69" t="s">
        <v>182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</row>
    <row r="54" spans="2:3" ht="12.75">
      <c r="B54" s="63" t="s">
        <v>116</v>
      </c>
      <c r="C54" s="6" t="s">
        <v>183</v>
      </c>
    </row>
    <row r="55" spans="2:3" ht="12.75">
      <c r="B55" s="63" t="s">
        <v>117</v>
      </c>
      <c r="C55" s="6" t="s">
        <v>184</v>
      </c>
    </row>
    <row r="56" spans="2:3" ht="12.75">
      <c r="B56" s="63" t="s">
        <v>118</v>
      </c>
      <c r="C56" s="6" t="s">
        <v>185</v>
      </c>
    </row>
    <row r="57" spans="2:3" ht="12.75">
      <c r="B57" s="63" t="s">
        <v>119</v>
      </c>
      <c r="C57" s="6" t="s">
        <v>186</v>
      </c>
    </row>
    <row r="58" spans="2:3" ht="12.75">
      <c r="B58" s="63" t="s">
        <v>120</v>
      </c>
      <c r="C58" s="6" t="s">
        <v>187</v>
      </c>
    </row>
    <row r="59" spans="1:16" ht="12.75">
      <c r="A59" s="69" t="s">
        <v>36</v>
      </c>
      <c r="B59" s="65"/>
      <c r="C59" s="69" t="s">
        <v>188</v>
      </c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</row>
    <row r="60" spans="2:3" ht="12.75">
      <c r="B60" s="63" t="s">
        <v>121</v>
      </c>
      <c r="C60" s="6" t="s">
        <v>189</v>
      </c>
    </row>
    <row r="61" spans="2:3" ht="12.75">
      <c r="B61" s="63" t="s">
        <v>122</v>
      </c>
      <c r="C61" s="6" t="s">
        <v>190</v>
      </c>
    </row>
    <row r="62" spans="1:16" ht="12.75">
      <c r="A62" s="69" t="s">
        <v>1</v>
      </c>
      <c r="B62" s="65"/>
      <c r="C62" s="69" t="s">
        <v>191</v>
      </c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</row>
    <row r="63" spans="2:3" ht="12.75">
      <c r="B63" s="63" t="s">
        <v>123</v>
      </c>
      <c r="C63" s="6" t="s">
        <v>192</v>
      </c>
    </row>
    <row r="64" spans="2:3" ht="12.75">
      <c r="B64" s="63" t="s">
        <v>124</v>
      </c>
      <c r="C64" s="6" t="s">
        <v>193</v>
      </c>
    </row>
    <row r="65" spans="2:3" ht="12.75">
      <c r="B65" s="63" t="s">
        <v>125</v>
      </c>
      <c r="C65" s="6" t="s">
        <v>194</v>
      </c>
    </row>
    <row r="66" spans="2:3" ht="12.75">
      <c r="B66" s="63" t="s">
        <v>126</v>
      </c>
      <c r="C66" s="6" t="s">
        <v>195</v>
      </c>
    </row>
    <row r="67" spans="2:3" ht="12.75">
      <c r="B67" s="63" t="s">
        <v>127</v>
      </c>
      <c r="C67" s="6" t="s">
        <v>196</v>
      </c>
    </row>
    <row r="68" spans="2:3" ht="12.75">
      <c r="B68" s="63" t="s">
        <v>128</v>
      </c>
      <c r="C68" s="6" t="s">
        <v>197</v>
      </c>
    </row>
    <row r="69" spans="1:16" ht="12.75">
      <c r="A69" s="69" t="s">
        <v>37</v>
      </c>
      <c r="B69" s="65"/>
      <c r="C69" s="69" t="s">
        <v>198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</row>
    <row r="70" spans="2:3" ht="12.75">
      <c r="B70" s="63" t="s">
        <v>129</v>
      </c>
      <c r="C70" s="6" t="s">
        <v>199</v>
      </c>
    </row>
    <row r="71" spans="2:3" ht="12.75">
      <c r="B71" s="63" t="s">
        <v>130</v>
      </c>
      <c r="C71" s="6" t="s">
        <v>200</v>
      </c>
    </row>
    <row r="72" spans="2:3" ht="12.75">
      <c r="B72" s="63" t="s">
        <v>131</v>
      </c>
      <c r="C72" s="6" t="s">
        <v>201</v>
      </c>
    </row>
    <row r="73" spans="1:16" ht="12.75">
      <c r="A73" s="69" t="s">
        <v>38</v>
      </c>
      <c r="B73" s="65"/>
      <c r="C73" s="69" t="s">
        <v>202</v>
      </c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</row>
    <row r="74" spans="2:3" ht="12.75">
      <c r="B74" s="63" t="s">
        <v>132</v>
      </c>
      <c r="C74" s="6" t="s">
        <v>202</v>
      </c>
    </row>
    <row r="75" spans="1:16" ht="12.75">
      <c r="A75" s="69" t="s">
        <v>4</v>
      </c>
      <c r="B75" s="65"/>
      <c r="C75" s="69" t="s">
        <v>203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</row>
    <row r="76" spans="2:3" ht="12.75">
      <c r="B76" s="63" t="s">
        <v>133</v>
      </c>
      <c r="C76" s="6" t="s">
        <v>204</v>
      </c>
    </row>
    <row r="77" spans="2:3" ht="12.75">
      <c r="B77" s="63" t="s">
        <v>134</v>
      </c>
      <c r="C77" s="6" t="s">
        <v>205</v>
      </c>
    </row>
    <row r="78" spans="2:3" ht="12.75">
      <c r="B78" s="63" t="s">
        <v>135</v>
      </c>
      <c r="C78" s="6" t="s">
        <v>206</v>
      </c>
    </row>
    <row r="79" spans="2:3" ht="12.75">
      <c r="B79" s="63" t="s">
        <v>136</v>
      </c>
      <c r="C79" s="6" t="s">
        <v>207</v>
      </c>
    </row>
    <row r="80" spans="2:3" ht="12.75">
      <c r="B80" s="63" t="s">
        <v>137</v>
      </c>
      <c r="C80" s="6" t="s">
        <v>208</v>
      </c>
    </row>
    <row r="81" spans="2:3" ht="12.75">
      <c r="B81" s="63" t="s">
        <v>138</v>
      </c>
      <c r="C81" s="6" t="s">
        <v>209</v>
      </c>
    </row>
    <row r="82" spans="2:3" ht="12.75">
      <c r="B82" s="63" t="s">
        <v>139</v>
      </c>
      <c r="C82" s="6" t="s">
        <v>210</v>
      </c>
    </row>
    <row r="83" spans="1:16" ht="12.75">
      <c r="A83" s="69" t="s">
        <v>39</v>
      </c>
      <c r="B83" s="65"/>
      <c r="C83" s="69" t="s">
        <v>211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</row>
    <row r="84" spans="2:3" ht="12.75">
      <c r="B84" s="63" t="s">
        <v>140</v>
      </c>
      <c r="C84" s="6" t="s">
        <v>212</v>
      </c>
    </row>
    <row r="85" spans="2:3" ht="12.75">
      <c r="B85" s="63" t="s">
        <v>141</v>
      </c>
      <c r="C85" s="6" t="s">
        <v>213</v>
      </c>
    </row>
    <row r="86" spans="2:3" ht="12.75">
      <c r="B86" s="63" t="s">
        <v>142</v>
      </c>
      <c r="C86" s="6" t="s">
        <v>214</v>
      </c>
    </row>
    <row r="87" spans="2:3" ht="12.75">
      <c r="B87" s="63" t="s">
        <v>143</v>
      </c>
      <c r="C87" s="6" t="s">
        <v>215</v>
      </c>
    </row>
    <row r="88" spans="2:3" ht="12.75">
      <c r="B88" s="63" t="s">
        <v>144</v>
      </c>
      <c r="C88" s="6" t="s">
        <v>216</v>
      </c>
    </row>
    <row r="89" spans="2:3" ht="12.75">
      <c r="B89" s="63" t="s">
        <v>145</v>
      </c>
      <c r="C89" s="6" t="s">
        <v>217</v>
      </c>
    </row>
    <row r="90" spans="1:16" ht="12.75">
      <c r="A90" s="69" t="s">
        <v>40</v>
      </c>
      <c r="B90" s="65"/>
      <c r="C90" s="69" t="s">
        <v>218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</row>
    <row r="91" spans="2:3" ht="12.75">
      <c r="B91" s="63" t="s">
        <v>146</v>
      </c>
      <c r="C91" s="6" t="s">
        <v>218</v>
      </c>
    </row>
    <row r="92" spans="1:16" ht="12.75">
      <c r="A92" s="69" t="s">
        <v>41</v>
      </c>
      <c r="B92" s="65"/>
      <c r="C92" s="69" t="s">
        <v>219</v>
      </c>
      <c r="D92" s="64"/>
      <c r="E92" s="64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</row>
    <row r="93" spans="2:3" ht="12.75">
      <c r="B93" s="63" t="s">
        <v>147</v>
      </c>
      <c r="C93" s="6" t="s">
        <v>220</v>
      </c>
    </row>
    <row r="94" spans="1:16" ht="12.75">
      <c r="A94" s="69" t="s">
        <v>16</v>
      </c>
      <c r="B94" s="65"/>
      <c r="C94" s="69" t="s">
        <v>221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</row>
    <row r="95" spans="2:3" ht="12.75">
      <c r="B95" s="63" t="s">
        <v>148</v>
      </c>
      <c r="C95" s="6" t="s">
        <v>222</v>
      </c>
    </row>
    <row r="96" spans="2:3" ht="12.75">
      <c r="B96" s="63" t="s">
        <v>149</v>
      </c>
      <c r="C96" s="6" t="s">
        <v>223</v>
      </c>
    </row>
    <row r="97" spans="2:3" ht="12.75">
      <c r="B97" s="63" t="s">
        <v>150</v>
      </c>
      <c r="C97" s="6" t="s">
        <v>225</v>
      </c>
    </row>
    <row r="98" spans="1:16" ht="12.75">
      <c r="A98" s="69" t="s">
        <v>17</v>
      </c>
      <c r="B98" s="65"/>
      <c r="C98" s="69" t="s">
        <v>224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</row>
    <row r="99" spans="2:3" ht="12.75">
      <c r="B99" s="63" t="s">
        <v>151</v>
      </c>
      <c r="C99" s="6" t="s">
        <v>226</v>
      </c>
    </row>
    <row r="100" spans="2:3" ht="12.75">
      <c r="B100" s="63" t="s">
        <v>152</v>
      </c>
      <c r="C100" s="6" t="s">
        <v>227</v>
      </c>
    </row>
    <row r="101" spans="2:3" ht="12.75">
      <c r="B101" s="63" t="s">
        <v>228</v>
      </c>
      <c r="C101" s="6" t="s">
        <v>234</v>
      </c>
    </row>
    <row r="102" spans="2:3" ht="12.75">
      <c r="B102" s="63" t="s">
        <v>229</v>
      </c>
      <c r="C102" s="6" t="s">
        <v>235</v>
      </c>
    </row>
    <row r="103" spans="1:16" ht="12.75">
      <c r="A103" s="69" t="s">
        <v>18</v>
      </c>
      <c r="B103" s="65"/>
      <c r="C103" s="69" t="s">
        <v>236</v>
      </c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</row>
    <row r="104" spans="2:3" ht="12.75">
      <c r="B104" s="63" t="s">
        <v>230</v>
      </c>
      <c r="C104" s="6" t="s">
        <v>237</v>
      </c>
    </row>
    <row r="105" spans="2:3" ht="12.75">
      <c r="B105" s="63" t="s">
        <v>231</v>
      </c>
      <c r="C105" s="6" t="s">
        <v>238</v>
      </c>
    </row>
    <row r="106" spans="2:3" ht="12.75">
      <c r="B106" s="63" t="s">
        <v>232</v>
      </c>
      <c r="C106" s="6" t="s">
        <v>239</v>
      </c>
    </row>
    <row r="107" spans="1:16" ht="12.75">
      <c r="A107" s="69" t="s">
        <v>19</v>
      </c>
      <c r="B107" s="65"/>
      <c r="C107" s="69" t="s">
        <v>240</v>
      </c>
      <c r="D107" s="64"/>
      <c r="E107" s="64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</row>
    <row r="108" spans="2:3" ht="12.75">
      <c r="B108" s="63" t="s">
        <v>233</v>
      </c>
      <c r="C108" s="6" t="s">
        <v>241</v>
      </c>
    </row>
    <row r="109" spans="2:3" ht="12.75">
      <c r="B109" s="63" t="s">
        <v>242</v>
      </c>
      <c r="C109" s="6" t="s">
        <v>243</v>
      </c>
    </row>
    <row r="110" spans="1:16" ht="12.75">
      <c r="A110" s="69" t="s">
        <v>20</v>
      </c>
      <c r="B110" s="68"/>
      <c r="C110" s="69" t="s">
        <v>244</v>
      </c>
      <c r="D110" s="64"/>
      <c r="E110" s="64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</row>
    <row r="111" spans="2:3" ht="12.75">
      <c r="B111" s="63" t="s">
        <v>245</v>
      </c>
      <c r="C111" s="6" t="s">
        <v>244</v>
      </c>
    </row>
  </sheetData>
  <mergeCells count="1">
    <mergeCell ref="C2:P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 topLeftCell="A1">
      <pane xSplit="2" ySplit="4" topLeftCell="C5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K25" sqref="K25"/>
    </sheetView>
  </sheetViews>
  <sheetFormatPr defaultColWidth="9.140625" defaultRowHeight="12.75"/>
  <cols>
    <col min="1" max="1" width="8.140625" style="6" customWidth="1"/>
    <col min="2" max="2" width="70.00390625" style="6" bestFit="1" customWidth="1"/>
    <col min="3" max="3" width="8.28125" style="6" bestFit="1" customWidth="1"/>
    <col min="4" max="4" width="9.7109375" style="6" bestFit="1" customWidth="1"/>
    <col min="5" max="5" width="9.57421875" style="6" bestFit="1" customWidth="1"/>
    <col min="6" max="6" width="9.8515625" style="6" bestFit="1" customWidth="1"/>
    <col min="7" max="7" width="10.140625" style="6" bestFit="1" customWidth="1"/>
    <col min="8" max="8" width="9.8515625" style="6" bestFit="1" customWidth="1"/>
    <col min="9" max="9" width="10.140625" style="6" bestFit="1" customWidth="1"/>
    <col min="10" max="10" width="10.28125" style="6" bestFit="1" customWidth="1"/>
    <col min="11" max="11" width="9.8515625" style="6" bestFit="1" customWidth="1"/>
    <col min="12" max="12" width="9.421875" style="6" bestFit="1" customWidth="1"/>
    <col min="13" max="13" width="13.7109375" style="6" bestFit="1" customWidth="1"/>
    <col min="14" max="14" width="11.28125" style="6" bestFit="1" customWidth="1"/>
    <col min="15" max="15" width="10.7109375" style="6" bestFit="1" customWidth="1"/>
    <col min="16" max="16384" width="8.8515625" style="6" customWidth="1"/>
  </cols>
  <sheetData>
    <row r="1" spans="1:15" ht="12.75">
      <c r="A1" s="92" t="s">
        <v>289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12.75">
      <c r="A2" s="96" t="s">
        <v>290</v>
      </c>
      <c r="B2" s="96"/>
      <c r="C2" s="83" t="s">
        <v>315</v>
      </c>
      <c r="D2" s="97"/>
      <c r="E2" s="97"/>
      <c r="F2" s="97"/>
      <c r="G2" s="97"/>
      <c r="H2" s="97"/>
      <c r="I2" s="97"/>
      <c r="J2" s="97"/>
      <c r="K2" s="97"/>
      <c r="L2" s="97"/>
      <c r="M2" s="98"/>
      <c r="N2" s="87" t="s">
        <v>248</v>
      </c>
      <c r="O2" s="87" t="s">
        <v>55</v>
      </c>
    </row>
    <row r="3" spans="1:15" ht="12.75">
      <c r="A3" s="96"/>
      <c r="B3" s="96"/>
      <c r="C3" s="13" t="s">
        <v>22</v>
      </c>
      <c r="D3" s="71" t="s">
        <v>21</v>
      </c>
      <c r="E3" s="71" t="s">
        <v>24</v>
      </c>
      <c r="F3" s="71" t="s">
        <v>0</v>
      </c>
      <c r="G3" s="71" t="s">
        <v>28</v>
      </c>
      <c r="H3" s="71" t="s">
        <v>3</v>
      </c>
      <c r="I3" s="71" t="s">
        <v>1</v>
      </c>
      <c r="J3" s="71" t="s">
        <v>14</v>
      </c>
      <c r="K3" s="71" t="s">
        <v>4</v>
      </c>
      <c r="L3" s="71" t="s">
        <v>15</v>
      </c>
      <c r="M3" s="71" t="s">
        <v>247</v>
      </c>
      <c r="N3" s="88"/>
      <c r="O3" s="88"/>
    </row>
    <row r="4" spans="1:15" ht="13.2" thickBot="1">
      <c r="A4" s="99" t="s">
        <v>261</v>
      </c>
      <c r="B4" s="21" t="s">
        <v>260</v>
      </c>
      <c r="C4" s="4" t="s">
        <v>32</v>
      </c>
      <c r="D4" s="5" t="s">
        <v>23</v>
      </c>
      <c r="E4" s="5" t="s">
        <v>25</v>
      </c>
      <c r="F4" s="5" t="s">
        <v>26</v>
      </c>
      <c r="G4" s="5" t="s">
        <v>27</v>
      </c>
      <c r="H4" s="5" t="s">
        <v>29</v>
      </c>
      <c r="I4" s="5" t="s">
        <v>42</v>
      </c>
      <c r="J4" s="5" t="s">
        <v>30</v>
      </c>
      <c r="K4" s="5" t="s">
        <v>43</v>
      </c>
      <c r="L4" s="5" t="s">
        <v>31</v>
      </c>
      <c r="M4" s="7" t="s">
        <v>46</v>
      </c>
      <c r="N4" s="89"/>
      <c r="O4" s="89"/>
    </row>
    <row r="5" spans="1:15" ht="25.8" thickTop="1">
      <c r="A5" s="84"/>
      <c r="B5" s="22" t="s">
        <v>262</v>
      </c>
      <c r="C5" s="16">
        <v>0</v>
      </c>
      <c r="D5" s="17">
        <v>5217288.7</v>
      </c>
      <c r="E5" s="17">
        <v>0</v>
      </c>
      <c r="F5" s="17"/>
      <c r="G5" s="17"/>
      <c r="H5" s="17"/>
      <c r="I5" s="17"/>
      <c r="J5" s="17">
        <v>0</v>
      </c>
      <c r="K5" s="17">
        <v>4048.8</v>
      </c>
      <c r="L5" s="17"/>
      <c r="M5" s="17">
        <v>1034.8</v>
      </c>
      <c r="N5" s="17">
        <v>285560.5</v>
      </c>
      <c r="O5" s="17">
        <v>6297007.4</v>
      </c>
    </row>
    <row r="6" spans="1:15" ht="12.75">
      <c r="A6" s="84"/>
      <c r="B6" s="22" t="s">
        <v>263</v>
      </c>
      <c r="C6" s="18"/>
      <c r="D6" s="9">
        <v>1568108.9</v>
      </c>
      <c r="E6" s="9"/>
      <c r="F6" s="9">
        <v>9484.1</v>
      </c>
      <c r="G6" s="9">
        <v>135497.1</v>
      </c>
      <c r="H6" s="9">
        <v>15814.9</v>
      </c>
      <c r="I6" s="9">
        <v>130.4</v>
      </c>
      <c r="J6" s="9">
        <v>0</v>
      </c>
      <c r="K6" s="9">
        <v>21551.6</v>
      </c>
      <c r="L6" s="9">
        <v>14080.8</v>
      </c>
      <c r="M6" s="9"/>
      <c r="N6" s="9">
        <v>65930.9</v>
      </c>
      <c r="O6" s="9">
        <v>1924177.5</v>
      </c>
    </row>
    <row r="7" spans="1:15" ht="12.75">
      <c r="A7" s="84"/>
      <c r="B7" s="22" t="s">
        <v>5</v>
      </c>
      <c r="C7" s="18">
        <v>738.1</v>
      </c>
      <c r="D7" s="9">
        <v>338863.7</v>
      </c>
      <c r="E7" s="9"/>
      <c r="F7" s="9">
        <v>11440.2</v>
      </c>
      <c r="G7" s="9">
        <v>209492.9</v>
      </c>
      <c r="H7" s="9">
        <v>7802918</v>
      </c>
      <c r="I7" s="9"/>
      <c r="J7" s="9"/>
      <c r="K7" s="9">
        <v>5631.6</v>
      </c>
      <c r="L7" s="9">
        <v>190610.3</v>
      </c>
      <c r="M7" s="9">
        <v>23453.2</v>
      </c>
      <c r="N7" s="9">
        <v>485310.7</v>
      </c>
      <c r="O7" s="9">
        <v>9356559.1</v>
      </c>
    </row>
    <row r="8" spans="1:15" ht="12.75">
      <c r="A8" s="84"/>
      <c r="B8" s="22" t="s">
        <v>264</v>
      </c>
      <c r="C8" s="18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17685931.9</v>
      </c>
      <c r="O8" s="9">
        <v>17685931.9</v>
      </c>
    </row>
    <row r="9" spans="1:15" ht="12.75">
      <c r="A9" s="84"/>
      <c r="B9" s="22" t="s">
        <v>265</v>
      </c>
      <c r="C9" s="18"/>
      <c r="D9" s="9">
        <v>95312.8</v>
      </c>
      <c r="E9" s="9">
        <v>0</v>
      </c>
      <c r="F9" s="9">
        <v>608762</v>
      </c>
      <c r="G9" s="9"/>
      <c r="H9" s="9"/>
      <c r="I9" s="9">
        <v>2897.6</v>
      </c>
      <c r="J9" s="9">
        <v>0</v>
      </c>
      <c r="K9" s="9">
        <v>29825.5</v>
      </c>
      <c r="L9" s="9"/>
      <c r="M9" s="9">
        <v>1.7</v>
      </c>
      <c r="N9" s="9">
        <v>79989.9</v>
      </c>
      <c r="O9" s="9">
        <v>913865.2</v>
      </c>
    </row>
    <row r="10" spans="1:15" ht="12.75">
      <c r="A10" s="84"/>
      <c r="B10" s="22" t="s">
        <v>266</v>
      </c>
      <c r="C10" s="18">
        <v>0</v>
      </c>
      <c r="D10" s="9">
        <v>48</v>
      </c>
      <c r="E10" s="9">
        <v>0</v>
      </c>
      <c r="F10" s="9">
        <v>0</v>
      </c>
      <c r="G10" s="9"/>
      <c r="H10" s="9">
        <v>0</v>
      </c>
      <c r="I10" s="9">
        <v>0</v>
      </c>
      <c r="J10" s="9">
        <v>87062</v>
      </c>
      <c r="K10" s="9"/>
      <c r="L10" s="9">
        <v>48.4</v>
      </c>
      <c r="M10" s="9"/>
      <c r="N10" s="9"/>
      <c r="O10" s="9">
        <v>283821.6</v>
      </c>
    </row>
    <row r="11" spans="1:15" ht="12.75">
      <c r="A11" s="84"/>
      <c r="B11" s="22" t="s">
        <v>267</v>
      </c>
      <c r="C11" s="18">
        <v>44617.5</v>
      </c>
      <c r="D11" s="9">
        <v>26127</v>
      </c>
      <c r="E11" s="9">
        <v>0</v>
      </c>
      <c r="F11" s="9">
        <v>0</v>
      </c>
      <c r="G11" s="9"/>
      <c r="H11" s="9"/>
      <c r="I11" s="9">
        <v>9502.4</v>
      </c>
      <c r="J11" s="9">
        <v>149054.8</v>
      </c>
      <c r="K11" s="9"/>
      <c r="L11" s="9">
        <v>7956.3</v>
      </c>
      <c r="M11" s="9">
        <v>20.5</v>
      </c>
      <c r="N11" s="9">
        <v>228492.5</v>
      </c>
      <c r="O11" s="9">
        <v>514997.9</v>
      </c>
    </row>
    <row r="12" spans="1:15" ht="12.75">
      <c r="A12" s="84"/>
      <c r="B12" s="22" t="s">
        <v>268</v>
      </c>
      <c r="C12" s="18"/>
      <c r="D12" s="9">
        <v>117153.6</v>
      </c>
      <c r="E12" s="9">
        <v>0</v>
      </c>
      <c r="F12" s="9"/>
      <c r="G12" s="9">
        <v>112665.9</v>
      </c>
      <c r="H12" s="9">
        <v>0</v>
      </c>
      <c r="I12" s="9">
        <v>540639.8</v>
      </c>
      <c r="J12" s="9"/>
      <c r="K12" s="9"/>
      <c r="L12" s="9"/>
      <c r="M12" s="9">
        <v>846.8</v>
      </c>
      <c r="N12" s="9"/>
      <c r="O12" s="9"/>
    </row>
    <row r="13" spans="1:15" ht="12.75">
      <c r="A13" s="84"/>
      <c r="B13" s="22" t="s">
        <v>269</v>
      </c>
      <c r="C13" s="18"/>
      <c r="D13" s="9">
        <v>98586.4</v>
      </c>
      <c r="E13" s="9"/>
      <c r="F13" s="9">
        <v>892.1</v>
      </c>
      <c r="G13" s="9">
        <v>834255.3</v>
      </c>
      <c r="H13" s="9">
        <v>18963.4</v>
      </c>
      <c r="I13" s="9">
        <v>4804696.5</v>
      </c>
      <c r="J13" s="9">
        <v>313244.1</v>
      </c>
      <c r="K13" s="9">
        <v>995130.3</v>
      </c>
      <c r="L13" s="9">
        <v>60403.6</v>
      </c>
      <c r="M13" s="9">
        <v>136895.7</v>
      </c>
      <c r="N13" s="9">
        <v>452697.1</v>
      </c>
      <c r="O13" s="9">
        <v>7715880</v>
      </c>
    </row>
    <row r="14" spans="1:15" ht="12.75">
      <c r="A14" s="84"/>
      <c r="B14" s="22" t="s">
        <v>270</v>
      </c>
      <c r="C14" s="18">
        <v>63857</v>
      </c>
      <c r="D14" s="9">
        <v>1637472.7</v>
      </c>
      <c r="E14" s="9">
        <v>22651</v>
      </c>
      <c r="F14" s="9">
        <v>46841.9</v>
      </c>
      <c r="G14" s="9">
        <v>3124168.2</v>
      </c>
      <c r="H14" s="9">
        <v>120325.2</v>
      </c>
      <c r="I14" s="9">
        <v>1200560.9</v>
      </c>
      <c r="J14" s="9">
        <v>335580.1</v>
      </c>
      <c r="K14" s="9">
        <v>4838762</v>
      </c>
      <c r="L14" s="9">
        <v>597378.5</v>
      </c>
      <c r="M14" s="9">
        <v>145226.8</v>
      </c>
      <c r="N14" s="9">
        <v>813382.9</v>
      </c>
      <c r="O14" s="9">
        <v>12946206.9</v>
      </c>
    </row>
    <row r="15" spans="1:15" ht="12.75">
      <c r="A15" s="84"/>
      <c r="B15" s="23" t="s">
        <v>280</v>
      </c>
      <c r="C15" s="18"/>
      <c r="D15" s="9">
        <v>129988.1</v>
      </c>
      <c r="E15" s="9"/>
      <c r="F15" s="9"/>
      <c r="G15" s="9">
        <v>615670</v>
      </c>
      <c r="H15" s="9"/>
      <c r="I15" s="9"/>
      <c r="J15" s="9"/>
      <c r="K15" s="9">
        <v>433119</v>
      </c>
      <c r="L15" s="9">
        <v>0</v>
      </c>
      <c r="M15" s="9">
        <v>13775.5</v>
      </c>
      <c r="N15" s="9">
        <v>87753.4</v>
      </c>
      <c r="O15" s="9">
        <v>1549173.5</v>
      </c>
    </row>
    <row r="16" spans="1:15" ht="12.75">
      <c r="A16" s="84"/>
      <c r="B16" s="24" t="s">
        <v>281</v>
      </c>
      <c r="C16" s="18"/>
      <c r="D16" s="9">
        <v>601560.8</v>
      </c>
      <c r="E16" s="9"/>
      <c r="F16" s="9">
        <v>16842.7</v>
      </c>
      <c r="G16" s="9">
        <v>1522380.3</v>
      </c>
      <c r="H16" s="9">
        <v>87329</v>
      </c>
      <c r="I16" s="9">
        <v>576017.5</v>
      </c>
      <c r="J16" s="9"/>
      <c r="K16" s="9">
        <v>3232979</v>
      </c>
      <c r="L16" s="9">
        <v>263298.7</v>
      </c>
      <c r="M16" s="9">
        <v>37100</v>
      </c>
      <c r="N16" s="9">
        <v>419437.8</v>
      </c>
      <c r="O16" s="9">
        <v>6986485.3</v>
      </c>
    </row>
    <row r="17" spans="1:15" ht="12.75">
      <c r="A17" s="84"/>
      <c r="B17" s="24" t="s">
        <v>282</v>
      </c>
      <c r="C17" s="18"/>
      <c r="D17" s="9">
        <v>905923.3</v>
      </c>
      <c r="E17" s="9"/>
      <c r="F17" s="9"/>
      <c r="G17" s="9">
        <v>986118.3</v>
      </c>
      <c r="H17" s="9"/>
      <c r="I17" s="9"/>
      <c r="J17" s="9"/>
      <c r="K17" s="9">
        <v>1172663.6</v>
      </c>
      <c r="L17" s="9">
        <v>334079.8</v>
      </c>
      <c r="M17" s="9">
        <v>94351.7</v>
      </c>
      <c r="N17" s="9">
        <v>306191.7</v>
      </c>
      <c r="O17" s="9">
        <v>4410548.1</v>
      </c>
    </row>
    <row r="18" spans="1:15" ht="12.75">
      <c r="A18" s="84"/>
      <c r="B18" s="22" t="s">
        <v>271</v>
      </c>
      <c r="C18" s="18"/>
      <c r="D18" s="9">
        <v>10802.4</v>
      </c>
      <c r="E18" s="9">
        <v>47.1</v>
      </c>
      <c r="F18" s="9"/>
      <c r="G18" s="9"/>
      <c r="H18" s="9">
        <v>257.8</v>
      </c>
      <c r="I18" s="9">
        <v>54286.1</v>
      </c>
      <c r="J18" s="9">
        <v>24.9</v>
      </c>
      <c r="K18" s="9">
        <v>16922.6</v>
      </c>
      <c r="L18" s="9">
        <v>2765.8</v>
      </c>
      <c r="M18" s="9">
        <v>271548.2</v>
      </c>
      <c r="N18" s="9">
        <v>33565.5</v>
      </c>
      <c r="O18" s="9">
        <v>410234.2</v>
      </c>
    </row>
    <row r="19" spans="1:15" ht="12.75">
      <c r="A19" s="84"/>
      <c r="B19" s="22" t="s">
        <v>272</v>
      </c>
      <c r="C19" s="18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1:15" ht="13.2" thickBot="1">
      <c r="A20" s="84"/>
      <c r="B20" s="25" t="s">
        <v>273</v>
      </c>
      <c r="C20" s="18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0">
        <v>0</v>
      </c>
    </row>
    <row r="21" spans="1:15" ht="13.2" thickBot="1">
      <c r="A21" s="90" t="s">
        <v>55</v>
      </c>
      <c r="B21" s="91"/>
      <c r="C21" s="18"/>
      <c r="D21" s="9">
        <v>9109763.8</v>
      </c>
      <c r="E21" s="9"/>
      <c r="F21" s="9">
        <v>678873.5</v>
      </c>
      <c r="G21" s="9">
        <v>4849084.5</v>
      </c>
      <c r="H21" s="9">
        <v>7969637.1</v>
      </c>
      <c r="I21" s="9">
        <v>6812253.6</v>
      </c>
      <c r="J21" s="9">
        <v>886567.8</v>
      </c>
      <c r="K21" s="9">
        <v>5938775.1</v>
      </c>
      <c r="L21" s="9">
        <v>1371022.9</v>
      </c>
      <c r="M21" s="9">
        <v>658715.7</v>
      </c>
      <c r="N21" s="11">
        <v>20388950.8</v>
      </c>
      <c r="O21" s="12">
        <v>58902575.8</v>
      </c>
    </row>
    <row r="22" spans="1:15" ht="12.75">
      <c r="A22" s="40"/>
      <c r="B22" s="48"/>
      <c r="C22" s="40"/>
      <c r="D22" s="40"/>
      <c r="E22" s="40"/>
      <c r="F22" s="40"/>
      <c r="G22" s="40"/>
      <c r="H22" s="40"/>
      <c r="I22" s="45"/>
      <c r="J22" s="45"/>
      <c r="K22" s="45"/>
      <c r="L22" s="45"/>
      <c r="M22" s="45"/>
      <c r="N22" s="45"/>
      <c r="O22" s="45"/>
    </row>
    <row r="23" spans="1:15" ht="12.75">
      <c r="A23" s="40" t="s">
        <v>291</v>
      </c>
      <c r="B23" s="44"/>
      <c r="C23" s="40"/>
      <c r="D23" s="40"/>
      <c r="E23" s="40"/>
      <c r="F23" s="40"/>
      <c r="G23" s="40"/>
      <c r="H23" s="40"/>
      <c r="I23" s="45"/>
      <c r="J23" s="45"/>
      <c r="K23" s="45"/>
      <c r="L23" s="45"/>
      <c r="M23" s="45"/>
      <c r="N23" s="45"/>
      <c r="O23" s="45"/>
    </row>
    <row r="24" spans="1:15" ht="12.75">
      <c r="A24" s="40"/>
      <c r="B24" s="47"/>
      <c r="C24" s="13" t="s">
        <v>44</v>
      </c>
      <c r="D24" s="71" t="s">
        <v>21</v>
      </c>
      <c r="E24" s="71" t="s">
        <v>45</v>
      </c>
      <c r="F24" s="71" t="s">
        <v>1</v>
      </c>
      <c r="G24" s="71" t="s">
        <v>14</v>
      </c>
      <c r="H24" s="71" t="s">
        <v>4</v>
      </c>
      <c r="I24" s="71" t="s">
        <v>15</v>
      </c>
      <c r="J24" s="46" t="s">
        <v>247</v>
      </c>
      <c r="M24" s="45"/>
      <c r="N24" s="45"/>
      <c r="O24" s="45"/>
    </row>
    <row r="25" spans="1:15" ht="12.75">
      <c r="A25" s="40"/>
      <c r="B25" s="36" t="s">
        <v>270</v>
      </c>
      <c r="C25" s="30">
        <v>86507.9</v>
      </c>
      <c r="D25" s="30">
        <v>1637472.7</v>
      </c>
      <c r="E25" s="30">
        <v>3291335.2</v>
      </c>
      <c r="F25" s="30">
        <v>1200560.9</v>
      </c>
      <c r="G25" s="30">
        <v>335580.1</v>
      </c>
      <c r="H25" s="30">
        <v>4838762</v>
      </c>
      <c r="I25" s="30">
        <v>597378.5</v>
      </c>
      <c r="J25" s="30">
        <v>145226.8</v>
      </c>
      <c r="K25" s="45"/>
      <c r="L25" s="45"/>
      <c r="M25" s="45"/>
      <c r="N25" s="45"/>
      <c r="O25" s="45"/>
    </row>
    <row r="26" spans="1:15" ht="12.75">
      <c r="A26" s="40"/>
      <c r="B26" s="37" t="s">
        <v>280</v>
      </c>
      <c r="C26" s="30"/>
      <c r="D26" s="30">
        <v>129988.1</v>
      </c>
      <c r="E26" s="30">
        <v>615670</v>
      </c>
      <c r="F26" s="30"/>
      <c r="G26" s="30"/>
      <c r="H26" s="30">
        <v>433119</v>
      </c>
      <c r="I26" s="30">
        <v>0</v>
      </c>
      <c r="J26" s="30">
        <v>13775.5</v>
      </c>
      <c r="K26" s="45"/>
      <c r="L26" s="45"/>
      <c r="M26" s="45"/>
      <c r="N26" s="45"/>
      <c r="O26" s="45"/>
    </row>
    <row r="27" spans="1:15" ht="12.75">
      <c r="A27" s="40"/>
      <c r="B27" s="38" t="s">
        <v>281</v>
      </c>
      <c r="C27" s="30"/>
      <c r="D27" s="30">
        <v>601560.8</v>
      </c>
      <c r="E27" s="30">
        <v>1626551.6</v>
      </c>
      <c r="F27" s="30">
        <v>576017.5</v>
      </c>
      <c r="G27" s="30"/>
      <c r="H27" s="30">
        <v>3232979</v>
      </c>
      <c r="I27" s="30">
        <v>263298.7</v>
      </c>
      <c r="J27" s="30">
        <v>37100</v>
      </c>
      <c r="K27" s="45"/>
      <c r="L27" s="45"/>
      <c r="M27" s="45"/>
      <c r="N27" s="45"/>
      <c r="O27" s="45"/>
    </row>
    <row r="28" spans="1:15" ht="12.75">
      <c r="A28" s="40"/>
      <c r="B28" s="38" t="s">
        <v>282</v>
      </c>
      <c r="C28" s="30"/>
      <c r="D28" s="30">
        <v>905923.3</v>
      </c>
      <c r="E28" s="30">
        <v>1049113.6</v>
      </c>
      <c r="F28" s="30"/>
      <c r="G28" s="30"/>
      <c r="H28" s="30">
        <v>1172663.6</v>
      </c>
      <c r="I28" s="30">
        <v>334079.8</v>
      </c>
      <c r="J28" s="30">
        <v>94351.7</v>
      </c>
      <c r="K28" s="45"/>
      <c r="L28" s="45"/>
      <c r="M28" s="45"/>
      <c r="N28" s="45"/>
      <c r="O28" s="45"/>
    </row>
    <row r="30" ht="13.2" customHeight="1">
      <c r="A30" s="2" t="s">
        <v>316</v>
      </c>
    </row>
  </sheetData>
  <mergeCells count="7">
    <mergeCell ref="A21:B21"/>
    <mergeCell ref="A1:O1"/>
    <mergeCell ref="A2:B3"/>
    <mergeCell ref="C2:M2"/>
    <mergeCell ref="N2:N4"/>
    <mergeCell ref="O2:O4"/>
    <mergeCell ref="A4:A2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 topLeftCell="A1">
      <pane xSplit="2" ySplit="4" topLeftCell="C5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K25" sqref="K25"/>
    </sheetView>
  </sheetViews>
  <sheetFormatPr defaultColWidth="9.140625" defaultRowHeight="12.75"/>
  <cols>
    <col min="1" max="1" width="8.140625" style="6" customWidth="1"/>
    <col min="2" max="2" width="70.00390625" style="6" bestFit="1" customWidth="1"/>
    <col min="3" max="3" width="8.57421875" style="6" bestFit="1" customWidth="1"/>
    <col min="4" max="5" width="9.57421875" style="6" bestFit="1" customWidth="1"/>
    <col min="6" max="6" width="8.421875" style="6" bestFit="1" customWidth="1"/>
    <col min="7" max="7" width="9.57421875" style="6" bestFit="1" customWidth="1"/>
    <col min="8" max="8" width="9.8515625" style="6" bestFit="1" customWidth="1"/>
    <col min="9" max="9" width="9.7109375" style="6" bestFit="1" customWidth="1"/>
    <col min="10" max="10" width="10.28125" style="6" bestFit="1" customWidth="1"/>
    <col min="11" max="12" width="8.421875" style="6" bestFit="1" customWidth="1"/>
    <col min="13" max="13" width="13.7109375" style="6" bestFit="1" customWidth="1"/>
    <col min="14" max="14" width="9.8515625" style="6" bestFit="1" customWidth="1"/>
    <col min="15" max="15" width="10.57421875" style="6" bestFit="1" customWidth="1"/>
    <col min="16" max="16384" width="8.8515625" style="6" customWidth="1"/>
  </cols>
  <sheetData>
    <row r="1" spans="1:15" ht="12.75">
      <c r="A1" s="92" t="s">
        <v>292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12.75">
      <c r="A2" s="96" t="s">
        <v>294</v>
      </c>
      <c r="B2" s="96"/>
      <c r="C2" s="83" t="s">
        <v>315</v>
      </c>
      <c r="D2" s="97"/>
      <c r="E2" s="97"/>
      <c r="F2" s="97"/>
      <c r="G2" s="97"/>
      <c r="H2" s="97"/>
      <c r="I2" s="97"/>
      <c r="J2" s="97"/>
      <c r="K2" s="97"/>
      <c r="L2" s="97"/>
      <c r="M2" s="98"/>
      <c r="N2" s="87" t="s">
        <v>248</v>
      </c>
      <c r="O2" s="87" t="s">
        <v>55</v>
      </c>
    </row>
    <row r="3" spans="1:15" ht="12.75">
      <c r="A3" s="96"/>
      <c r="B3" s="96"/>
      <c r="C3" s="13" t="s">
        <v>22</v>
      </c>
      <c r="D3" s="71" t="s">
        <v>21</v>
      </c>
      <c r="E3" s="71" t="s">
        <v>24</v>
      </c>
      <c r="F3" s="71" t="s">
        <v>0</v>
      </c>
      <c r="G3" s="71" t="s">
        <v>28</v>
      </c>
      <c r="H3" s="71" t="s">
        <v>3</v>
      </c>
      <c r="I3" s="71" t="s">
        <v>1</v>
      </c>
      <c r="J3" s="71" t="s">
        <v>14</v>
      </c>
      <c r="K3" s="71" t="s">
        <v>4</v>
      </c>
      <c r="L3" s="71" t="s">
        <v>15</v>
      </c>
      <c r="M3" s="71" t="s">
        <v>247</v>
      </c>
      <c r="N3" s="88"/>
      <c r="O3" s="88"/>
    </row>
    <row r="4" spans="1:15" ht="13.2" thickBot="1">
      <c r="A4" s="99" t="s">
        <v>261</v>
      </c>
      <c r="B4" s="21" t="s">
        <v>260</v>
      </c>
      <c r="C4" s="4" t="s">
        <v>32</v>
      </c>
      <c r="D4" s="5" t="s">
        <v>23</v>
      </c>
      <c r="E4" s="5" t="s">
        <v>25</v>
      </c>
      <c r="F4" s="5" t="s">
        <v>26</v>
      </c>
      <c r="G4" s="5" t="s">
        <v>27</v>
      </c>
      <c r="H4" s="5" t="s">
        <v>29</v>
      </c>
      <c r="I4" s="5" t="s">
        <v>42</v>
      </c>
      <c r="J4" s="5" t="s">
        <v>30</v>
      </c>
      <c r="K4" s="5" t="s">
        <v>43</v>
      </c>
      <c r="L4" s="5" t="s">
        <v>31</v>
      </c>
      <c r="M4" s="7" t="s">
        <v>46</v>
      </c>
      <c r="N4" s="89"/>
      <c r="O4" s="89"/>
    </row>
    <row r="5" spans="1:15" ht="25.8" thickTop="1">
      <c r="A5" s="84"/>
      <c r="B5" s="22" t="s">
        <v>262</v>
      </c>
      <c r="C5" s="16">
        <v>0</v>
      </c>
      <c r="D5" s="17">
        <v>285772.1</v>
      </c>
      <c r="E5" s="17">
        <v>0</v>
      </c>
      <c r="F5" s="17"/>
      <c r="G5" s="17"/>
      <c r="H5" s="17"/>
      <c r="I5" s="17"/>
      <c r="J5" s="17"/>
      <c r="K5" s="17"/>
      <c r="L5" s="17"/>
      <c r="M5" s="17"/>
      <c r="N5" s="17">
        <v>22158.9</v>
      </c>
      <c r="O5" s="17">
        <v>332737.5</v>
      </c>
    </row>
    <row r="6" spans="1:15" ht="12.75">
      <c r="A6" s="84"/>
      <c r="B6" s="22" t="s">
        <v>263</v>
      </c>
      <c r="C6" s="18">
        <v>21905</v>
      </c>
      <c r="D6" s="9"/>
      <c r="E6" s="9"/>
      <c r="F6" s="9">
        <v>2056</v>
      </c>
      <c r="G6" s="9">
        <v>28262.5</v>
      </c>
      <c r="H6" s="9">
        <v>38237.3</v>
      </c>
      <c r="I6" s="9">
        <v>386.1</v>
      </c>
      <c r="J6" s="9">
        <v>0</v>
      </c>
      <c r="K6" s="9">
        <v>1534.3</v>
      </c>
      <c r="L6" s="9">
        <v>287.1</v>
      </c>
      <c r="M6" s="9">
        <v>9307.4</v>
      </c>
      <c r="N6" s="9">
        <v>22506.6</v>
      </c>
      <c r="O6" s="9"/>
    </row>
    <row r="7" spans="1:15" ht="12.75">
      <c r="A7" s="84"/>
      <c r="B7" s="22" t="s">
        <v>5</v>
      </c>
      <c r="C7" s="18"/>
      <c r="D7" s="9"/>
      <c r="E7" s="9">
        <v>2184.7</v>
      </c>
      <c r="F7" s="9">
        <v>2320.9</v>
      </c>
      <c r="G7" s="9">
        <v>298463.9</v>
      </c>
      <c r="H7" s="9">
        <v>3423502</v>
      </c>
      <c r="I7" s="9">
        <v>3670.2</v>
      </c>
      <c r="J7" s="9">
        <v>893.4</v>
      </c>
      <c r="K7" s="9">
        <v>20173.1</v>
      </c>
      <c r="L7" s="9">
        <v>156093.7</v>
      </c>
      <c r="M7" s="9">
        <v>31550.9</v>
      </c>
      <c r="N7" s="9">
        <v>2837285.8</v>
      </c>
      <c r="O7" s="9">
        <v>7174715.8</v>
      </c>
    </row>
    <row r="8" spans="1:15" ht="12.75">
      <c r="A8" s="84"/>
      <c r="B8" s="22" t="s">
        <v>264</v>
      </c>
      <c r="C8" s="18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5046421.8</v>
      </c>
      <c r="O8" s="9">
        <v>5046421.8</v>
      </c>
    </row>
    <row r="9" spans="1:15" ht="12.75">
      <c r="A9" s="84"/>
      <c r="B9" s="22" t="s">
        <v>265</v>
      </c>
      <c r="C9" s="18">
        <v>0</v>
      </c>
      <c r="D9" s="9">
        <v>33630.5</v>
      </c>
      <c r="E9" s="9"/>
      <c r="F9" s="9">
        <v>147446</v>
      </c>
      <c r="G9" s="9"/>
      <c r="H9" s="9"/>
      <c r="I9" s="9"/>
      <c r="J9" s="9"/>
      <c r="K9" s="9"/>
      <c r="L9" s="9"/>
      <c r="M9" s="9"/>
      <c r="N9" s="9">
        <v>24649</v>
      </c>
      <c r="O9" s="9"/>
    </row>
    <row r="10" spans="1:15" ht="12.75">
      <c r="A10" s="84"/>
      <c r="B10" s="22" t="s">
        <v>266</v>
      </c>
      <c r="C10" s="18">
        <v>0</v>
      </c>
      <c r="D10" s="9">
        <v>1483.7</v>
      </c>
      <c r="E10" s="9">
        <v>0</v>
      </c>
      <c r="F10" s="9"/>
      <c r="G10" s="9">
        <v>422.3</v>
      </c>
      <c r="H10" s="9">
        <v>6371.9</v>
      </c>
      <c r="I10" s="9">
        <v>0</v>
      </c>
      <c r="J10" s="9">
        <v>72863.3</v>
      </c>
      <c r="K10" s="9">
        <v>654.8</v>
      </c>
      <c r="L10" s="9"/>
      <c r="M10" s="9"/>
      <c r="N10" s="9">
        <v>373299.1</v>
      </c>
      <c r="O10" s="9">
        <v>455456.8</v>
      </c>
    </row>
    <row r="11" spans="1:15" ht="12.75">
      <c r="A11" s="84"/>
      <c r="B11" s="22" t="s">
        <v>267</v>
      </c>
      <c r="C11" s="18">
        <v>1334.9</v>
      </c>
      <c r="D11" s="9">
        <v>101426.8</v>
      </c>
      <c r="E11" s="9"/>
      <c r="F11" s="9"/>
      <c r="G11" s="9">
        <v>5967.9</v>
      </c>
      <c r="H11" s="9">
        <v>15293.2</v>
      </c>
      <c r="I11" s="9">
        <v>11159.7</v>
      </c>
      <c r="J11" s="9">
        <v>145377.3</v>
      </c>
      <c r="K11" s="9">
        <v>5495.9</v>
      </c>
      <c r="L11" s="9">
        <v>274.4</v>
      </c>
      <c r="M11" s="9">
        <v>17025.5</v>
      </c>
      <c r="N11" s="9">
        <v>135425.1</v>
      </c>
      <c r="O11" s="9">
        <v>440580.2</v>
      </c>
    </row>
    <row r="12" spans="1:15" ht="12.75">
      <c r="A12" s="84"/>
      <c r="B12" s="22" t="s">
        <v>268</v>
      </c>
      <c r="C12" s="18">
        <v>11935.8</v>
      </c>
      <c r="D12" s="9">
        <v>1187041</v>
      </c>
      <c r="E12" s="9">
        <v>856.4</v>
      </c>
      <c r="F12" s="9">
        <v>919.2</v>
      </c>
      <c r="G12" s="9">
        <v>644429.4</v>
      </c>
      <c r="H12" s="9">
        <v>9012.9</v>
      </c>
      <c r="I12" s="9">
        <v>954949.1</v>
      </c>
      <c r="J12" s="9">
        <v>6596.5</v>
      </c>
      <c r="K12" s="9">
        <v>26074.7</v>
      </c>
      <c r="L12" s="9">
        <v>7246.5</v>
      </c>
      <c r="M12" s="9">
        <v>239099.5</v>
      </c>
      <c r="N12" s="9">
        <v>224082.4</v>
      </c>
      <c r="O12" s="9">
        <v>3312243.8</v>
      </c>
    </row>
    <row r="13" spans="1:15" ht="12.75">
      <c r="A13" s="84"/>
      <c r="B13" s="22" t="s">
        <v>269</v>
      </c>
      <c r="C13" s="18">
        <v>11875.2</v>
      </c>
      <c r="D13" s="9">
        <v>481282.8</v>
      </c>
      <c r="E13" s="9">
        <v>5343.2</v>
      </c>
      <c r="F13" s="9">
        <v>5658.2</v>
      </c>
      <c r="G13" s="9">
        <v>345497.3</v>
      </c>
      <c r="H13" s="9">
        <v>37584.7</v>
      </c>
      <c r="I13" s="9">
        <v>1151558.2</v>
      </c>
      <c r="J13" s="9">
        <v>269366.9</v>
      </c>
      <c r="K13" s="9">
        <v>190721.1</v>
      </c>
      <c r="L13" s="9">
        <v>50677.9</v>
      </c>
      <c r="M13" s="9">
        <v>65068.9</v>
      </c>
      <c r="N13" s="9">
        <v>190263.5</v>
      </c>
      <c r="O13" s="9">
        <v>2804897.3</v>
      </c>
    </row>
    <row r="14" spans="1:15" ht="12.75">
      <c r="A14" s="84"/>
      <c r="B14" s="22" t="s">
        <v>270</v>
      </c>
      <c r="C14" s="18">
        <v>71308.1</v>
      </c>
      <c r="D14" s="9">
        <v>2903311.4</v>
      </c>
      <c r="E14" s="9">
        <v>59549.9</v>
      </c>
      <c r="F14" s="9">
        <v>59720.9</v>
      </c>
      <c r="G14" s="9">
        <v>971701.1</v>
      </c>
      <c r="H14" s="9">
        <v>62145.6</v>
      </c>
      <c r="I14" s="9">
        <v>254763.5</v>
      </c>
      <c r="J14" s="9">
        <v>95966.3</v>
      </c>
      <c r="K14" s="9">
        <v>681717.8</v>
      </c>
      <c r="L14" s="9">
        <v>162880.9</v>
      </c>
      <c r="M14" s="9">
        <v>169935.1</v>
      </c>
      <c r="N14" s="9">
        <v>420339.1</v>
      </c>
      <c r="O14" s="9">
        <v>5913339.1</v>
      </c>
    </row>
    <row r="15" spans="1:15" ht="12.75">
      <c r="A15" s="84"/>
      <c r="B15" s="23" t="s">
        <v>280</v>
      </c>
      <c r="C15" s="18"/>
      <c r="D15" s="9">
        <v>52274.1</v>
      </c>
      <c r="E15" s="9"/>
      <c r="F15" s="9"/>
      <c r="G15" s="9">
        <v>12808.7</v>
      </c>
      <c r="H15" s="9"/>
      <c r="I15" s="9">
        <v>769.5</v>
      </c>
      <c r="J15" s="9"/>
      <c r="K15" s="9">
        <v>35979.3</v>
      </c>
      <c r="L15" s="9">
        <v>0</v>
      </c>
      <c r="M15" s="9">
        <v>5213.2</v>
      </c>
      <c r="N15" s="9">
        <v>11569.4</v>
      </c>
      <c r="O15" s="9">
        <v>147907.5</v>
      </c>
    </row>
    <row r="16" spans="1:15" ht="12.75">
      <c r="A16" s="84"/>
      <c r="B16" s="24" t="s">
        <v>281</v>
      </c>
      <c r="C16" s="18"/>
      <c r="D16" s="9">
        <v>1531357.5</v>
      </c>
      <c r="E16" s="9"/>
      <c r="F16" s="9"/>
      <c r="G16" s="9">
        <v>577817.9</v>
      </c>
      <c r="H16" s="9"/>
      <c r="I16" s="9">
        <v>184966.1</v>
      </c>
      <c r="J16" s="9"/>
      <c r="K16" s="9">
        <v>481939.8</v>
      </c>
      <c r="L16" s="9">
        <v>121208.1</v>
      </c>
      <c r="M16" s="9">
        <v>103478.5</v>
      </c>
      <c r="N16" s="9">
        <v>237142.9</v>
      </c>
      <c r="O16" s="9">
        <v>3415016</v>
      </c>
    </row>
    <row r="17" spans="1:15" ht="12.75">
      <c r="A17" s="84"/>
      <c r="B17" s="24" t="s">
        <v>282</v>
      </c>
      <c r="C17" s="18">
        <v>38112.1</v>
      </c>
      <c r="D17" s="9">
        <v>1319679.8</v>
      </c>
      <c r="E17" s="9">
        <v>4495.1</v>
      </c>
      <c r="F17" s="9">
        <v>47690.4</v>
      </c>
      <c r="G17" s="9">
        <v>381074.4</v>
      </c>
      <c r="H17" s="9">
        <v>35407.8</v>
      </c>
      <c r="I17" s="9">
        <v>69027.8</v>
      </c>
      <c r="J17" s="9">
        <v>16586.2</v>
      </c>
      <c r="K17" s="9">
        <v>163798.8</v>
      </c>
      <c r="L17" s="9">
        <v>41672.8</v>
      </c>
      <c r="M17" s="9">
        <v>61243.8</v>
      </c>
      <c r="N17" s="9">
        <v>171626.9</v>
      </c>
      <c r="O17" s="9">
        <v>2350416</v>
      </c>
    </row>
    <row r="18" spans="1:15" ht="12.75">
      <c r="A18" s="84"/>
      <c r="B18" s="22" t="s">
        <v>271</v>
      </c>
      <c r="C18" s="18">
        <v>352.5</v>
      </c>
      <c r="D18" s="9">
        <v>26703.7</v>
      </c>
      <c r="E18" s="9">
        <v>493.4</v>
      </c>
      <c r="F18" s="9">
        <v>151.8</v>
      </c>
      <c r="G18" s="9">
        <v>45379.6</v>
      </c>
      <c r="H18" s="9">
        <v>840.2</v>
      </c>
      <c r="I18" s="9">
        <v>471528.2</v>
      </c>
      <c r="J18" s="9">
        <v>10429.4</v>
      </c>
      <c r="K18" s="9">
        <v>15419.7</v>
      </c>
      <c r="L18" s="9">
        <v>3873.5</v>
      </c>
      <c r="M18" s="9">
        <v>158666.3</v>
      </c>
      <c r="N18" s="9">
        <v>193455.1</v>
      </c>
      <c r="O18" s="9">
        <v>927293</v>
      </c>
    </row>
    <row r="19" spans="1:15" ht="12.75">
      <c r="A19" s="84"/>
      <c r="B19" s="22" t="s">
        <v>272</v>
      </c>
      <c r="C19" s="18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260713.9</v>
      </c>
      <c r="O19" s="9">
        <v>260713.9</v>
      </c>
    </row>
    <row r="20" spans="1:15" ht="13.2" thickBot="1">
      <c r="A20" s="84"/>
      <c r="B20" s="25" t="s">
        <v>273</v>
      </c>
      <c r="C20" s="18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0">
        <v>0</v>
      </c>
    </row>
    <row r="21" spans="1:15" ht="13.2" thickBot="1">
      <c r="A21" s="90" t="s">
        <v>55</v>
      </c>
      <c r="B21" s="91"/>
      <c r="C21" s="18">
        <v>143891</v>
      </c>
      <c r="D21" s="9">
        <v>6557918.5</v>
      </c>
      <c r="E21" s="9">
        <v>128765.3</v>
      </c>
      <c r="F21" s="9">
        <v>219137.5</v>
      </c>
      <c r="G21" s="9">
        <v>2370215.2</v>
      </c>
      <c r="H21" s="9">
        <v>3593578.4</v>
      </c>
      <c r="I21" s="9">
        <v>2848733.4</v>
      </c>
      <c r="J21" s="9">
        <v>601818.2</v>
      </c>
      <c r="K21" s="9">
        <v>952348.6</v>
      </c>
      <c r="L21" s="9">
        <v>403248.1</v>
      </c>
      <c r="M21" s="9">
        <v>691140</v>
      </c>
      <c r="N21" s="11">
        <v>9750600.6</v>
      </c>
      <c r="O21" s="12">
        <v>28261394.9</v>
      </c>
    </row>
    <row r="22" spans="1:15" ht="12.75">
      <c r="A22" s="40"/>
      <c r="B22" s="48"/>
      <c r="C22" s="40"/>
      <c r="D22" s="40"/>
      <c r="E22" s="40"/>
      <c r="F22" s="40"/>
      <c r="G22" s="40"/>
      <c r="H22" s="40"/>
      <c r="I22" s="45"/>
      <c r="J22" s="45"/>
      <c r="K22" s="45"/>
      <c r="L22" s="45"/>
      <c r="M22" s="45"/>
      <c r="N22" s="45"/>
      <c r="O22" s="45"/>
    </row>
    <row r="23" spans="1:15" ht="12.75">
      <c r="A23" s="40" t="s">
        <v>293</v>
      </c>
      <c r="B23" s="44"/>
      <c r="C23" s="40"/>
      <c r="D23" s="40"/>
      <c r="E23" s="40"/>
      <c r="F23" s="40"/>
      <c r="G23" s="40"/>
      <c r="H23" s="40"/>
      <c r="I23" s="45"/>
      <c r="J23" s="45"/>
      <c r="K23" s="45"/>
      <c r="L23" s="45"/>
      <c r="M23" s="45"/>
      <c r="N23" s="45"/>
      <c r="O23" s="45"/>
    </row>
    <row r="24" spans="1:15" ht="12.75">
      <c r="A24" s="40"/>
      <c r="B24" s="47"/>
      <c r="C24" s="13" t="s">
        <v>44</v>
      </c>
      <c r="D24" s="71" t="s">
        <v>21</v>
      </c>
      <c r="E24" s="71" t="s">
        <v>45</v>
      </c>
      <c r="F24" s="71" t="s">
        <v>1</v>
      </c>
      <c r="G24" s="71" t="s">
        <v>14</v>
      </c>
      <c r="H24" s="71" t="s">
        <v>4</v>
      </c>
      <c r="I24" s="71" t="s">
        <v>15</v>
      </c>
      <c r="J24" s="46" t="s">
        <v>247</v>
      </c>
      <c r="M24" s="45"/>
      <c r="N24" s="45"/>
      <c r="O24" s="45"/>
    </row>
    <row r="25" spans="1:15" ht="12.75">
      <c r="A25" s="40"/>
      <c r="B25" s="36" t="s">
        <v>270</v>
      </c>
      <c r="C25" s="9">
        <v>130858</v>
      </c>
      <c r="D25" s="9">
        <v>2903311.4</v>
      </c>
      <c r="E25" s="9">
        <v>1093567.5</v>
      </c>
      <c r="F25" s="9">
        <v>254763.5</v>
      </c>
      <c r="G25" s="9">
        <v>95966.3</v>
      </c>
      <c r="H25" s="9">
        <v>681717.8</v>
      </c>
      <c r="I25" s="9">
        <v>162880.9</v>
      </c>
      <c r="J25" s="9">
        <v>169935.1</v>
      </c>
      <c r="K25" s="45"/>
      <c r="L25" s="45"/>
      <c r="M25" s="45"/>
      <c r="N25" s="45"/>
      <c r="O25" s="45"/>
    </row>
    <row r="26" spans="1:15" ht="12.75">
      <c r="A26" s="40"/>
      <c r="B26" s="37" t="s">
        <v>280</v>
      </c>
      <c r="C26" s="9"/>
      <c r="D26" s="9">
        <v>52274.1</v>
      </c>
      <c r="E26" s="9">
        <v>12885.1</v>
      </c>
      <c r="F26" s="9">
        <v>769.5</v>
      </c>
      <c r="G26" s="9"/>
      <c r="H26" s="9">
        <v>35979.3</v>
      </c>
      <c r="I26" s="9">
        <v>0</v>
      </c>
      <c r="J26" s="9">
        <v>5213.2</v>
      </c>
      <c r="K26" s="45"/>
      <c r="L26" s="45"/>
      <c r="M26" s="45"/>
      <c r="N26" s="45"/>
      <c r="O26" s="45"/>
    </row>
    <row r="27" spans="1:15" ht="12.75">
      <c r="A27" s="40"/>
      <c r="B27" s="38" t="s">
        <v>281</v>
      </c>
      <c r="C27" s="9"/>
      <c r="D27" s="9">
        <v>1531357.5</v>
      </c>
      <c r="E27" s="9">
        <v>616509.8</v>
      </c>
      <c r="F27" s="9">
        <v>184966.1</v>
      </c>
      <c r="G27" s="9"/>
      <c r="H27" s="9">
        <v>481939.8</v>
      </c>
      <c r="I27" s="9">
        <v>121208.1</v>
      </c>
      <c r="J27" s="9">
        <v>103478.5</v>
      </c>
      <c r="K27" s="45"/>
      <c r="L27" s="45"/>
      <c r="M27" s="45"/>
      <c r="N27" s="45"/>
      <c r="O27" s="45"/>
    </row>
    <row r="28" spans="1:15" ht="12.75">
      <c r="A28" s="40"/>
      <c r="B28" s="38" t="s">
        <v>282</v>
      </c>
      <c r="C28" s="9">
        <v>42607.2</v>
      </c>
      <c r="D28" s="9">
        <v>1319679.8</v>
      </c>
      <c r="E28" s="9">
        <v>464172.6</v>
      </c>
      <c r="F28" s="9">
        <v>69027.8</v>
      </c>
      <c r="G28" s="9">
        <v>16586.2</v>
      </c>
      <c r="H28" s="9">
        <v>163798.8</v>
      </c>
      <c r="I28" s="9">
        <v>41672.8</v>
      </c>
      <c r="J28" s="9">
        <v>61243.8</v>
      </c>
      <c r="K28" s="45"/>
      <c r="L28" s="45"/>
      <c r="M28" s="45"/>
      <c r="N28" s="45"/>
      <c r="O28" s="45"/>
    </row>
    <row r="30" ht="12.75">
      <c r="A30" s="2" t="s">
        <v>316</v>
      </c>
    </row>
  </sheetData>
  <mergeCells count="7">
    <mergeCell ref="A21:B21"/>
    <mergeCell ref="A1:O1"/>
    <mergeCell ref="A2:B3"/>
    <mergeCell ref="C2:M2"/>
    <mergeCell ref="N2:N4"/>
    <mergeCell ref="O2:O4"/>
    <mergeCell ref="A4:A2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 topLeftCell="A1">
      <pane xSplit="2" ySplit="4" topLeftCell="C5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K25" sqref="K25"/>
    </sheetView>
  </sheetViews>
  <sheetFormatPr defaultColWidth="9.140625" defaultRowHeight="12.75"/>
  <cols>
    <col min="1" max="1" width="8.140625" style="6" customWidth="1"/>
    <col min="2" max="2" width="70.00390625" style="6" bestFit="1" customWidth="1"/>
    <col min="3" max="3" width="8.28125" style="6" bestFit="1" customWidth="1"/>
    <col min="4" max="4" width="10.7109375" style="6" bestFit="1" customWidth="1"/>
    <col min="5" max="5" width="9.8515625" style="6" bestFit="1" customWidth="1"/>
    <col min="6" max="6" width="9.7109375" style="6" bestFit="1" customWidth="1"/>
    <col min="7" max="7" width="10.00390625" style="6" bestFit="1" customWidth="1"/>
    <col min="8" max="8" width="10.7109375" style="6" bestFit="1" customWidth="1"/>
    <col min="9" max="9" width="11.00390625" style="6" bestFit="1" customWidth="1"/>
    <col min="10" max="10" width="10.28125" style="6" bestFit="1" customWidth="1"/>
    <col min="11" max="11" width="10.421875" style="6" bestFit="1" customWidth="1"/>
    <col min="12" max="12" width="9.8515625" style="6" bestFit="1" customWidth="1"/>
    <col min="13" max="13" width="13.7109375" style="6" bestFit="1" customWidth="1"/>
    <col min="14" max="14" width="10.7109375" style="6" bestFit="1" customWidth="1"/>
    <col min="15" max="15" width="11.28125" style="6" bestFit="1" customWidth="1"/>
    <col min="16" max="16384" width="8.8515625" style="6" customWidth="1"/>
  </cols>
  <sheetData>
    <row r="1" spans="1:15" ht="12.75">
      <c r="A1" s="92" t="s">
        <v>295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12.75">
      <c r="A2" s="96" t="s">
        <v>252</v>
      </c>
      <c r="B2" s="96"/>
      <c r="C2" s="83" t="s">
        <v>315</v>
      </c>
      <c r="D2" s="97"/>
      <c r="E2" s="97"/>
      <c r="F2" s="97"/>
      <c r="G2" s="97"/>
      <c r="H2" s="97"/>
      <c r="I2" s="97"/>
      <c r="J2" s="97"/>
      <c r="K2" s="97"/>
      <c r="L2" s="97"/>
      <c r="M2" s="98"/>
      <c r="N2" s="87" t="s">
        <v>248</v>
      </c>
      <c r="O2" s="87" t="s">
        <v>55</v>
      </c>
    </row>
    <row r="3" spans="1:15" ht="12.75">
      <c r="A3" s="96"/>
      <c r="B3" s="96"/>
      <c r="C3" s="13" t="s">
        <v>22</v>
      </c>
      <c r="D3" s="71" t="s">
        <v>21</v>
      </c>
      <c r="E3" s="71" t="s">
        <v>24</v>
      </c>
      <c r="F3" s="71" t="s">
        <v>0</v>
      </c>
      <c r="G3" s="71" t="s">
        <v>28</v>
      </c>
      <c r="H3" s="71" t="s">
        <v>3</v>
      </c>
      <c r="I3" s="71" t="s">
        <v>1</v>
      </c>
      <c r="J3" s="71" t="s">
        <v>14</v>
      </c>
      <c r="K3" s="71" t="s">
        <v>4</v>
      </c>
      <c r="L3" s="71" t="s">
        <v>15</v>
      </c>
      <c r="M3" s="71" t="s">
        <v>247</v>
      </c>
      <c r="N3" s="88"/>
      <c r="O3" s="88"/>
    </row>
    <row r="4" spans="1:15" ht="13.2" thickBot="1">
      <c r="A4" s="99" t="s">
        <v>261</v>
      </c>
      <c r="B4" s="21" t="s">
        <v>260</v>
      </c>
      <c r="C4" s="4" t="s">
        <v>32</v>
      </c>
      <c r="D4" s="5" t="s">
        <v>23</v>
      </c>
      <c r="E4" s="5" t="s">
        <v>25</v>
      </c>
      <c r="F4" s="5" t="s">
        <v>26</v>
      </c>
      <c r="G4" s="5" t="s">
        <v>27</v>
      </c>
      <c r="H4" s="5" t="s">
        <v>29</v>
      </c>
      <c r="I4" s="5" t="s">
        <v>42</v>
      </c>
      <c r="J4" s="5" t="s">
        <v>30</v>
      </c>
      <c r="K4" s="5" t="s">
        <v>43</v>
      </c>
      <c r="L4" s="5" t="s">
        <v>31</v>
      </c>
      <c r="M4" s="7" t="s">
        <v>46</v>
      </c>
      <c r="N4" s="89"/>
      <c r="O4" s="89"/>
    </row>
    <row r="5" spans="1:15" ht="25.8" thickTop="1">
      <c r="A5" s="84"/>
      <c r="B5" s="22" t="s">
        <v>262</v>
      </c>
      <c r="C5" s="16">
        <v>21272.9</v>
      </c>
      <c r="D5" s="17">
        <v>12164708.2</v>
      </c>
      <c r="E5" s="17"/>
      <c r="F5" s="17">
        <v>49970.3</v>
      </c>
      <c r="G5" s="17">
        <v>540847.5</v>
      </c>
      <c r="H5" s="17">
        <v>35297</v>
      </c>
      <c r="I5" s="17">
        <v>43584</v>
      </c>
      <c r="J5" s="17">
        <v>0</v>
      </c>
      <c r="K5" s="17">
        <v>41015.4</v>
      </c>
      <c r="L5" s="17">
        <v>836576.6</v>
      </c>
      <c r="M5" s="17"/>
      <c r="N5" s="17">
        <v>889927.8</v>
      </c>
      <c r="O5" s="17">
        <v>14703059</v>
      </c>
    </row>
    <row r="6" spans="1:15" ht="12.75">
      <c r="A6" s="84"/>
      <c r="B6" s="22" t="s">
        <v>263</v>
      </c>
      <c r="C6" s="18">
        <v>709.3</v>
      </c>
      <c r="D6" s="9">
        <v>3454383.2</v>
      </c>
      <c r="E6" s="9"/>
      <c r="F6" s="9">
        <v>22408.4</v>
      </c>
      <c r="G6" s="9">
        <v>880461.6</v>
      </c>
      <c r="H6" s="9">
        <v>117672.8</v>
      </c>
      <c r="I6" s="9">
        <v>34049.7</v>
      </c>
      <c r="J6" s="9"/>
      <c r="K6" s="9">
        <v>72693.2</v>
      </c>
      <c r="L6" s="9">
        <v>41296.3</v>
      </c>
      <c r="M6" s="9">
        <v>249703</v>
      </c>
      <c r="N6" s="9">
        <v>321830.4</v>
      </c>
      <c r="O6" s="9">
        <v>5213938.7</v>
      </c>
    </row>
    <row r="7" spans="1:15" ht="12.75">
      <c r="A7" s="84"/>
      <c r="B7" s="22" t="s">
        <v>5</v>
      </c>
      <c r="C7" s="18">
        <v>26673.2</v>
      </c>
      <c r="D7" s="9">
        <v>2355774.4</v>
      </c>
      <c r="E7" s="9">
        <v>222690.8</v>
      </c>
      <c r="F7" s="9">
        <v>135837.8</v>
      </c>
      <c r="G7" s="9">
        <v>1275099</v>
      </c>
      <c r="H7" s="9">
        <v>44598214.4</v>
      </c>
      <c r="I7" s="9">
        <v>265298.5</v>
      </c>
      <c r="J7" s="9">
        <v>3574.6</v>
      </c>
      <c r="K7" s="9">
        <v>202351.5</v>
      </c>
      <c r="L7" s="9">
        <v>459410.9</v>
      </c>
      <c r="M7" s="9">
        <v>91653.1</v>
      </c>
      <c r="N7" s="9">
        <v>3597862.4</v>
      </c>
      <c r="O7" s="9">
        <v>53234441</v>
      </c>
    </row>
    <row r="8" spans="1:15" ht="12.75">
      <c r="A8" s="84"/>
      <c r="B8" s="22" t="s">
        <v>264</v>
      </c>
      <c r="C8" s="18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43218187.7</v>
      </c>
      <c r="O8" s="9">
        <v>43218187.7</v>
      </c>
    </row>
    <row r="9" spans="1:15" ht="12.75">
      <c r="A9" s="84"/>
      <c r="B9" s="22" t="s">
        <v>265</v>
      </c>
      <c r="C9" s="18">
        <v>24312.6</v>
      </c>
      <c r="D9" s="9">
        <v>1340798.2</v>
      </c>
      <c r="E9" s="9"/>
      <c r="F9" s="9">
        <v>4214051.1</v>
      </c>
      <c r="G9" s="9">
        <v>219210.4</v>
      </c>
      <c r="H9" s="9">
        <v>19504.3</v>
      </c>
      <c r="I9" s="9">
        <v>72606.8</v>
      </c>
      <c r="J9" s="9"/>
      <c r="K9" s="9">
        <v>314546.7</v>
      </c>
      <c r="L9" s="9"/>
      <c r="M9" s="9">
        <v>8254.3</v>
      </c>
      <c r="N9" s="9">
        <v>524252.1</v>
      </c>
      <c r="O9" s="9">
        <v>6855447.6</v>
      </c>
    </row>
    <row r="10" spans="1:15" ht="12.75">
      <c r="A10" s="84"/>
      <c r="B10" s="22" t="s">
        <v>266</v>
      </c>
      <c r="C10" s="18">
        <v>0</v>
      </c>
      <c r="D10" s="9">
        <v>167.1</v>
      </c>
      <c r="E10" s="9">
        <v>0</v>
      </c>
      <c r="F10" s="9">
        <v>0</v>
      </c>
      <c r="G10" s="9">
        <v>7530.5</v>
      </c>
      <c r="H10" s="9"/>
      <c r="I10" s="9">
        <v>0</v>
      </c>
      <c r="J10" s="9">
        <v>1192995.9</v>
      </c>
      <c r="K10" s="9"/>
      <c r="L10" s="9"/>
      <c r="M10" s="9">
        <v>2010.2</v>
      </c>
      <c r="N10" s="9"/>
      <c r="O10" s="9">
        <v>1819399.8</v>
      </c>
    </row>
    <row r="11" spans="1:15" ht="12.75">
      <c r="A11" s="84"/>
      <c r="B11" s="22" t="s">
        <v>267</v>
      </c>
      <c r="C11" s="18">
        <v>47382.4</v>
      </c>
      <c r="D11" s="9">
        <v>81233.2</v>
      </c>
      <c r="E11" s="9">
        <v>265.7</v>
      </c>
      <c r="F11" s="9">
        <v>414.9</v>
      </c>
      <c r="G11" s="9">
        <v>59162.5</v>
      </c>
      <c r="H11" s="9">
        <v>217.7</v>
      </c>
      <c r="I11" s="9">
        <v>95261.7</v>
      </c>
      <c r="J11" s="9">
        <v>1471487.4</v>
      </c>
      <c r="K11" s="9"/>
      <c r="L11" s="9">
        <v>32946</v>
      </c>
      <c r="M11" s="9"/>
      <c r="N11" s="9">
        <v>661971</v>
      </c>
      <c r="O11" s="9">
        <v>2726542</v>
      </c>
    </row>
    <row r="12" spans="1:15" ht="12.75">
      <c r="A12" s="84"/>
      <c r="B12" s="22" t="s">
        <v>268</v>
      </c>
      <c r="C12" s="18">
        <v>8874.6</v>
      </c>
      <c r="D12" s="9">
        <v>213077.2</v>
      </c>
      <c r="E12" s="9">
        <v>0</v>
      </c>
      <c r="F12" s="9">
        <v>912.2</v>
      </c>
      <c r="G12" s="9">
        <v>283413.3</v>
      </c>
      <c r="H12" s="9"/>
      <c r="I12" s="9">
        <v>990574.6</v>
      </c>
      <c r="J12" s="9"/>
      <c r="K12" s="9">
        <v>76123.9</v>
      </c>
      <c r="L12" s="9">
        <v>38690.6</v>
      </c>
      <c r="M12" s="9">
        <v>20475</v>
      </c>
      <c r="N12" s="9"/>
      <c r="O12" s="9"/>
    </row>
    <row r="13" spans="1:15" ht="12.75">
      <c r="A13" s="84"/>
      <c r="B13" s="22" t="s">
        <v>269</v>
      </c>
      <c r="C13" s="18"/>
      <c r="D13" s="9">
        <v>1068249.7</v>
      </c>
      <c r="E13" s="9"/>
      <c r="F13" s="9">
        <v>10377.1</v>
      </c>
      <c r="G13" s="9">
        <v>1276433.5</v>
      </c>
      <c r="H13" s="9">
        <v>39832.2</v>
      </c>
      <c r="I13" s="9">
        <v>13375096.1</v>
      </c>
      <c r="J13" s="9">
        <v>898606.1</v>
      </c>
      <c r="K13" s="9">
        <v>2428779.6</v>
      </c>
      <c r="L13" s="9">
        <v>301000.7</v>
      </c>
      <c r="M13" s="9">
        <v>337175</v>
      </c>
      <c r="N13" s="9">
        <v>1271053.6</v>
      </c>
      <c r="O13" s="9">
        <v>21007724.3</v>
      </c>
    </row>
    <row r="14" spans="1:15" ht="12.75">
      <c r="A14" s="84"/>
      <c r="B14" s="22" t="s">
        <v>270</v>
      </c>
      <c r="C14" s="18">
        <v>320613.6</v>
      </c>
      <c r="D14" s="9">
        <v>7104900.6</v>
      </c>
      <c r="E14" s="9">
        <v>140998.2</v>
      </c>
      <c r="F14" s="9">
        <v>343632.4</v>
      </c>
      <c r="G14" s="9">
        <v>8134460.2</v>
      </c>
      <c r="H14" s="9">
        <v>432649.2</v>
      </c>
      <c r="I14" s="9">
        <v>4777189.7</v>
      </c>
      <c r="J14" s="9">
        <v>673707.4</v>
      </c>
      <c r="K14" s="9">
        <v>14172545.8</v>
      </c>
      <c r="L14" s="9">
        <v>2987916.4</v>
      </c>
      <c r="M14" s="9">
        <v>728765.7</v>
      </c>
      <c r="N14" s="9">
        <v>2933650.8</v>
      </c>
      <c r="O14" s="9">
        <v>42751029.8</v>
      </c>
    </row>
    <row r="15" spans="1:15" ht="12.75">
      <c r="A15" s="84"/>
      <c r="B15" s="23" t="s">
        <v>280</v>
      </c>
      <c r="C15" s="18"/>
      <c r="D15" s="9">
        <v>648402.7</v>
      </c>
      <c r="E15" s="9"/>
      <c r="F15" s="9"/>
      <c r="G15" s="9">
        <v>768323.5</v>
      </c>
      <c r="H15" s="9"/>
      <c r="I15" s="9">
        <v>1094216.6</v>
      </c>
      <c r="J15" s="9"/>
      <c r="K15" s="9">
        <v>1331931.9</v>
      </c>
      <c r="L15" s="9">
        <v>0</v>
      </c>
      <c r="M15" s="9">
        <v>125940.6</v>
      </c>
      <c r="N15" s="9">
        <v>228038.8</v>
      </c>
      <c r="O15" s="9">
        <v>4199876.9</v>
      </c>
    </row>
    <row r="16" spans="1:15" ht="12.75">
      <c r="A16" s="84"/>
      <c r="B16" s="24" t="s">
        <v>281</v>
      </c>
      <c r="C16" s="18"/>
      <c r="D16" s="9">
        <v>2060785.7</v>
      </c>
      <c r="E16" s="9"/>
      <c r="F16" s="9">
        <v>94295</v>
      </c>
      <c r="G16" s="9">
        <v>4595427.8</v>
      </c>
      <c r="H16" s="9">
        <v>217606.7</v>
      </c>
      <c r="I16" s="9">
        <v>2764217</v>
      </c>
      <c r="J16" s="9"/>
      <c r="K16" s="9">
        <v>10016999.7</v>
      </c>
      <c r="L16" s="9">
        <v>1049444.3</v>
      </c>
      <c r="M16" s="9">
        <v>184649.4</v>
      </c>
      <c r="N16" s="9">
        <v>1554997.4</v>
      </c>
      <c r="O16" s="9">
        <v>23122736.7</v>
      </c>
    </row>
    <row r="17" spans="1:15" ht="12.75">
      <c r="A17" s="84"/>
      <c r="B17" s="24" t="s">
        <v>282</v>
      </c>
      <c r="C17" s="18"/>
      <c r="D17" s="9">
        <v>4395712.1</v>
      </c>
      <c r="E17" s="9"/>
      <c r="F17" s="9"/>
      <c r="G17" s="9">
        <v>2770708.4</v>
      </c>
      <c r="H17" s="9"/>
      <c r="I17" s="9">
        <v>918755.6</v>
      </c>
      <c r="J17" s="9"/>
      <c r="K17" s="9">
        <v>2823614.2</v>
      </c>
      <c r="L17" s="9">
        <v>1938472.1</v>
      </c>
      <c r="M17" s="9">
        <v>418176.2</v>
      </c>
      <c r="N17" s="9">
        <v>1150615</v>
      </c>
      <c r="O17" s="9">
        <v>15428416.2</v>
      </c>
    </row>
    <row r="18" spans="1:15" ht="12.75">
      <c r="A18" s="84"/>
      <c r="B18" s="22" t="s">
        <v>271</v>
      </c>
      <c r="C18" s="18">
        <v>11266.2</v>
      </c>
      <c r="D18" s="9">
        <v>65164.8</v>
      </c>
      <c r="E18" s="9">
        <v>167.1</v>
      </c>
      <c r="F18" s="9">
        <v>502.6</v>
      </c>
      <c r="G18" s="9">
        <v>42647.8</v>
      </c>
      <c r="H18" s="9">
        <v>848.9</v>
      </c>
      <c r="I18" s="9">
        <v>399978</v>
      </c>
      <c r="J18" s="9">
        <v>8787.4</v>
      </c>
      <c r="K18" s="9">
        <v>62965.7</v>
      </c>
      <c r="L18" s="9">
        <v>233366.7</v>
      </c>
      <c r="M18" s="9">
        <v>1700452.3</v>
      </c>
      <c r="N18" s="9">
        <v>223926.3</v>
      </c>
      <c r="O18" s="9">
        <v>2750074.2</v>
      </c>
    </row>
    <row r="19" spans="1:15" ht="12.75">
      <c r="A19" s="84"/>
      <c r="B19" s="22" t="s">
        <v>272</v>
      </c>
      <c r="C19" s="18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</row>
    <row r="20" spans="1:15" ht="13.2" thickBot="1">
      <c r="A20" s="84"/>
      <c r="B20" s="25" t="s">
        <v>273</v>
      </c>
      <c r="C20" s="18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0">
        <v>0</v>
      </c>
    </row>
    <row r="21" spans="1:15" ht="13.2" thickBot="1">
      <c r="A21" s="90" t="s">
        <v>55</v>
      </c>
      <c r="B21" s="91"/>
      <c r="C21" s="18">
        <v>461207.9</v>
      </c>
      <c r="D21" s="9">
        <v>27848456.3</v>
      </c>
      <c r="E21" s="9">
        <v>388843.1</v>
      </c>
      <c r="F21" s="9">
        <v>4778106.7</v>
      </c>
      <c r="G21" s="9">
        <v>12719265.7</v>
      </c>
      <c r="H21" s="9">
        <v>45244573.3</v>
      </c>
      <c r="I21" s="9">
        <v>20053638.6</v>
      </c>
      <c r="J21" s="9">
        <v>4251674.2</v>
      </c>
      <c r="K21" s="9">
        <v>17655471.1</v>
      </c>
      <c r="L21" s="9">
        <v>5055428.2</v>
      </c>
      <c r="M21" s="9">
        <v>3217619.9</v>
      </c>
      <c r="N21" s="11">
        <v>54367061.6</v>
      </c>
      <c r="O21" s="12">
        <v>196041347.5</v>
      </c>
    </row>
    <row r="22" spans="1:15" ht="12.75">
      <c r="A22" s="40"/>
      <c r="B22" s="48"/>
      <c r="C22" s="40"/>
      <c r="D22" s="40"/>
      <c r="E22" s="40"/>
      <c r="F22" s="40"/>
      <c r="G22" s="40"/>
      <c r="H22" s="40"/>
      <c r="I22" s="45"/>
      <c r="J22" s="45"/>
      <c r="K22" s="45"/>
      <c r="L22" s="45"/>
      <c r="M22" s="45"/>
      <c r="N22" s="45"/>
      <c r="O22" s="45"/>
    </row>
    <row r="23" spans="1:15" ht="12.75">
      <c r="A23" s="40" t="s">
        <v>296</v>
      </c>
      <c r="B23" s="44"/>
      <c r="C23" s="40"/>
      <c r="D23" s="40"/>
      <c r="E23" s="40"/>
      <c r="F23" s="40"/>
      <c r="G23" s="40"/>
      <c r="H23" s="40"/>
      <c r="I23" s="45"/>
      <c r="J23" s="45"/>
      <c r="K23" s="45"/>
      <c r="L23" s="45"/>
      <c r="M23" s="45"/>
      <c r="N23" s="45"/>
      <c r="O23" s="45"/>
    </row>
    <row r="24" spans="1:15" ht="12.75">
      <c r="A24" s="40"/>
      <c r="B24" s="47"/>
      <c r="C24" s="13" t="s">
        <v>44</v>
      </c>
      <c r="D24" s="71" t="s">
        <v>21</v>
      </c>
      <c r="E24" s="71" t="s">
        <v>45</v>
      </c>
      <c r="F24" s="71" t="s">
        <v>1</v>
      </c>
      <c r="G24" s="71" t="s">
        <v>14</v>
      </c>
      <c r="H24" s="71" t="s">
        <v>4</v>
      </c>
      <c r="I24" s="71" t="s">
        <v>15</v>
      </c>
      <c r="J24" s="46" t="s">
        <v>247</v>
      </c>
      <c r="M24" s="45"/>
      <c r="N24" s="45"/>
      <c r="O24" s="45"/>
    </row>
    <row r="25" spans="1:15" ht="12.75">
      <c r="A25" s="40"/>
      <c r="B25" s="36" t="s">
        <v>270</v>
      </c>
      <c r="C25" s="30">
        <v>461611.8</v>
      </c>
      <c r="D25" s="30">
        <v>7104900.6</v>
      </c>
      <c r="E25" s="30">
        <v>8910741.3</v>
      </c>
      <c r="F25" s="30">
        <v>4777189.7</v>
      </c>
      <c r="G25" s="30">
        <v>673707.4</v>
      </c>
      <c r="H25" s="30">
        <v>14172545.8</v>
      </c>
      <c r="I25" s="30">
        <v>2987916.4</v>
      </c>
      <c r="J25" s="30">
        <v>728765.7</v>
      </c>
      <c r="K25" s="45"/>
      <c r="L25" s="45"/>
      <c r="M25" s="45"/>
      <c r="N25" s="45"/>
      <c r="O25" s="45"/>
    </row>
    <row r="26" spans="1:15" ht="12.75">
      <c r="A26" s="40"/>
      <c r="B26" s="37" t="s">
        <v>280</v>
      </c>
      <c r="C26" s="30"/>
      <c r="D26" s="30">
        <v>648402.7</v>
      </c>
      <c r="E26" s="30">
        <v>769103.5</v>
      </c>
      <c r="F26" s="30">
        <v>1094216.6</v>
      </c>
      <c r="G26" s="30"/>
      <c r="H26" s="30">
        <v>1331931.9</v>
      </c>
      <c r="I26" s="30">
        <v>0</v>
      </c>
      <c r="J26" s="30">
        <v>125940.6</v>
      </c>
      <c r="K26" s="45"/>
      <c r="L26" s="45"/>
      <c r="M26" s="45"/>
      <c r="N26" s="45"/>
      <c r="O26" s="45"/>
    </row>
    <row r="27" spans="1:15" ht="12.75">
      <c r="A27" s="40"/>
      <c r="B27" s="38" t="s">
        <v>281</v>
      </c>
      <c r="C27" s="30"/>
      <c r="D27" s="30">
        <v>2060785.7</v>
      </c>
      <c r="E27" s="30">
        <v>4907330</v>
      </c>
      <c r="F27" s="30">
        <v>2764217</v>
      </c>
      <c r="G27" s="30"/>
      <c r="H27" s="30">
        <v>10016999.7</v>
      </c>
      <c r="I27" s="30">
        <v>1049444.3</v>
      </c>
      <c r="J27" s="30">
        <v>184649.4</v>
      </c>
      <c r="K27" s="45"/>
      <c r="L27" s="45"/>
      <c r="M27" s="45"/>
      <c r="N27" s="45"/>
      <c r="O27" s="45"/>
    </row>
    <row r="28" spans="1:15" ht="12.75">
      <c r="A28" s="40"/>
      <c r="B28" s="38" t="s">
        <v>282</v>
      </c>
      <c r="C28" s="30"/>
      <c r="D28" s="30">
        <v>4395712.1</v>
      </c>
      <c r="E28" s="30">
        <v>3234308.2</v>
      </c>
      <c r="F28" s="30">
        <v>918755.6</v>
      </c>
      <c r="G28" s="30"/>
      <c r="H28" s="30">
        <v>2823614.2</v>
      </c>
      <c r="I28" s="30">
        <v>1938472.1</v>
      </c>
      <c r="J28" s="30">
        <v>418176.2</v>
      </c>
      <c r="K28" s="45"/>
      <c r="L28" s="45"/>
      <c r="M28" s="45"/>
      <c r="N28" s="45"/>
      <c r="O28" s="45"/>
    </row>
    <row r="30" ht="12.75">
      <c r="A30" s="2" t="s">
        <v>316</v>
      </c>
    </row>
  </sheetData>
  <mergeCells count="7">
    <mergeCell ref="A21:B21"/>
    <mergeCell ref="A1:O1"/>
    <mergeCell ref="A2:B3"/>
    <mergeCell ref="C2:M2"/>
    <mergeCell ref="N2:N4"/>
    <mergeCell ref="O2:O4"/>
    <mergeCell ref="A4:A20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 topLeftCell="A1">
      <pane xSplit="2" ySplit="4" topLeftCell="C5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K25" sqref="K25"/>
    </sheetView>
  </sheetViews>
  <sheetFormatPr defaultColWidth="9.140625" defaultRowHeight="12.75"/>
  <cols>
    <col min="1" max="1" width="8.140625" style="6" customWidth="1"/>
    <col min="2" max="2" width="70.00390625" style="6" bestFit="1" customWidth="1"/>
    <col min="3" max="3" width="9.28125" style="6" bestFit="1" customWidth="1"/>
    <col min="4" max="4" width="11.8515625" style="6" bestFit="1" customWidth="1"/>
    <col min="5" max="6" width="10.7109375" style="6" bestFit="1" customWidth="1"/>
    <col min="7" max="8" width="11.8515625" style="6" bestFit="1" customWidth="1"/>
    <col min="9" max="12" width="10.7109375" style="6" bestFit="1" customWidth="1"/>
    <col min="13" max="13" width="13.7109375" style="6" bestFit="1" customWidth="1"/>
    <col min="14" max="14" width="11.8515625" style="6" bestFit="1" customWidth="1"/>
    <col min="15" max="15" width="12.8515625" style="6" bestFit="1" customWidth="1"/>
    <col min="16" max="16384" width="8.8515625" style="6" customWidth="1"/>
  </cols>
  <sheetData>
    <row r="1" spans="1:15" ht="12.75">
      <c r="A1" s="92" t="s">
        <v>297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12.75">
      <c r="A2" s="96" t="s">
        <v>254</v>
      </c>
      <c r="B2" s="96"/>
      <c r="C2" s="83" t="s">
        <v>315</v>
      </c>
      <c r="D2" s="97"/>
      <c r="E2" s="97"/>
      <c r="F2" s="97"/>
      <c r="G2" s="97"/>
      <c r="H2" s="97"/>
      <c r="I2" s="97"/>
      <c r="J2" s="97"/>
      <c r="K2" s="97"/>
      <c r="L2" s="97"/>
      <c r="M2" s="98"/>
      <c r="N2" s="87" t="s">
        <v>248</v>
      </c>
      <c r="O2" s="87" t="s">
        <v>55</v>
      </c>
    </row>
    <row r="3" spans="1:15" ht="12.75">
      <c r="A3" s="96"/>
      <c r="B3" s="96"/>
      <c r="C3" s="13" t="s">
        <v>22</v>
      </c>
      <c r="D3" s="71" t="s">
        <v>21</v>
      </c>
      <c r="E3" s="71" t="s">
        <v>24</v>
      </c>
      <c r="F3" s="71" t="s">
        <v>0</v>
      </c>
      <c r="G3" s="71" t="s">
        <v>28</v>
      </c>
      <c r="H3" s="71" t="s">
        <v>3</v>
      </c>
      <c r="I3" s="71" t="s">
        <v>1</v>
      </c>
      <c r="J3" s="71" t="s">
        <v>14</v>
      </c>
      <c r="K3" s="71" t="s">
        <v>4</v>
      </c>
      <c r="L3" s="71" t="s">
        <v>15</v>
      </c>
      <c r="M3" s="71" t="s">
        <v>247</v>
      </c>
      <c r="N3" s="88"/>
      <c r="O3" s="88"/>
    </row>
    <row r="4" spans="1:15" ht="13.2" thickBot="1">
      <c r="A4" s="99" t="s">
        <v>261</v>
      </c>
      <c r="B4" s="21" t="s">
        <v>260</v>
      </c>
      <c r="C4" s="4" t="s">
        <v>32</v>
      </c>
      <c r="D4" s="5" t="s">
        <v>23</v>
      </c>
      <c r="E4" s="5" t="s">
        <v>25</v>
      </c>
      <c r="F4" s="5" t="s">
        <v>26</v>
      </c>
      <c r="G4" s="5" t="s">
        <v>27</v>
      </c>
      <c r="H4" s="5" t="s">
        <v>29</v>
      </c>
      <c r="I4" s="5" t="s">
        <v>42</v>
      </c>
      <c r="J4" s="5" t="s">
        <v>30</v>
      </c>
      <c r="K4" s="5" t="s">
        <v>43</v>
      </c>
      <c r="L4" s="5" t="s">
        <v>31</v>
      </c>
      <c r="M4" s="7" t="s">
        <v>46</v>
      </c>
      <c r="N4" s="89"/>
      <c r="O4" s="89"/>
    </row>
    <row r="5" spans="1:15" ht="25.8" thickTop="1">
      <c r="A5" s="84"/>
      <c r="B5" s="22" t="s">
        <v>262</v>
      </c>
      <c r="C5" s="16"/>
      <c r="D5" s="17">
        <v>953712.7</v>
      </c>
      <c r="E5" s="17"/>
      <c r="F5" s="17">
        <v>1473.2</v>
      </c>
      <c r="G5" s="17">
        <v>80598.1</v>
      </c>
      <c r="H5" s="17"/>
      <c r="I5" s="17"/>
      <c r="J5" s="17"/>
      <c r="K5" s="17">
        <v>11209.9</v>
      </c>
      <c r="L5" s="17">
        <v>69417.8</v>
      </c>
      <c r="M5" s="17"/>
      <c r="N5" s="17">
        <v>89757.6</v>
      </c>
      <c r="O5" s="17">
        <v>1414538.4</v>
      </c>
    </row>
    <row r="6" spans="1:15" ht="12.75">
      <c r="A6" s="84"/>
      <c r="B6" s="22" t="s">
        <v>263</v>
      </c>
      <c r="C6" s="18">
        <v>59756.2</v>
      </c>
      <c r="D6" s="9">
        <v>2239067.5</v>
      </c>
      <c r="E6" s="9">
        <v>51379.8</v>
      </c>
      <c r="F6" s="9">
        <v>17791.6</v>
      </c>
      <c r="G6" s="9">
        <v>259369.8</v>
      </c>
      <c r="H6" s="9">
        <v>309151.6</v>
      </c>
      <c r="I6" s="9">
        <v>30811.9</v>
      </c>
      <c r="J6" s="9">
        <v>653.5</v>
      </c>
      <c r="K6" s="9">
        <v>27928.7</v>
      </c>
      <c r="L6" s="9">
        <v>41123.1</v>
      </c>
      <c r="M6" s="9">
        <v>50527.3</v>
      </c>
      <c r="N6" s="9">
        <v>179649.9</v>
      </c>
      <c r="O6" s="9">
        <v>3267211.5</v>
      </c>
    </row>
    <row r="7" spans="1:15" ht="12.75">
      <c r="A7" s="84"/>
      <c r="B7" s="22" t="s">
        <v>5</v>
      </c>
      <c r="C7" s="18">
        <v>122742.9</v>
      </c>
      <c r="D7" s="9">
        <v>3778366.9</v>
      </c>
      <c r="E7" s="9">
        <v>35160.9</v>
      </c>
      <c r="F7" s="9">
        <v>28145.5</v>
      </c>
      <c r="G7" s="9">
        <v>1857119.7</v>
      </c>
      <c r="H7" s="9">
        <v>12448538.6</v>
      </c>
      <c r="I7" s="9">
        <v>34877.3</v>
      </c>
      <c r="J7" s="9">
        <v>13254.6</v>
      </c>
      <c r="K7" s="9">
        <v>212231.7</v>
      </c>
      <c r="L7" s="9">
        <v>713765.6</v>
      </c>
      <c r="M7" s="9">
        <v>92509</v>
      </c>
      <c r="N7" s="9">
        <v>10408958.2</v>
      </c>
      <c r="O7" s="9">
        <v>29745671.4</v>
      </c>
    </row>
    <row r="8" spans="1:15" ht="12.75">
      <c r="A8" s="84"/>
      <c r="B8" s="22" t="s">
        <v>264</v>
      </c>
      <c r="C8" s="18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31411710.5</v>
      </c>
      <c r="O8" s="9">
        <v>31411710.5</v>
      </c>
    </row>
    <row r="9" spans="1:15" ht="12.75">
      <c r="A9" s="84"/>
      <c r="B9" s="22" t="s">
        <v>265</v>
      </c>
      <c r="C9" s="18">
        <v>1213.2</v>
      </c>
      <c r="D9" s="9">
        <v>385716.1</v>
      </c>
      <c r="E9" s="9"/>
      <c r="F9" s="9">
        <v>554396.5</v>
      </c>
      <c r="G9" s="9">
        <v>116697.3</v>
      </c>
      <c r="H9" s="9"/>
      <c r="I9" s="9"/>
      <c r="J9" s="9"/>
      <c r="K9" s="9">
        <v>73589.7</v>
      </c>
      <c r="L9" s="9"/>
      <c r="M9" s="9">
        <v>43512</v>
      </c>
      <c r="N9" s="9">
        <v>115005.1</v>
      </c>
      <c r="O9" s="9">
        <v>2019462.3</v>
      </c>
    </row>
    <row r="10" spans="1:15" ht="12.75">
      <c r="A10" s="84"/>
      <c r="B10" s="22" t="s">
        <v>266</v>
      </c>
      <c r="C10" s="18"/>
      <c r="D10" s="9">
        <v>58215.4</v>
      </c>
      <c r="E10" s="9">
        <v>2070.4</v>
      </c>
      <c r="F10" s="9">
        <v>4692.3</v>
      </c>
      <c r="G10" s="9">
        <v>5502.4</v>
      </c>
      <c r="H10" s="9">
        <v>14911.9</v>
      </c>
      <c r="I10" s="9">
        <v>336.8</v>
      </c>
      <c r="J10" s="9">
        <v>537543.8</v>
      </c>
      <c r="K10" s="9">
        <v>1111.1</v>
      </c>
      <c r="L10" s="9">
        <v>860.3</v>
      </c>
      <c r="M10" s="9"/>
      <c r="N10" s="9">
        <v>2572496.5</v>
      </c>
      <c r="O10" s="9">
        <v>3199381.2</v>
      </c>
    </row>
    <row r="11" spans="1:15" ht="12.75">
      <c r="A11" s="84"/>
      <c r="B11" s="22" t="s">
        <v>267</v>
      </c>
      <c r="C11" s="18">
        <v>14463</v>
      </c>
      <c r="D11" s="9">
        <v>222922</v>
      </c>
      <c r="E11" s="9">
        <v>21623.2</v>
      </c>
      <c r="F11" s="9">
        <v>58294.3</v>
      </c>
      <c r="G11" s="9">
        <v>131902.8</v>
      </c>
      <c r="H11" s="9">
        <v>54572.3</v>
      </c>
      <c r="I11" s="9">
        <v>35338.9</v>
      </c>
      <c r="J11" s="9">
        <v>1462164.7</v>
      </c>
      <c r="K11" s="9">
        <v>27205.9</v>
      </c>
      <c r="L11" s="9">
        <v>16721</v>
      </c>
      <c r="M11" s="9">
        <v>86427.7</v>
      </c>
      <c r="N11" s="9">
        <v>1755687.3</v>
      </c>
      <c r="O11" s="9">
        <v>3887322.5</v>
      </c>
    </row>
    <row r="12" spans="1:15" ht="12.75">
      <c r="A12" s="84"/>
      <c r="B12" s="22" t="s">
        <v>268</v>
      </c>
      <c r="C12" s="18">
        <v>70768.9</v>
      </c>
      <c r="D12" s="9">
        <v>3956495.2</v>
      </c>
      <c r="E12" s="9"/>
      <c r="F12" s="9">
        <v>50301.4</v>
      </c>
      <c r="G12" s="9">
        <v>2293024.7</v>
      </c>
      <c r="H12" s="9">
        <v>46961.9</v>
      </c>
      <c r="I12" s="9">
        <v>2435509.2</v>
      </c>
      <c r="J12" s="9">
        <v>15908.7</v>
      </c>
      <c r="K12" s="9">
        <v>167819.7</v>
      </c>
      <c r="L12" s="9"/>
      <c r="M12" s="9">
        <v>352337.3</v>
      </c>
      <c r="N12" s="9">
        <v>680311.4</v>
      </c>
      <c r="O12" s="9">
        <v>10623966.6</v>
      </c>
    </row>
    <row r="13" spans="1:15" ht="12.75">
      <c r="A13" s="84"/>
      <c r="B13" s="22" t="s">
        <v>269</v>
      </c>
      <c r="C13" s="18">
        <v>27983.3</v>
      </c>
      <c r="D13" s="9">
        <v>1872959.1</v>
      </c>
      <c r="E13" s="9">
        <v>44085.2</v>
      </c>
      <c r="F13" s="9">
        <v>78834.7</v>
      </c>
      <c r="G13" s="9">
        <v>2203367.9</v>
      </c>
      <c r="H13" s="9">
        <v>371739.1</v>
      </c>
      <c r="I13" s="9">
        <v>4541629.5</v>
      </c>
      <c r="J13" s="9">
        <v>1142238.6</v>
      </c>
      <c r="K13" s="9">
        <v>726515.5</v>
      </c>
      <c r="L13" s="9">
        <v>150187.4</v>
      </c>
      <c r="M13" s="9">
        <v>358942.1</v>
      </c>
      <c r="N13" s="9">
        <v>852047.7</v>
      </c>
      <c r="O13" s="9">
        <v>12370530.1</v>
      </c>
    </row>
    <row r="14" spans="1:15" ht="12.75">
      <c r="A14" s="84"/>
      <c r="B14" s="22" t="s">
        <v>270</v>
      </c>
      <c r="C14" s="18">
        <v>373550.4</v>
      </c>
      <c r="D14" s="9">
        <v>15357527.7</v>
      </c>
      <c r="E14" s="9">
        <v>325205.6</v>
      </c>
      <c r="F14" s="9">
        <v>819199.4</v>
      </c>
      <c r="G14" s="9">
        <v>5549678.9</v>
      </c>
      <c r="H14" s="9">
        <v>1196909</v>
      </c>
      <c r="I14" s="9">
        <v>1440166</v>
      </c>
      <c r="J14" s="9">
        <v>734500.2</v>
      </c>
      <c r="K14" s="9">
        <v>3437792.7</v>
      </c>
      <c r="L14" s="9">
        <v>796988.6</v>
      </c>
      <c r="M14" s="9">
        <v>1188369.9</v>
      </c>
      <c r="N14" s="9">
        <v>2428322.4</v>
      </c>
      <c r="O14" s="9">
        <v>33648211.6</v>
      </c>
    </row>
    <row r="15" spans="1:15" ht="12.75">
      <c r="A15" s="84"/>
      <c r="B15" s="23" t="s">
        <v>280</v>
      </c>
      <c r="C15" s="18">
        <v>2989.6</v>
      </c>
      <c r="D15" s="9">
        <v>806343.6</v>
      </c>
      <c r="E15" s="9">
        <v>40016.8</v>
      </c>
      <c r="F15" s="9">
        <v>537.5</v>
      </c>
      <c r="G15" s="9">
        <v>150111</v>
      </c>
      <c r="H15" s="9">
        <v>0</v>
      </c>
      <c r="I15" s="9">
        <v>3645.7</v>
      </c>
      <c r="J15" s="9">
        <v>4299.2</v>
      </c>
      <c r="K15" s="9">
        <v>128330.8</v>
      </c>
      <c r="L15" s="9">
        <v>769.1</v>
      </c>
      <c r="M15" s="9">
        <v>15230.8</v>
      </c>
      <c r="N15" s="9">
        <v>81323.5</v>
      </c>
      <c r="O15" s="9">
        <v>1233597.2</v>
      </c>
    </row>
    <row r="16" spans="1:15" ht="12.75">
      <c r="A16" s="84"/>
      <c r="B16" s="24" t="s">
        <v>281</v>
      </c>
      <c r="C16" s="18">
        <v>84456.3</v>
      </c>
      <c r="D16" s="9">
        <v>8108035.2</v>
      </c>
      <c r="E16" s="9">
        <v>190205.4</v>
      </c>
      <c r="F16" s="9">
        <v>348818.1</v>
      </c>
      <c r="G16" s="9">
        <v>3666083.6</v>
      </c>
      <c r="H16" s="9">
        <v>336972.6</v>
      </c>
      <c r="I16" s="9">
        <v>1130530.5</v>
      </c>
      <c r="J16" s="9">
        <v>571188.2</v>
      </c>
      <c r="K16" s="9">
        <v>2670896.1</v>
      </c>
      <c r="L16" s="9">
        <v>357645.6</v>
      </c>
      <c r="M16" s="9">
        <v>594553.8</v>
      </c>
      <c r="N16" s="9">
        <v>1374249</v>
      </c>
      <c r="O16" s="9">
        <v>19433634.9</v>
      </c>
    </row>
    <row r="17" spans="1:15" ht="12.75">
      <c r="A17" s="84"/>
      <c r="B17" s="24" t="s">
        <v>282</v>
      </c>
      <c r="C17" s="18">
        <v>286104.5</v>
      </c>
      <c r="D17" s="9">
        <v>6443149</v>
      </c>
      <c r="E17" s="9">
        <v>94983.4</v>
      </c>
      <c r="F17" s="9">
        <v>469843.9</v>
      </c>
      <c r="G17" s="9">
        <v>1733484.3</v>
      </c>
      <c r="H17" s="9">
        <v>859936.4</v>
      </c>
      <c r="I17" s="9">
        <v>305989.7</v>
      </c>
      <c r="J17" s="9">
        <v>159013.1</v>
      </c>
      <c r="K17" s="9">
        <v>638565.7</v>
      </c>
      <c r="L17" s="9">
        <v>438573.9</v>
      </c>
      <c r="M17" s="9">
        <v>578585.3</v>
      </c>
      <c r="N17" s="9">
        <v>972749.8</v>
      </c>
      <c r="O17" s="9">
        <v>12980979.5</v>
      </c>
    </row>
    <row r="18" spans="1:15" ht="12.75">
      <c r="A18" s="84"/>
      <c r="B18" s="22" t="s">
        <v>271</v>
      </c>
      <c r="C18" s="18">
        <v>1105.5</v>
      </c>
      <c r="D18" s="9">
        <v>95484.2</v>
      </c>
      <c r="E18" s="9">
        <v>2642.4</v>
      </c>
      <c r="F18" s="9">
        <v>22913.2</v>
      </c>
      <c r="G18" s="9">
        <v>122385.6</v>
      </c>
      <c r="H18" s="9">
        <v>5739.3</v>
      </c>
      <c r="I18" s="9">
        <v>1404019.6</v>
      </c>
      <c r="J18" s="9">
        <v>23114.3</v>
      </c>
      <c r="K18" s="9">
        <v>71709</v>
      </c>
      <c r="L18" s="9">
        <v>27667.4</v>
      </c>
      <c r="M18" s="9">
        <v>952600.7</v>
      </c>
      <c r="N18" s="9">
        <v>351402.4</v>
      </c>
      <c r="O18" s="9">
        <v>3080783.5</v>
      </c>
    </row>
    <row r="19" spans="1:15" ht="12.75">
      <c r="A19" s="84"/>
      <c r="B19" s="22" t="s">
        <v>272</v>
      </c>
      <c r="C19" s="18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430085.4</v>
      </c>
      <c r="O19" s="9">
        <v>430085.4</v>
      </c>
    </row>
    <row r="20" spans="1:15" ht="13.2" thickBot="1">
      <c r="A20" s="84"/>
      <c r="B20" s="25" t="s">
        <v>273</v>
      </c>
      <c r="C20" s="18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0">
        <v>0</v>
      </c>
    </row>
    <row r="21" spans="1:15" ht="13.2" thickBot="1">
      <c r="A21" s="90" t="s">
        <v>55</v>
      </c>
      <c r="B21" s="91"/>
      <c r="C21" s="18">
        <v>673107.1</v>
      </c>
      <c r="D21" s="9">
        <v>28920466.5</v>
      </c>
      <c r="E21" s="9">
        <v>1289933.2</v>
      </c>
      <c r="F21" s="9">
        <v>1636042.2</v>
      </c>
      <c r="G21" s="9">
        <v>12619647.2</v>
      </c>
      <c r="H21" s="9">
        <v>14454617.2</v>
      </c>
      <c r="I21" s="9">
        <v>9925440.9</v>
      </c>
      <c r="J21" s="9">
        <v>3929808.5</v>
      </c>
      <c r="K21" s="9">
        <v>4757113.4</v>
      </c>
      <c r="L21" s="9">
        <v>2473726.8</v>
      </c>
      <c r="M21" s="9">
        <v>3143537.2</v>
      </c>
      <c r="N21" s="11">
        <v>51275434.2</v>
      </c>
      <c r="O21" s="12">
        <v>135098875</v>
      </c>
    </row>
    <row r="22" spans="1:15" ht="12.75">
      <c r="A22" s="40"/>
      <c r="B22" s="48"/>
      <c r="C22" s="40"/>
      <c r="D22" s="40"/>
      <c r="E22" s="40"/>
      <c r="F22" s="40"/>
      <c r="G22" s="40"/>
      <c r="H22" s="40"/>
      <c r="I22" s="45"/>
      <c r="J22" s="45"/>
      <c r="K22" s="45"/>
      <c r="L22" s="45"/>
      <c r="M22" s="45"/>
      <c r="N22" s="45"/>
      <c r="O22" s="45"/>
    </row>
    <row r="23" spans="1:15" ht="12.75">
      <c r="A23" s="40" t="s">
        <v>298</v>
      </c>
      <c r="B23" s="44"/>
      <c r="C23" s="40"/>
      <c r="D23" s="40"/>
      <c r="E23" s="40"/>
      <c r="F23" s="40"/>
      <c r="G23" s="40"/>
      <c r="H23" s="40"/>
      <c r="I23" s="45"/>
      <c r="J23" s="45"/>
      <c r="K23" s="45"/>
      <c r="L23" s="45"/>
      <c r="M23" s="45"/>
      <c r="N23" s="45"/>
      <c r="O23" s="45"/>
    </row>
    <row r="24" spans="1:15" ht="12.75">
      <c r="A24" s="40"/>
      <c r="B24" s="47"/>
      <c r="C24" s="13" t="s">
        <v>44</v>
      </c>
      <c r="D24" s="71" t="s">
        <v>21</v>
      </c>
      <c r="E24" s="71" t="s">
        <v>45</v>
      </c>
      <c r="F24" s="71" t="s">
        <v>1</v>
      </c>
      <c r="G24" s="71" t="s">
        <v>14</v>
      </c>
      <c r="H24" s="71" t="s">
        <v>4</v>
      </c>
      <c r="I24" s="71" t="s">
        <v>15</v>
      </c>
      <c r="J24" s="46" t="s">
        <v>247</v>
      </c>
      <c r="M24" s="45"/>
      <c r="N24" s="45"/>
      <c r="O24" s="45"/>
    </row>
    <row r="25" spans="1:15" ht="12.75">
      <c r="A25" s="40"/>
      <c r="B25" s="36" t="s">
        <v>270</v>
      </c>
      <c r="C25" s="30">
        <v>698756</v>
      </c>
      <c r="D25" s="30">
        <v>15357527.7</v>
      </c>
      <c r="E25" s="30">
        <v>7565787.3</v>
      </c>
      <c r="F25" s="30">
        <v>1440166</v>
      </c>
      <c r="G25" s="30">
        <v>734500.2</v>
      </c>
      <c r="H25" s="30">
        <v>3437792.7</v>
      </c>
      <c r="I25" s="30">
        <v>796988.6</v>
      </c>
      <c r="J25" s="30">
        <v>1188369.9</v>
      </c>
      <c r="K25" s="45"/>
      <c r="L25" s="45"/>
      <c r="M25" s="45"/>
      <c r="N25" s="45"/>
      <c r="O25" s="45"/>
    </row>
    <row r="26" spans="1:15" ht="12.75">
      <c r="A26" s="40"/>
      <c r="B26" s="37" t="s">
        <v>280</v>
      </c>
      <c r="C26" s="30">
        <v>43006</v>
      </c>
      <c r="D26" s="30">
        <v>806343.6</v>
      </c>
      <c r="E26" s="30">
        <v>150648.5</v>
      </c>
      <c r="F26" s="30">
        <v>3645.7</v>
      </c>
      <c r="G26" s="30">
        <v>4299.2</v>
      </c>
      <c r="H26" s="30">
        <v>128330.8</v>
      </c>
      <c r="I26" s="30">
        <v>769.1</v>
      </c>
      <c r="J26" s="30">
        <v>15230.8</v>
      </c>
      <c r="K26" s="45"/>
      <c r="L26" s="45"/>
      <c r="M26" s="45"/>
      <c r="N26" s="45"/>
      <c r="O26" s="45"/>
    </row>
    <row r="27" spans="1:15" ht="12.75">
      <c r="A27" s="40"/>
      <c r="B27" s="38" t="s">
        <v>281</v>
      </c>
      <c r="C27" s="30">
        <v>274661.7</v>
      </c>
      <c r="D27" s="30">
        <v>8108035.2</v>
      </c>
      <c r="E27" s="30">
        <v>4351873.8</v>
      </c>
      <c r="F27" s="30">
        <v>1130530.5</v>
      </c>
      <c r="G27" s="30">
        <v>571188.2</v>
      </c>
      <c r="H27" s="30">
        <v>2670896.1</v>
      </c>
      <c r="I27" s="30">
        <v>357645.6</v>
      </c>
      <c r="J27" s="30">
        <v>594553.8</v>
      </c>
      <c r="K27" s="45"/>
      <c r="L27" s="45"/>
      <c r="M27" s="45"/>
      <c r="N27" s="45"/>
      <c r="O27" s="45"/>
    </row>
    <row r="28" spans="1:15" ht="12.75">
      <c r="A28" s="40"/>
      <c r="B28" s="38" t="s">
        <v>282</v>
      </c>
      <c r="C28" s="30">
        <v>381088.4</v>
      </c>
      <c r="D28" s="30">
        <v>6443149</v>
      </c>
      <c r="E28" s="30">
        <v>3063264.6</v>
      </c>
      <c r="F28" s="30">
        <v>305989.7</v>
      </c>
      <c r="G28" s="30">
        <v>159013.1</v>
      </c>
      <c r="H28" s="30">
        <v>638565.7</v>
      </c>
      <c r="I28" s="30">
        <v>438573.9</v>
      </c>
      <c r="J28" s="30">
        <v>578585.3</v>
      </c>
      <c r="K28" s="45"/>
      <c r="L28" s="45"/>
      <c r="M28" s="45"/>
      <c r="N28" s="45"/>
      <c r="O28" s="45"/>
    </row>
    <row r="30" ht="12.75">
      <c r="A30" s="2" t="s">
        <v>316</v>
      </c>
    </row>
  </sheetData>
  <mergeCells count="7">
    <mergeCell ref="A21:B21"/>
    <mergeCell ref="A1:O1"/>
    <mergeCell ref="A2:B3"/>
    <mergeCell ref="C2:M2"/>
    <mergeCell ref="N2:N4"/>
    <mergeCell ref="O2:O4"/>
    <mergeCell ref="A4:A20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0"/>
  <sheetViews>
    <sheetView workbookViewId="0" topLeftCell="A1">
      <pane xSplit="2" ySplit="4" topLeftCell="D5" activePane="bottomRight" state="frozen"/>
      <selection pane="topRight" activeCell="C1" sqref="C1"/>
      <selection pane="bottomLeft" activeCell="A5" sqref="A5"/>
      <selection pane="bottomRight" activeCell="F13" sqref="F13"/>
    </sheetView>
  </sheetViews>
  <sheetFormatPr defaultColWidth="9.140625" defaultRowHeight="12.75"/>
  <cols>
    <col min="1" max="1" width="8.00390625" style="2" customWidth="1"/>
    <col min="2" max="2" width="10.7109375" style="1" bestFit="1" customWidth="1"/>
    <col min="3" max="3" width="8.421875" style="1" bestFit="1" customWidth="1"/>
    <col min="4" max="4" width="10.7109375" style="1" bestFit="1" customWidth="1"/>
    <col min="5" max="5" width="8.421875" style="1" bestFit="1" customWidth="1"/>
    <col min="6" max="6" width="9.7109375" style="1" bestFit="1" customWidth="1"/>
    <col min="7" max="7" width="9.57421875" style="1" bestFit="1" customWidth="1"/>
    <col min="8" max="8" width="10.57421875" style="1" bestFit="1" customWidth="1"/>
    <col min="9" max="9" width="10.421875" style="1" bestFit="1" customWidth="1"/>
    <col min="10" max="10" width="9.7109375" style="1" bestFit="1" customWidth="1"/>
    <col min="11" max="11" width="10.140625" style="1" bestFit="1" customWidth="1"/>
    <col min="12" max="12" width="9.8515625" style="1" bestFit="1" customWidth="1"/>
    <col min="13" max="13" width="13.7109375" style="1" bestFit="1" customWidth="1"/>
    <col min="14" max="14" width="10.421875" style="1" bestFit="1" customWidth="1"/>
    <col min="15" max="15" width="11.140625" style="1" bestFit="1" customWidth="1"/>
    <col min="16" max="16384" width="9.140625" style="1" customWidth="1"/>
  </cols>
  <sheetData>
    <row r="1" spans="1:15" ht="12.75">
      <c r="A1" s="104" t="s">
        <v>301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2.75">
      <c r="A2" s="108" t="s">
        <v>323</v>
      </c>
      <c r="B2" s="109"/>
      <c r="C2" s="83" t="s">
        <v>315</v>
      </c>
      <c r="D2" s="97"/>
      <c r="E2" s="97"/>
      <c r="F2" s="97"/>
      <c r="G2" s="97"/>
      <c r="H2" s="97"/>
      <c r="I2" s="97"/>
      <c r="J2" s="97"/>
      <c r="K2" s="97"/>
      <c r="L2" s="97"/>
      <c r="M2" s="98"/>
      <c r="N2" s="87" t="s">
        <v>248</v>
      </c>
      <c r="O2" s="87" t="s">
        <v>55</v>
      </c>
    </row>
    <row r="3" spans="1:15" ht="12.75">
      <c r="A3" s="108"/>
      <c r="B3" s="110"/>
      <c r="C3" s="13" t="s">
        <v>22</v>
      </c>
      <c r="D3" s="71" t="s">
        <v>21</v>
      </c>
      <c r="E3" s="71" t="s">
        <v>24</v>
      </c>
      <c r="F3" s="71" t="s">
        <v>0</v>
      </c>
      <c r="G3" s="71" t="s">
        <v>28</v>
      </c>
      <c r="H3" s="71" t="s">
        <v>3</v>
      </c>
      <c r="I3" s="71" t="s">
        <v>1</v>
      </c>
      <c r="J3" s="71" t="s">
        <v>14</v>
      </c>
      <c r="K3" s="71" t="s">
        <v>4</v>
      </c>
      <c r="L3" s="71" t="s">
        <v>15</v>
      </c>
      <c r="M3" s="71" t="s">
        <v>247</v>
      </c>
      <c r="N3" s="88"/>
      <c r="O3" s="88"/>
    </row>
    <row r="4" spans="1:15" ht="13.2" thickBot="1">
      <c r="A4" s="111"/>
      <c r="B4" s="112"/>
      <c r="C4" s="4" t="s">
        <v>32</v>
      </c>
      <c r="D4" s="5" t="s">
        <v>23</v>
      </c>
      <c r="E4" s="5" t="s">
        <v>25</v>
      </c>
      <c r="F4" s="5" t="s">
        <v>26</v>
      </c>
      <c r="G4" s="5" t="s">
        <v>27</v>
      </c>
      <c r="H4" s="5" t="s">
        <v>29</v>
      </c>
      <c r="I4" s="5" t="s">
        <v>42</v>
      </c>
      <c r="J4" s="5" t="s">
        <v>30</v>
      </c>
      <c r="K4" s="5" t="s">
        <v>43</v>
      </c>
      <c r="L4" s="5" t="s">
        <v>31</v>
      </c>
      <c r="M4" s="7" t="s">
        <v>46</v>
      </c>
      <c r="N4" s="89"/>
      <c r="O4" s="89"/>
    </row>
    <row r="5" spans="1:15" ht="18.6" customHeight="1" thickTop="1">
      <c r="A5" s="113" t="s">
        <v>275</v>
      </c>
      <c r="B5" s="72" t="s">
        <v>276</v>
      </c>
      <c r="C5" s="16">
        <v>262809.2</v>
      </c>
      <c r="D5" s="17">
        <v>4903670.7</v>
      </c>
      <c r="E5" s="17">
        <v>182093.8</v>
      </c>
      <c r="F5" s="17">
        <v>2641888.1</v>
      </c>
      <c r="G5" s="17">
        <v>1856071.4</v>
      </c>
      <c r="H5" s="17">
        <v>23185775.7</v>
      </c>
      <c r="I5" s="17">
        <v>3997419.4</v>
      </c>
      <c r="J5" s="17">
        <v>778252.1</v>
      </c>
      <c r="K5" s="17">
        <v>3424642.3</v>
      </c>
      <c r="L5" s="17">
        <v>1402102.7</v>
      </c>
      <c r="M5" s="17">
        <v>1674870.6</v>
      </c>
      <c r="N5" s="17">
        <v>0</v>
      </c>
      <c r="O5" s="17">
        <v>44309596.2</v>
      </c>
    </row>
    <row r="6" spans="1:15" ht="18.6" customHeight="1">
      <c r="A6" s="114"/>
      <c r="B6" s="72" t="s">
        <v>277</v>
      </c>
      <c r="C6" s="18"/>
      <c r="D6" s="9">
        <v>13594645.4</v>
      </c>
      <c r="E6" s="9"/>
      <c r="F6" s="9"/>
      <c r="G6" s="9">
        <v>5961547.8</v>
      </c>
      <c r="H6" s="9">
        <v>13857060.7</v>
      </c>
      <c r="I6" s="9">
        <v>9195328.5</v>
      </c>
      <c r="J6" s="9"/>
      <c r="K6" s="9">
        <v>8127987.1</v>
      </c>
      <c r="L6" s="9">
        <v>2227783.9</v>
      </c>
      <c r="M6" s="9">
        <v>844619.7</v>
      </c>
      <c r="N6" s="9">
        <v>0</v>
      </c>
      <c r="O6" s="9">
        <v>57882988</v>
      </c>
    </row>
    <row r="7" spans="1:15" ht="18.6" customHeight="1" thickBot="1">
      <c r="A7" s="115"/>
      <c r="B7" s="49" t="s">
        <v>54</v>
      </c>
      <c r="C7" s="18"/>
      <c r="D7" s="9">
        <v>240376.4</v>
      </c>
      <c r="E7" s="9">
        <v>0</v>
      </c>
      <c r="F7" s="9"/>
      <c r="G7" s="9">
        <v>52562</v>
      </c>
      <c r="H7" s="9">
        <v>232099.8</v>
      </c>
      <c r="I7" s="9">
        <v>48637.5</v>
      </c>
      <c r="J7" s="9"/>
      <c r="K7" s="9">
        <v>164066.6</v>
      </c>
      <c r="L7" s="9">
        <v>54519.5</v>
      </c>
      <c r="M7" s="9">
        <v>39413.4</v>
      </c>
      <c r="N7" s="9">
        <v>33978110.9</v>
      </c>
      <c r="O7" s="10">
        <v>34946187.6</v>
      </c>
    </row>
    <row r="8" spans="1:15" ht="18.6" customHeight="1" thickBot="1">
      <c r="A8" s="106" t="s">
        <v>55</v>
      </c>
      <c r="B8" s="107"/>
      <c r="C8" s="18"/>
      <c r="D8" s="9">
        <v>18738692.5</v>
      </c>
      <c r="E8" s="9"/>
      <c r="F8" s="9">
        <v>4099233.2</v>
      </c>
      <c r="G8" s="9">
        <v>7870181.2</v>
      </c>
      <c r="H8" s="9">
        <v>37274935.8</v>
      </c>
      <c r="I8" s="9">
        <v>13241385.4</v>
      </c>
      <c r="J8" s="9">
        <v>3365106.4</v>
      </c>
      <c r="K8" s="9">
        <v>11716696.1</v>
      </c>
      <c r="L8" s="9">
        <v>3684405.7</v>
      </c>
      <c r="M8" s="9">
        <v>2558903.8</v>
      </c>
      <c r="N8" s="11">
        <v>33978110.9</v>
      </c>
      <c r="O8" s="12">
        <v>137138771.7</v>
      </c>
    </row>
    <row r="10" ht="12.75">
      <c r="A10" s="2" t="s">
        <v>316</v>
      </c>
    </row>
  </sheetData>
  <mergeCells count="7">
    <mergeCell ref="A1:O1"/>
    <mergeCell ref="A8:B8"/>
    <mergeCell ref="A2:B4"/>
    <mergeCell ref="A5:A7"/>
    <mergeCell ref="C2:M2"/>
    <mergeCell ref="N2:N4"/>
    <mergeCell ref="O2:O4"/>
  </mergeCells>
  <printOptions/>
  <pageMargins left="0.75" right="0.75" top="1" bottom="1" header="0.5" footer="0.5"/>
  <pageSetup fitToHeight="1" fitToWidth="1" horizontalDpi="600" verticalDpi="600" orientation="landscape" paperSize="9" scale="61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 topLeftCell="A1">
      <pane xSplit="2" ySplit="4" topLeftCell="C5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D14" sqref="D14"/>
    </sheetView>
  </sheetViews>
  <sheetFormatPr defaultColWidth="9.140625" defaultRowHeight="12.75"/>
  <cols>
    <col min="1" max="1" width="8.00390625" style="6" customWidth="1"/>
    <col min="2" max="2" width="10.7109375" style="50" bestFit="1" customWidth="1"/>
    <col min="3" max="3" width="8.421875" style="6" bestFit="1" customWidth="1"/>
    <col min="4" max="4" width="10.7109375" style="6" bestFit="1" customWidth="1"/>
    <col min="5" max="5" width="9.140625" style="6" bestFit="1" customWidth="1"/>
    <col min="6" max="6" width="9.57421875" style="6" bestFit="1" customWidth="1"/>
    <col min="7" max="7" width="10.57421875" style="6" bestFit="1" customWidth="1"/>
    <col min="8" max="8" width="10.7109375" style="6" bestFit="1" customWidth="1"/>
    <col min="9" max="9" width="9.57421875" style="6" bestFit="1" customWidth="1"/>
    <col min="10" max="10" width="9.7109375" style="6" bestFit="1" customWidth="1"/>
    <col min="11" max="11" width="10.00390625" style="6" bestFit="1" customWidth="1"/>
    <col min="12" max="12" width="9.7109375" style="6" bestFit="1" customWidth="1"/>
    <col min="13" max="13" width="13.7109375" style="6" bestFit="1" customWidth="1"/>
    <col min="14" max="14" width="10.7109375" style="6" bestFit="1" customWidth="1"/>
    <col min="15" max="15" width="11.7109375" style="6" bestFit="1" customWidth="1"/>
    <col min="16" max="16384" width="8.8515625" style="6" customWidth="1"/>
  </cols>
  <sheetData>
    <row r="1" spans="1:15" ht="12.75">
      <c r="A1" s="116" t="s">
        <v>300</v>
      </c>
      <c r="B1" s="116"/>
      <c r="C1" s="11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12.75">
      <c r="A2" s="108" t="s">
        <v>318</v>
      </c>
      <c r="B2" s="109"/>
      <c r="C2" s="83" t="s">
        <v>315</v>
      </c>
      <c r="D2" s="97"/>
      <c r="E2" s="97"/>
      <c r="F2" s="97"/>
      <c r="G2" s="97"/>
      <c r="H2" s="97"/>
      <c r="I2" s="97"/>
      <c r="J2" s="97"/>
      <c r="K2" s="97"/>
      <c r="L2" s="97"/>
      <c r="M2" s="98"/>
      <c r="N2" s="87" t="s">
        <v>248</v>
      </c>
      <c r="O2" s="87" t="s">
        <v>55</v>
      </c>
    </row>
    <row r="3" spans="1:15" ht="12.75">
      <c r="A3" s="108"/>
      <c r="B3" s="110"/>
      <c r="C3" s="13" t="s">
        <v>22</v>
      </c>
      <c r="D3" s="71" t="s">
        <v>21</v>
      </c>
      <c r="E3" s="71" t="s">
        <v>24</v>
      </c>
      <c r="F3" s="71" t="s">
        <v>0</v>
      </c>
      <c r="G3" s="71" t="s">
        <v>28</v>
      </c>
      <c r="H3" s="71" t="s">
        <v>3</v>
      </c>
      <c r="I3" s="71" t="s">
        <v>1</v>
      </c>
      <c r="J3" s="71" t="s">
        <v>14</v>
      </c>
      <c r="K3" s="71" t="s">
        <v>4</v>
      </c>
      <c r="L3" s="71" t="s">
        <v>15</v>
      </c>
      <c r="M3" s="71" t="s">
        <v>247</v>
      </c>
      <c r="N3" s="88"/>
      <c r="O3" s="88"/>
    </row>
    <row r="4" spans="1:15" ht="13.2" thickBot="1">
      <c r="A4" s="111"/>
      <c r="B4" s="112"/>
      <c r="C4" s="4" t="s">
        <v>32</v>
      </c>
      <c r="D4" s="5" t="s">
        <v>23</v>
      </c>
      <c r="E4" s="5" t="s">
        <v>25</v>
      </c>
      <c r="F4" s="5" t="s">
        <v>26</v>
      </c>
      <c r="G4" s="5" t="s">
        <v>27</v>
      </c>
      <c r="H4" s="5" t="s">
        <v>29</v>
      </c>
      <c r="I4" s="5" t="s">
        <v>42</v>
      </c>
      <c r="J4" s="5" t="s">
        <v>30</v>
      </c>
      <c r="K4" s="5" t="s">
        <v>43</v>
      </c>
      <c r="L4" s="5" t="s">
        <v>31</v>
      </c>
      <c r="M4" s="7" t="s">
        <v>46</v>
      </c>
      <c r="N4" s="89"/>
      <c r="O4" s="89"/>
    </row>
    <row r="5" spans="1:15" ht="18.6" customHeight="1" thickTop="1">
      <c r="A5" s="113" t="s">
        <v>275</v>
      </c>
      <c r="B5" s="72" t="s">
        <v>276</v>
      </c>
      <c r="C5" s="16">
        <v>300851.5</v>
      </c>
      <c r="D5" s="17">
        <v>4292994</v>
      </c>
      <c r="E5" s="17">
        <v>727950.3</v>
      </c>
      <c r="F5" s="17">
        <v>401141.5</v>
      </c>
      <c r="G5" s="17">
        <v>2733070.9</v>
      </c>
      <c r="H5" s="17">
        <v>5670268</v>
      </c>
      <c r="I5" s="17">
        <v>1478259.3</v>
      </c>
      <c r="J5" s="17">
        <v>1336640.3</v>
      </c>
      <c r="K5" s="17">
        <v>1486688.5</v>
      </c>
      <c r="L5" s="17">
        <v>1187258.7</v>
      </c>
      <c r="M5" s="17">
        <v>1674773.3</v>
      </c>
      <c r="N5" s="17">
        <v>0</v>
      </c>
      <c r="O5" s="17">
        <v>21289897.4</v>
      </c>
    </row>
    <row r="6" spans="1:15" ht="18.6" customHeight="1">
      <c r="A6" s="114"/>
      <c r="B6" s="72" t="s">
        <v>277</v>
      </c>
      <c r="C6" s="18">
        <v>226215.7</v>
      </c>
      <c r="D6" s="9">
        <v>17945281.2</v>
      </c>
      <c r="E6" s="9"/>
      <c r="F6" s="9"/>
      <c r="G6" s="9">
        <v>7455199.7</v>
      </c>
      <c r="H6" s="9">
        <v>5096521.6</v>
      </c>
      <c r="I6" s="9">
        <v>5576493.9</v>
      </c>
      <c r="J6" s="9">
        <v>1982105.4</v>
      </c>
      <c r="K6" s="9">
        <v>2210308.6</v>
      </c>
      <c r="L6" s="9">
        <v>869999.4</v>
      </c>
      <c r="M6" s="9">
        <v>762966.4</v>
      </c>
      <c r="N6" s="9">
        <v>0</v>
      </c>
      <c r="O6" s="9">
        <v>43347176.8</v>
      </c>
    </row>
    <row r="7" spans="1:15" ht="18.6" customHeight="1" thickBot="1">
      <c r="A7" s="115"/>
      <c r="B7" s="49" t="s">
        <v>54</v>
      </c>
      <c r="C7" s="18">
        <v>2149</v>
      </c>
      <c r="D7" s="9">
        <v>124272.8</v>
      </c>
      <c r="E7" s="9"/>
      <c r="F7" s="9"/>
      <c r="G7" s="9">
        <v>61160.9</v>
      </c>
      <c r="H7" s="9">
        <v>94248.8</v>
      </c>
      <c r="I7" s="9">
        <v>21953.8</v>
      </c>
      <c r="J7" s="9">
        <v>9244.6</v>
      </c>
      <c r="K7" s="9">
        <v>107767.3</v>
      </c>
      <c r="L7" s="9">
        <v>13220.6</v>
      </c>
      <c r="M7" s="9">
        <v>14657.6</v>
      </c>
      <c r="N7" s="9">
        <v>41524834.900000006</v>
      </c>
      <c r="O7" s="10">
        <v>42200406.400000006</v>
      </c>
    </row>
    <row r="8" spans="1:15" ht="18.6" customHeight="1" thickBot="1">
      <c r="A8" s="106" t="s">
        <v>55</v>
      </c>
      <c r="B8" s="107"/>
      <c r="C8" s="18">
        <v>529216.2</v>
      </c>
      <c r="D8" s="9">
        <v>22362548</v>
      </c>
      <c r="E8" s="9">
        <v>1161167.9</v>
      </c>
      <c r="F8" s="9">
        <v>1416904.7</v>
      </c>
      <c r="G8" s="9">
        <v>10249431.6</v>
      </c>
      <c r="H8" s="9">
        <v>10861038.4</v>
      </c>
      <c r="I8" s="9">
        <v>7076707.5</v>
      </c>
      <c r="J8" s="9">
        <v>3327990.3</v>
      </c>
      <c r="K8" s="9">
        <v>3804764.8</v>
      </c>
      <c r="L8" s="9">
        <v>2070478.7</v>
      </c>
      <c r="M8" s="9">
        <v>2452397.3</v>
      </c>
      <c r="N8" s="11">
        <v>41524834.900000006</v>
      </c>
      <c r="O8" s="12">
        <v>106837480.6</v>
      </c>
    </row>
    <row r="10" ht="12.75">
      <c r="A10" s="2" t="s">
        <v>316</v>
      </c>
    </row>
  </sheetData>
  <mergeCells count="7">
    <mergeCell ref="A2:B4"/>
    <mergeCell ref="A5:A7"/>
    <mergeCell ref="A1:O1"/>
    <mergeCell ref="A8:B8"/>
    <mergeCell ref="C2:M2"/>
    <mergeCell ref="N2:N4"/>
    <mergeCell ref="O2:O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 topLeftCell="A1">
      <pane xSplit="2" ySplit="4" topLeftCell="C5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D13" sqref="D13"/>
    </sheetView>
  </sheetViews>
  <sheetFormatPr defaultColWidth="9.140625" defaultRowHeight="12.75"/>
  <cols>
    <col min="1" max="1" width="8.00390625" style="6" customWidth="1"/>
    <col min="2" max="2" width="10.7109375" style="50" bestFit="1" customWidth="1"/>
    <col min="3" max="3" width="7.57421875" style="6" bestFit="1" customWidth="1"/>
    <col min="4" max="4" width="9.7109375" style="6" bestFit="1" customWidth="1"/>
    <col min="5" max="5" width="8.00390625" style="6" bestFit="1" customWidth="1"/>
    <col min="6" max="6" width="8.28125" style="6" bestFit="1" customWidth="1"/>
    <col min="7" max="8" width="10.140625" style="6" bestFit="1" customWidth="1"/>
    <col min="9" max="9" width="9.7109375" style="6" bestFit="1" customWidth="1"/>
    <col min="10" max="10" width="8.57421875" style="6" bestFit="1" customWidth="1"/>
    <col min="11" max="11" width="9.7109375" style="6" bestFit="1" customWidth="1"/>
    <col min="12" max="12" width="9.421875" style="6" bestFit="1" customWidth="1"/>
    <col min="13" max="13" width="13.7109375" style="6" bestFit="1" customWidth="1"/>
    <col min="14" max="14" width="11.28125" style="6" bestFit="1" customWidth="1"/>
    <col min="15" max="15" width="10.7109375" style="6" bestFit="1" customWidth="1"/>
    <col min="16" max="16384" width="8.8515625" style="6" customWidth="1"/>
  </cols>
  <sheetData>
    <row r="1" spans="1:15" ht="12.75">
      <c r="A1" s="104" t="s">
        <v>299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2.75">
      <c r="A2" s="75" t="s">
        <v>324</v>
      </c>
      <c r="B2" s="75"/>
      <c r="C2" s="83" t="s">
        <v>315</v>
      </c>
      <c r="D2" s="97"/>
      <c r="E2" s="97"/>
      <c r="F2" s="97"/>
      <c r="G2" s="97"/>
      <c r="H2" s="97"/>
      <c r="I2" s="97"/>
      <c r="J2" s="97"/>
      <c r="K2" s="97"/>
      <c r="L2" s="97"/>
      <c r="M2" s="98"/>
      <c r="N2" s="87" t="s">
        <v>248</v>
      </c>
      <c r="O2" s="87" t="s">
        <v>55</v>
      </c>
    </row>
    <row r="3" spans="1:15" ht="12.75">
      <c r="A3" s="75"/>
      <c r="B3" s="75"/>
      <c r="C3" s="13" t="s">
        <v>22</v>
      </c>
      <c r="D3" s="71" t="s">
        <v>21</v>
      </c>
      <c r="E3" s="71" t="s">
        <v>24</v>
      </c>
      <c r="F3" s="71" t="s">
        <v>0</v>
      </c>
      <c r="G3" s="71" t="s">
        <v>28</v>
      </c>
      <c r="H3" s="71" t="s">
        <v>3</v>
      </c>
      <c r="I3" s="71" t="s">
        <v>1</v>
      </c>
      <c r="J3" s="71" t="s">
        <v>14</v>
      </c>
      <c r="K3" s="71" t="s">
        <v>4</v>
      </c>
      <c r="L3" s="71" t="s">
        <v>15</v>
      </c>
      <c r="M3" s="71" t="s">
        <v>247</v>
      </c>
      <c r="N3" s="88"/>
      <c r="O3" s="88"/>
    </row>
    <row r="4" spans="1:15" ht="13.2" thickBot="1">
      <c r="A4" s="75"/>
      <c r="B4" s="75"/>
      <c r="C4" s="4" t="s">
        <v>32</v>
      </c>
      <c r="D4" s="5" t="s">
        <v>23</v>
      </c>
      <c r="E4" s="5" t="s">
        <v>25</v>
      </c>
      <c r="F4" s="5" t="s">
        <v>26</v>
      </c>
      <c r="G4" s="5" t="s">
        <v>27</v>
      </c>
      <c r="H4" s="5" t="s">
        <v>29</v>
      </c>
      <c r="I4" s="5" t="s">
        <v>42</v>
      </c>
      <c r="J4" s="5" t="s">
        <v>30</v>
      </c>
      <c r="K4" s="5" t="s">
        <v>43</v>
      </c>
      <c r="L4" s="5" t="s">
        <v>31</v>
      </c>
      <c r="M4" s="7" t="s">
        <v>46</v>
      </c>
      <c r="N4" s="89"/>
      <c r="O4" s="89"/>
    </row>
    <row r="5" spans="1:15" ht="18.6" customHeight="1" thickTop="1">
      <c r="A5" s="76" t="s">
        <v>275</v>
      </c>
      <c r="B5" s="72" t="s">
        <v>276</v>
      </c>
      <c r="C5" s="16">
        <v>48945.5</v>
      </c>
      <c r="D5" s="17">
        <v>1804329.1</v>
      </c>
      <c r="E5" s="17">
        <v>101591.3</v>
      </c>
      <c r="F5" s="17">
        <v>523687.2</v>
      </c>
      <c r="G5" s="17">
        <v>1439968.8</v>
      </c>
      <c r="H5" s="17">
        <v>4884596.6</v>
      </c>
      <c r="I5" s="17">
        <v>2386518.7</v>
      </c>
      <c r="J5" s="17">
        <v>78621.8</v>
      </c>
      <c r="K5" s="17">
        <v>1757417.4</v>
      </c>
      <c r="L5" s="17">
        <v>236013</v>
      </c>
      <c r="M5" s="17">
        <v>366003.7</v>
      </c>
      <c r="N5" s="17">
        <v>0</v>
      </c>
      <c r="O5" s="17">
        <v>13627693.5</v>
      </c>
    </row>
    <row r="6" spans="1:15" ht="18.6" customHeight="1">
      <c r="A6" s="76"/>
      <c r="B6" s="72" t="s">
        <v>277</v>
      </c>
      <c r="C6" s="18"/>
      <c r="D6" s="9">
        <v>7292537.4</v>
      </c>
      <c r="E6" s="9"/>
      <c r="F6" s="9"/>
      <c r="G6" s="9">
        <v>3399969.8</v>
      </c>
      <c r="H6" s="9">
        <v>3036057</v>
      </c>
      <c r="I6" s="9">
        <v>4407190.8</v>
      </c>
      <c r="J6" s="9"/>
      <c r="K6" s="9">
        <v>4149018.4</v>
      </c>
      <c r="L6" s="9">
        <v>1114145.9</v>
      </c>
      <c r="M6" s="9">
        <v>292507.8</v>
      </c>
      <c r="N6" s="9">
        <v>0</v>
      </c>
      <c r="O6" s="9">
        <v>24739737.5</v>
      </c>
    </row>
    <row r="7" spans="1:15" ht="18.6" customHeight="1" thickBot="1">
      <c r="A7" s="76"/>
      <c r="B7" s="49" t="s">
        <v>54</v>
      </c>
      <c r="C7" s="18">
        <v>0</v>
      </c>
      <c r="D7" s="9">
        <v>12897.3</v>
      </c>
      <c r="E7" s="9"/>
      <c r="F7" s="9"/>
      <c r="G7" s="9">
        <v>9146</v>
      </c>
      <c r="H7" s="9">
        <v>48983</v>
      </c>
      <c r="I7" s="9">
        <v>18543.7</v>
      </c>
      <c r="J7" s="9"/>
      <c r="K7" s="9">
        <v>32339.2</v>
      </c>
      <c r="L7" s="9">
        <v>20864.1</v>
      </c>
      <c r="M7" s="9">
        <v>204.2</v>
      </c>
      <c r="N7" s="9">
        <v>20388950.8</v>
      </c>
      <c r="O7" s="10">
        <v>20535144.7</v>
      </c>
    </row>
    <row r="8" spans="1:15" ht="18.6" customHeight="1" thickBot="1">
      <c r="A8" s="118" t="s">
        <v>55</v>
      </c>
      <c r="B8" s="119"/>
      <c r="C8" s="18"/>
      <c r="D8" s="9">
        <v>9109763.8</v>
      </c>
      <c r="E8" s="9"/>
      <c r="F8" s="9">
        <v>678873.5</v>
      </c>
      <c r="G8" s="9">
        <v>4849084.5</v>
      </c>
      <c r="H8" s="9">
        <v>7969637.1</v>
      </c>
      <c r="I8" s="9">
        <v>6812253.6</v>
      </c>
      <c r="J8" s="9">
        <v>886567.8</v>
      </c>
      <c r="K8" s="9">
        <v>5938775.1</v>
      </c>
      <c r="L8" s="9">
        <v>1371022.9</v>
      </c>
      <c r="M8" s="9">
        <v>658715.7</v>
      </c>
      <c r="N8" s="11">
        <v>20388950.8</v>
      </c>
      <c r="O8" s="12">
        <v>58902575.8</v>
      </c>
    </row>
    <row r="10" ht="12.75">
      <c r="A10" s="2" t="s">
        <v>316</v>
      </c>
    </row>
  </sheetData>
  <mergeCells count="7">
    <mergeCell ref="O2:O4"/>
    <mergeCell ref="A1:O1"/>
    <mergeCell ref="A2:B4"/>
    <mergeCell ref="A5:A7"/>
    <mergeCell ref="A8:B8"/>
    <mergeCell ref="C2:M2"/>
    <mergeCell ref="N2:N4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 topLeftCell="A1">
      <pane xSplit="2" ySplit="4" topLeftCell="C5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D12" sqref="D12"/>
    </sheetView>
  </sheetViews>
  <sheetFormatPr defaultColWidth="9.140625" defaultRowHeight="12.75"/>
  <cols>
    <col min="1" max="1" width="8.00390625" style="6" customWidth="1"/>
    <col min="2" max="2" width="10.7109375" style="50" bestFit="1" customWidth="1"/>
    <col min="3" max="3" width="8.28125" style="6" bestFit="1" customWidth="1"/>
    <col min="4" max="4" width="9.57421875" style="6" bestFit="1" customWidth="1"/>
    <col min="5" max="5" width="8.140625" style="6" bestFit="1" customWidth="1"/>
    <col min="6" max="6" width="8.00390625" style="6" bestFit="1" customWidth="1"/>
    <col min="7" max="9" width="9.7109375" style="6" bestFit="1" customWidth="1"/>
    <col min="10" max="12" width="8.421875" style="6" bestFit="1" customWidth="1"/>
    <col min="13" max="13" width="13.7109375" style="6" bestFit="1" customWidth="1"/>
    <col min="14" max="14" width="9.8515625" style="6" bestFit="1" customWidth="1"/>
    <col min="15" max="15" width="10.57421875" style="6" bestFit="1" customWidth="1"/>
    <col min="16" max="16384" width="8.8515625" style="6" customWidth="1"/>
  </cols>
  <sheetData>
    <row r="1" spans="1:15" ht="12.75">
      <c r="A1" s="116" t="s">
        <v>302</v>
      </c>
      <c r="B1" s="116"/>
      <c r="C1" s="11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12.75">
      <c r="A2" s="75" t="s">
        <v>325</v>
      </c>
      <c r="B2" s="75"/>
      <c r="C2" s="83" t="s">
        <v>315</v>
      </c>
      <c r="D2" s="97"/>
      <c r="E2" s="97"/>
      <c r="F2" s="97"/>
      <c r="G2" s="97"/>
      <c r="H2" s="97"/>
      <c r="I2" s="97"/>
      <c r="J2" s="97"/>
      <c r="K2" s="97"/>
      <c r="L2" s="97"/>
      <c r="M2" s="98"/>
      <c r="N2" s="87" t="s">
        <v>248</v>
      </c>
      <c r="O2" s="87" t="s">
        <v>55</v>
      </c>
    </row>
    <row r="3" spans="1:15" ht="12.75">
      <c r="A3" s="75"/>
      <c r="B3" s="75"/>
      <c r="C3" s="13" t="s">
        <v>22</v>
      </c>
      <c r="D3" s="71" t="s">
        <v>21</v>
      </c>
      <c r="E3" s="71" t="s">
        <v>24</v>
      </c>
      <c r="F3" s="71" t="s">
        <v>0</v>
      </c>
      <c r="G3" s="71" t="s">
        <v>28</v>
      </c>
      <c r="H3" s="71" t="s">
        <v>3</v>
      </c>
      <c r="I3" s="71" t="s">
        <v>1</v>
      </c>
      <c r="J3" s="71" t="s">
        <v>14</v>
      </c>
      <c r="K3" s="71" t="s">
        <v>4</v>
      </c>
      <c r="L3" s="71" t="s">
        <v>15</v>
      </c>
      <c r="M3" s="71" t="s">
        <v>247</v>
      </c>
      <c r="N3" s="88"/>
      <c r="O3" s="88"/>
    </row>
    <row r="4" spans="1:15" ht="13.2" thickBot="1">
      <c r="A4" s="75"/>
      <c r="B4" s="75"/>
      <c r="C4" s="4" t="s">
        <v>32</v>
      </c>
      <c r="D4" s="5" t="s">
        <v>23</v>
      </c>
      <c r="E4" s="5" t="s">
        <v>25</v>
      </c>
      <c r="F4" s="5" t="s">
        <v>26</v>
      </c>
      <c r="G4" s="5" t="s">
        <v>27</v>
      </c>
      <c r="H4" s="5" t="s">
        <v>29</v>
      </c>
      <c r="I4" s="5" t="s">
        <v>42</v>
      </c>
      <c r="J4" s="5" t="s">
        <v>30</v>
      </c>
      <c r="K4" s="5" t="s">
        <v>43</v>
      </c>
      <c r="L4" s="5" t="s">
        <v>31</v>
      </c>
      <c r="M4" s="7" t="s">
        <v>46</v>
      </c>
      <c r="N4" s="89"/>
      <c r="O4" s="89"/>
    </row>
    <row r="5" spans="1:15" ht="18.6" customHeight="1" thickTop="1">
      <c r="A5" s="76" t="s">
        <v>275</v>
      </c>
      <c r="B5" s="72" t="s">
        <v>276</v>
      </c>
      <c r="C5" s="16">
        <v>92828.8</v>
      </c>
      <c r="D5" s="17">
        <v>986755.6</v>
      </c>
      <c r="E5" s="17">
        <v>43636.3</v>
      </c>
      <c r="F5" s="17">
        <v>155141</v>
      </c>
      <c r="G5" s="17">
        <v>573101.6</v>
      </c>
      <c r="H5" s="17">
        <v>1309965.8</v>
      </c>
      <c r="I5" s="17">
        <v>910725.1</v>
      </c>
      <c r="J5" s="17">
        <v>189305</v>
      </c>
      <c r="K5" s="17">
        <v>361514.3</v>
      </c>
      <c r="L5" s="17">
        <v>107647.7</v>
      </c>
      <c r="M5" s="17">
        <v>439449</v>
      </c>
      <c r="N5" s="17">
        <v>0</v>
      </c>
      <c r="O5" s="17">
        <v>5170070.3</v>
      </c>
    </row>
    <row r="6" spans="1:15" ht="18.6" customHeight="1">
      <c r="A6" s="76"/>
      <c r="B6" s="72" t="s">
        <v>277</v>
      </c>
      <c r="C6" s="18">
        <v>51062.2</v>
      </c>
      <c r="D6" s="9">
        <v>5526215.6</v>
      </c>
      <c r="E6" s="9"/>
      <c r="F6" s="9"/>
      <c r="G6" s="9">
        <v>1780262.5</v>
      </c>
      <c r="H6" s="9">
        <v>2274874.9</v>
      </c>
      <c r="I6" s="9">
        <v>1925111.9</v>
      </c>
      <c r="J6" s="9">
        <v>410312.3</v>
      </c>
      <c r="K6" s="9">
        <v>561744.3</v>
      </c>
      <c r="L6" s="9">
        <v>293156.5</v>
      </c>
      <c r="M6" s="9">
        <v>250784.9</v>
      </c>
      <c r="N6" s="9">
        <v>0</v>
      </c>
      <c r="O6" s="9">
        <v>13167621.7</v>
      </c>
    </row>
    <row r="7" spans="1:15" ht="18.6" customHeight="1" thickBot="1">
      <c r="A7" s="76"/>
      <c r="B7" s="49" t="s">
        <v>54</v>
      </c>
      <c r="C7" s="18">
        <v>0</v>
      </c>
      <c r="D7" s="9">
        <v>44946.8</v>
      </c>
      <c r="E7" s="9"/>
      <c r="F7" s="9"/>
      <c r="G7" s="9">
        <v>16851</v>
      </c>
      <c r="H7" s="9">
        <v>8738.1</v>
      </c>
      <c r="I7" s="9">
        <v>12896.4</v>
      </c>
      <c r="J7" s="9">
        <v>2200.9</v>
      </c>
      <c r="K7" s="9">
        <v>29090</v>
      </c>
      <c r="L7" s="9">
        <v>2443.9</v>
      </c>
      <c r="M7" s="9">
        <v>906.5</v>
      </c>
      <c r="N7" s="9">
        <v>9750600.2</v>
      </c>
      <c r="O7" s="10">
        <v>9923702.899999999</v>
      </c>
    </row>
    <row r="8" spans="1:15" ht="18.6" customHeight="1" thickBot="1">
      <c r="A8" s="118" t="s">
        <v>55</v>
      </c>
      <c r="B8" s="119"/>
      <c r="C8" s="18">
        <v>143891</v>
      </c>
      <c r="D8" s="9">
        <v>6557918.5</v>
      </c>
      <c r="E8" s="9">
        <v>128765.3</v>
      </c>
      <c r="F8" s="9">
        <v>219137.5</v>
      </c>
      <c r="G8" s="9">
        <v>2370215.2</v>
      </c>
      <c r="H8" s="9">
        <v>3593578.4</v>
      </c>
      <c r="I8" s="9">
        <v>2848733.4</v>
      </c>
      <c r="J8" s="9">
        <v>601818.2</v>
      </c>
      <c r="K8" s="9">
        <v>952348.6</v>
      </c>
      <c r="L8" s="9">
        <v>403248.1</v>
      </c>
      <c r="M8" s="9">
        <v>691140</v>
      </c>
      <c r="N8" s="11">
        <v>9750600.2</v>
      </c>
      <c r="O8" s="12">
        <v>28261394.9</v>
      </c>
    </row>
    <row r="10" ht="12.75">
      <c r="A10" s="2" t="s">
        <v>316</v>
      </c>
    </row>
  </sheetData>
  <mergeCells count="7">
    <mergeCell ref="A2:B4"/>
    <mergeCell ref="A5:A7"/>
    <mergeCell ref="A8:B8"/>
    <mergeCell ref="A1:O1"/>
    <mergeCell ref="C2:M2"/>
    <mergeCell ref="N2:N4"/>
    <mergeCell ref="O2:O4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 topLeftCell="A1">
      <pane xSplit="2" ySplit="4" topLeftCell="C5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B13" sqref="B13"/>
    </sheetView>
  </sheetViews>
  <sheetFormatPr defaultColWidth="9.140625" defaultRowHeight="12.75"/>
  <cols>
    <col min="1" max="1" width="8.00390625" style="6" customWidth="1"/>
    <col min="2" max="2" width="10.7109375" style="50" bestFit="1" customWidth="1"/>
    <col min="3" max="3" width="8.28125" style="6" bestFit="1" customWidth="1"/>
    <col min="4" max="4" width="11.00390625" style="6" bestFit="1" customWidth="1"/>
    <col min="5" max="5" width="8.421875" style="6" bestFit="1" customWidth="1"/>
    <col min="6" max="6" width="9.7109375" style="6" bestFit="1" customWidth="1"/>
    <col min="7" max="7" width="10.00390625" style="6" bestFit="1" customWidth="1"/>
    <col min="8" max="8" width="10.7109375" style="6" bestFit="1" customWidth="1"/>
    <col min="9" max="9" width="11.00390625" style="6" bestFit="1" customWidth="1"/>
    <col min="10" max="10" width="9.57421875" style="6" bestFit="1" customWidth="1"/>
    <col min="11" max="11" width="10.421875" style="6" bestFit="1" customWidth="1"/>
    <col min="12" max="12" width="9.8515625" style="6" bestFit="1" customWidth="1"/>
    <col min="13" max="13" width="13.7109375" style="6" bestFit="1" customWidth="1"/>
    <col min="14" max="14" width="10.421875" style="6" bestFit="1" customWidth="1"/>
    <col min="15" max="15" width="11.28125" style="6" bestFit="1" customWidth="1"/>
    <col min="16" max="16384" width="8.8515625" style="6" customWidth="1"/>
  </cols>
  <sheetData>
    <row r="1" spans="1:15" ht="12.75">
      <c r="A1" s="116" t="s">
        <v>303</v>
      </c>
      <c r="B1" s="116"/>
      <c r="C1" s="116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</row>
    <row r="2" spans="1:15" ht="12.75">
      <c r="A2" s="75" t="s">
        <v>326</v>
      </c>
      <c r="B2" s="75"/>
      <c r="C2" s="83" t="s">
        <v>315</v>
      </c>
      <c r="D2" s="97"/>
      <c r="E2" s="97"/>
      <c r="F2" s="97"/>
      <c r="G2" s="97"/>
      <c r="H2" s="97"/>
      <c r="I2" s="97"/>
      <c r="J2" s="97"/>
      <c r="K2" s="97"/>
      <c r="L2" s="97"/>
      <c r="M2" s="98"/>
      <c r="N2" s="87" t="s">
        <v>248</v>
      </c>
      <c r="O2" s="87" t="s">
        <v>55</v>
      </c>
    </row>
    <row r="3" spans="1:15" ht="12.75">
      <c r="A3" s="75"/>
      <c r="B3" s="75"/>
      <c r="C3" s="13" t="s">
        <v>22</v>
      </c>
      <c r="D3" s="71" t="s">
        <v>21</v>
      </c>
      <c r="E3" s="71" t="s">
        <v>24</v>
      </c>
      <c r="F3" s="71" t="s">
        <v>0</v>
      </c>
      <c r="G3" s="71" t="s">
        <v>28</v>
      </c>
      <c r="H3" s="71" t="s">
        <v>3</v>
      </c>
      <c r="I3" s="71" t="s">
        <v>1</v>
      </c>
      <c r="J3" s="71" t="s">
        <v>14</v>
      </c>
      <c r="K3" s="71" t="s">
        <v>4</v>
      </c>
      <c r="L3" s="71" t="s">
        <v>15</v>
      </c>
      <c r="M3" s="71" t="s">
        <v>247</v>
      </c>
      <c r="N3" s="88"/>
      <c r="O3" s="88"/>
    </row>
    <row r="4" spans="1:15" ht="13.2" thickBot="1">
      <c r="A4" s="75"/>
      <c r="B4" s="75"/>
      <c r="C4" s="4" t="s">
        <v>32</v>
      </c>
      <c r="D4" s="5" t="s">
        <v>23</v>
      </c>
      <c r="E4" s="5" t="s">
        <v>25</v>
      </c>
      <c r="F4" s="5" t="s">
        <v>26</v>
      </c>
      <c r="G4" s="5" t="s">
        <v>27</v>
      </c>
      <c r="H4" s="5" t="s">
        <v>29</v>
      </c>
      <c r="I4" s="5" t="s">
        <v>42</v>
      </c>
      <c r="J4" s="5" t="s">
        <v>30</v>
      </c>
      <c r="K4" s="5" t="s">
        <v>43</v>
      </c>
      <c r="L4" s="5" t="s">
        <v>31</v>
      </c>
      <c r="M4" s="7" t="s">
        <v>46</v>
      </c>
      <c r="N4" s="89"/>
      <c r="O4" s="89"/>
    </row>
    <row r="5" spans="1:15" ht="18.6" customHeight="1" thickTop="1">
      <c r="A5" s="76" t="s">
        <v>275</v>
      </c>
      <c r="B5" s="72" t="s">
        <v>276</v>
      </c>
      <c r="C5" s="16">
        <v>311754.7</v>
      </c>
      <c r="D5" s="17">
        <v>6708000.3</v>
      </c>
      <c r="E5" s="17">
        <v>283684.7</v>
      </c>
      <c r="F5" s="17">
        <v>3165575.7</v>
      </c>
      <c r="G5" s="17">
        <v>3296040.6</v>
      </c>
      <c r="H5" s="17">
        <v>28070372.3</v>
      </c>
      <c r="I5" s="17">
        <v>6383938.1</v>
      </c>
      <c r="J5" s="17">
        <v>856874</v>
      </c>
      <c r="K5" s="17">
        <v>5182059.8</v>
      </c>
      <c r="L5" s="17">
        <v>1638115.7</v>
      </c>
      <c r="M5" s="17">
        <v>2040874.8</v>
      </c>
      <c r="N5" s="17">
        <v>0</v>
      </c>
      <c r="O5" s="17">
        <v>57937289.8</v>
      </c>
    </row>
    <row r="6" spans="1:15" ht="18.6" customHeight="1">
      <c r="A6" s="76"/>
      <c r="B6" s="72" t="s">
        <v>277</v>
      </c>
      <c r="C6" s="18"/>
      <c r="D6" s="9">
        <v>20887182.8</v>
      </c>
      <c r="E6" s="9"/>
      <c r="F6" s="9">
        <v>1494828.9</v>
      </c>
      <c r="G6" s="9">
        <v>9361517.5</v>
      </c>
      <c r="H6" s="9">
        <v>16893117.7</v>
      </c>
      <c r="I6" s="9">
        <v>13602519.3</v>
      </c>
      <c r="J6" s="9">
        <v>3372941.9</v>
      </c>
      <c r="K6" s="9">
        <v>12277005.5</v>
      </c>
      <c r="L6" s="9">
        <v>3341929.8</v>
      </c>
      <c r="M6" s="9">
        <v>1137127.5</v>
      </c>
      <c r="N6" s="9">
        <v>0</v>
      </c>
      <c r="O6" s="9">
        <v>82622725.5</v>
      </c>
    </row>
    <row r="7" spans="1:15" ht="18.6" customHeight="1" thickBot="1">
      <c r="A7" s="76"/>
      <c r="B7" s="49" t="s">
        <v>54</v>
      </c>
      <c r="C7" s="18"/>
      <c r="D7" s="9">
        <v>253273.7</v>
      </c>
      <c r="E7" s="9"/>
      <c r="F7" s="9">
        <v>117702.4</v>
      </c>
      <c r="G7" s="9">
        <v>61708</v>
      </c>
      <c r="H7" s="9">
        <v>281082.9</v>
      </c>
      <c r="I7" s="9">
        <v>67181.2</v>
      </c>
      <c r="J7" s="9">
        <v>21858.3</v>
      </c>
      <c r="K7" s="9">
        <v>196405.9</v>
      </c>
      <c r="L7" s="9">
        <v>75383.6</v>
      </c>
      <c r="M7" s="9">
        <v>39617.6</v>
      </c>
      <c r="N7" s="9">
        <v>54367061.7</v>
      </c>
      <c r="O7" s="10">
        <v>55481332.300000004</v>
      </c>
    </row>
    <row r="8" spans="1:15" ht="18.6" customHeight="1" thickBot="1">
      <c r="A8" s="118" t="s">
        <v>55</v>
      </c>
      <c r="B8" s="119"/>
      <c r="C8" s="18">
        <v>461207.9</v>
      </c>
      <c r="D8" s="9">
        <v>27848456.3</v>
      </c>
      <c r="E8" s="9">
        <v>388843.1</v>
      </c>
      <c r="F8" s="9">
        <v>4778106.7</v>
      </c>
      <c r="G8" s="9">
        <v>12719265.7</v>
      </c>
      <c r="H8" s="9">
        <v>45244573.3</v>
      </c>
      <c r="I8" s="9">
        <v>20053638.6</v>
      </c>
      <c r="J8" s="9">
        <v>4251674.2</v>
      </c>
      <c r="K8" s="9">
        <v>17655471.1</v>
      </c>
      <c r="L8" s="9">
        <v>5055428.6</v>
      </c>
      <c r="M8" s="9">
        <v>3217619.9</v>
      </c>
      <c r="N8" s="11">
        <v>54367061.7</v>
      </c>
      <c r="O8" s="12">
        <v>196041347.5</v>
      </c>
    </row>
    <row r="10" ht="12.75">
      <c r="A10" s="2" t="s">
        <v>316</v>
      </c>
    </row>
  </sheetData>
  <mergeCells count="7">
    <mergeCell ref="A2:B4"/>
    <mergeCell ref="A5:A7"/>
    <mergeCell ref="A1:O1"/>
    <mergeCell ref="A8:B8"/>
    <mergeCell ref="C2:M2"/>
    <mergeCell ref="N2:N4"/>
    <mergeCell ref="O2:O4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 topLeftCell="A1">
      <pane xSplit="2" ySplit="4" topLeftCell="C5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D17" sqref="D17"/>
    </sheetView>
  </sheetViews>
  <sheetFormatPr defaultColWidth="9.140625" defaultRowHeight="12.75"/>
  <cols>
    <col min="1" max="1" width="8.00390625" style="6" customWidth="1"/>
    <col min="2" max="2" width="10.7109375" style="50" bestFit="1" customWidth="1"/>
    <col min="3" max="3" width="8.28125" style="6" bestFit="1" customWidth="1"/>
    <col min="4" max="4" width="10.8515625" style="6" bestFit="1" customWidth="1"/>
    <col min="5" max="6" width="9.7109375" style="6" bestFit="1" customWidth="1"/>
    <col min="7" max="7" width="10.28125" style="6" bestFit="1" customWidth="1"/>
    <col min="8" max="8" width="10.421875" style="6" bestFit="1" customWidth="1"/>
    <col min="9" max="11" width="10.00390625" style="6" bestFit="1" customWidth="1"/>
    <col min="12" max="12" width="9.7109375" style="6" bestFit="1" customWidth="1"/>
    <col min="13" max="13" width="13.7109375" style="6" bestFit="1" customWidth="1"/>
    <col min="14" max="14" width="10.28125" style="6" bestFit="1" customWidth="1"/>
    <col min="15" max="15" width="11.7109375" style="6" bestFit="1" customWidth="1"/>
    <col min="16" max="16384" width="8.8515625" style="6" customWidth="1"/>
  </cols>
  <sheetData>
    <row r="1" spans="1:15" ht="12.75">
      <c r="A1" s="104" t="s">
        <v>304</v>
      </c>
      <c r="B1" s="104"/>
      <c r="C1" s="104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ht="12.75">
      <c r="A2" s="75" t="s">
        <v>327</v>
      </c>
      <c r="B2" s="75"/>
      <c r="C2" s="83" t="s">
        <v>315</v>
      </c>
      <c r="D2" s="97"/>
      <c r="E2" s="97"/>
      <c r="F2" s="97"/>
      <c r="G2" s="97"/>
      <c r="H2" s="97"/>
      <c r="I2" s="97"/>
      <c r="J2" s="97"/>
      <c r="K2" s="97"/>
      <c r="L2" s="97"/>
      <c r="M2" s="98"/>
      <c r="N2" s="87" t="s">
        <v>248</v>
      </c>
      <c r="O2" s="87" t="s">
        <v>55</v>
      </c>
    </row>
    <row r="3" spans="1:15" ht="12.75">
      <c r="A3" s="75"/>
      <c r="B3" s="75"/>
      <c r="C3" s="13" t="s">
        <v>22</v>
      </c>
      <c r="D3" s="71" t="s">
        <v>21</v>
      </c>
      <c r="E3" s="71" t="s">
        <v>24</v>
      </c>
      <c r="F3" s="71" t="s">
        <v>0</v>
      </c>
      <c r="G3" s="71" t="s">
        <v>28</v>
      </c>
      <c r="H3" s="71" t="s">
        <v>3</v>
      </c>
      <c r="I3" s="71" t="s">
        <v>1</v>
      </c>
      <c r="J3" s="71" t="s">
        <v>14</v>
      </c>
      <c r="K3" s="71" t="s">
        <v>4</v>
      </c>
      <c r="L3" s="71" t="s">
        <v>15</v>
      </c>
      <c r="M3" s="71" t="s">
        <v>247</v>
      </c>
      <c r="N3" s="88"/>
      <c r="O3" s="88"/>
    </row>
    <row r="4" spans="1:15" ht="13.2" thickBot="1">
      <c r="A4" s="75"/>
      <c r="B4" s="75"/>
      <c r="C4" s="4" t="s">
        <v>32</v>
      </c>
      <c r="D4" s="5" t="s">
        <v>23</v>
      </c>
      <c r="E4" s="5" t="s">
        <v>25</v>
      </c>
      <c r="F4" s="5" t="s">
        <v>26</v>
      </c>
      <c r="G4" s="5" t="s">
        <v>27</v>
      </c>
      <c r="H4" s="5" t="s">
        <v>29</v>
      </c>
      <c r="I4" s="5" t="s">
        <v>42</v>
      </c>
      <c r="J4" s="5" t="s">
        <v>30</v>
      </c>
      <c r="K4" s="5" t="s">
        <v>43</v>
      </c>
      <c r="L4" s="5" t="s">
        <v>31</v>
      </c>
      <c r="M4" s="7" t="s">
        <v>46</v>
      </c>
      <c r="N4" s="89"/>
      <c r="O4" s="89"/>
    </row>
    <row r="5" spans="1:15" ht="18.6" customHeight="1" thickTop="1">
      <c r="A5" s="76" t="s">
        <v>275</v>
      </c>
      <c r="B5" s="72" t="s">
        <v>276</v>
      </c>
      <c r="C5" s="16">
        <v>393680.7</v>
      </c>
      <c r="D5" s="17">
        <v>5279750.1</v>
      </c>
      <c r="E5" s="17">
        <v>771586.7</v>
      </c>
      <c r="F5" s="17">
        <v>556282.4</v>
      </c>
      <c r="G5" s="17">
        <v>3306172.5</v>
      </c>
      <c r="H5" s="17">
        <v>6980233.8</v>
      </c>
      <c r="I5" s="17">
        <v>2388984.4</v>
      </c>
      <c r="J5" s="17">
        <v>1525945.4</v>
      </c>
      <c r="K5" s="17">
        <v>1848202.8</v>
      </c>
      <c r="L5" s="17">
        <v>1294906.5</v>
      </c>
      <c r="M5" s="17">
        <v>2114222.4</v>
      </c>
      <c r="N5" s="17">
        <v>0</v>
      </c>
      <c r="O5" s="17">
        <v>26459967.2</v>
      </c>
    </row>
    <row r="6" spans="1:15" ht="18.6" customHeight="1">
      <c r="A6" s="76"/>
      <c r="B6" s="72" t="s">
        <v>277</v>
      </c>
      <c r="C6" s="18">
        <v>277277.9</v>
      </c>
      <c r="D6" s="9">
        <v>23471496.8</v>
      </c>
      <c r="E6" s="9"/>
      <c r="F6" s="9"/>
      <c r="G6" s="9">
        <v>9235462.2</v>
      </c>
      <c r="H6" s="9">
        <v>7371396.5</v>
      </c>
      <c r="I6" s="9">
        <v>7501605.8</v>
      </c>
      <c r="J6" s="9">
        <v>2392417.7</v>
      </c>
      <c r="K6" s="9">
        <v>2772052.9</v>
      </c>
      <c r="L6" s="9">
        <v>1163155.9</v>
      </c>
      <c r="M6" s="9">
        <v>1013751.2</v>
      </c>
      <c r="N6" s="9">
        <v>0</v>
      </c>
      <c r="O6" s="9">
        <v>56514798.5</v>
      </c>
    </row>
    <row r="7" spans="1:15" ht="18.6" customHeight="1" thickBot="1">
      <c r="A7" s="76"/>
      <c r="B7" s="49" t="s">
        <v>54</v>
      </c>
      <c r="C7" s="18">
        <v>2149</v>
      </c>
      <c r="D7" s="9">
        <v>169219.6</v>
      </c>
      <c r="E7" s="9"/>
      <c r="F7" s="9"/>
      <c r="G7" s="9">
        <v>78012</v>
      </c>
      <c r="H7" s="9">
        <v>102986.4</v>
      </c>
      <c r="I7" s="9">
        <v>34850.7</v>
      </c>
      <c r="J7" s="9">
        <v>11445.5</v>
      </c>
      <c r="K7" s="9">
        <v>136857.7</v>
      </c>
      <c r="L7" s="9">
        <v>15664</v>
      </c>
      <c r="M7" s="9">
        <v>15563.7</v>
      </c>
      <c r="N7" s="30">
        <v>51275435.1</v>
      </c>
      <c r="O7" s="10">
        <v>52124109.300000004</v>
      </c>
    </row>
    <row r="8" spans="1:15" ht="18.6" customHeight="1" thickBot="1">
      <c r="A8" s="118" t="s">
        <v>55</v>
      </c>
      <c r="B8" s="119"/>
      <c r="C8" s="18">
        <v>673107.1</v>
      </c>
      <c r="D8" s="9">
        <v>28920466.5</v>
      </c>
      <c r="E8" s="9">
        <v>1289933.2</v>
      </c>
      <c r="F8" s="9">
        <v>1636042.2</v>
      </c>
      <c r="G8" s="9">
        <v>12619647.2</v>
      </c>
      <c r="H8" s="9">
        <v>14454617.2</v>
      </c>
      <c r="I8" s="9">
        <v>9925440.9</v>
      </c>
      <c r="J8" s="9">
        <v>3929808.5</v>
      </c>
      <c r="K8" s="9">
        <v>4757113.4</v>
      </c>
      <c r="L8" s="9">
        <v>2473726.8</v>
      </c>
      <c r="M8" s="9">
        <v>3143537.2</v>
      </c>
      <c r="N8" s="32">
        <v>51275435.1</v>
      </c>
      <c r="O8" s="12">
        <v>135098875</v>
      </c>
    </row>
    <row r="10" ht="12.75">
      <c r="A10" s="2" t="s">
        <v>316</v>
      </c>
    </row>
  </sheetData>
  <mergeCells count="7">
    <mergeCell ref="A2:B4"/>
    <mergeCell ref="A5:A7"/>
    <mergeCell ref="A1:O1"/>
    <mergeCell ref="A8:B8"/>
    <mergeCell ref="C2:M2"/>
    <mergeCell ref="N2:N4"/>
    <mergeCell ref="O2:O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F25" sqref="F25"/>
    </sheetView>
  </sheetViews>
  <sheetFormatPr defaultColWidth="9.140625" defaultRowHeight="12.75"/>
  <cols>
    <col min="1" max="1" width="8.00390625" style="2" customWidth="1"/>
    <col min="2" max="2" width="10.7109375" style="1" bestFit="1" customWidth="1"/>
    <col min="3" max="3" width="8.28125" style="1" bestFit="1" customWidth="1"/>
    <col min="4" max="4" width="10.57421875" style="1" bestFit="1" customWidth="1"/>
    <col min="5" max="5" width="8.140625" style="1" bestFit="1" customWidth="1"/>
    <col min="6" max="7" width="9.7109375" style="1" bestFit="1" customWidth="1"/>
    <col min="8" max="8" width="10.8515625" style="1" bestFit="1" customWidth="1"/>
    <col min="9" max="9" width="10.421875" style="1" bestFit="1" customWidth="1"/>
    <col min="10" max="10" width="9.7109375" style="1" bestFit="1" customWidth="1"/>
    <col min="11" max="11" width="10.140625" style="1" bestFit="1" customWidth="1"/>
    <col min="12" max="12" width="9.8515625" style="1" bestFit="1" customWidth="1"/>
    <col min="13" max="13" width="13.7109375" style="1" bestFit="1" customWidth="1"/>
    <col min="14" max="14" width="10.421875" style="1" bestFit="1" customWidth="1"/>
    <col min="15" max="15" width="11.140625" style="1" bestFit="1" customWidth="1"/>
    <col min="16" max="16384" width="9.140625" style="1" customWidth="1"/>
  </cols>
  <sheetData>
    <row r="1" spans="1:15" ht="13.2">
      <c r="A1" s="80" t="s">
        <v>49</v>
      </c>
      <c r="B1" s="81"/>
      <c r="C1" s="81"/>
      <c r="D1" s="81"/>
      <c r="E1" s="81"/>
      <c r="F1" s="81"/>
      <c r="G1" s="139"/>
      <c r="H1" s="139"/>
      <c r="I1" s="139"/>
      <c r="J1" s="139"/>
      <c r="K1" s="139"/>
      <c r="L1" s="139"/>
      <c r="M1" s="139"/>
      <c r="N1" s="139"/>
      <c r="O1" s="139"/>
    </row>
    <row r="2" spans="1:15" ht="13.2">
      <c r="A2" s="75" t="s">
        <v>249</v>
      </c>
      <c r="B2" s="75"/>
      <c r="C2" s="83" t="s">
        <v>315</v>
      </c>
      <c r="D2" s="140"/>
      <c r="E2" s="140"/>
      <c r="F2" s="140"/>
      <c r="G2" s="140"/>
      <c r="H2" s="140"/>
      <c r="I2" s="140"/>
      <c r="J2" s="140"/>
      <c r="K2" s="140"/>
      <c r="L2" s="140"/>
      <c r="M2" s="141"/>
      <c r="N2" s="82" t="s">
        <v>248</v>
      </c>
      <c r="O2" s="82" t="s">
        <v>55</v>
      </c>
    </row>
    <row r="3" spans="1:15" ht="12.75">
      <c r="A3" s="75"/>
      <c r="B3" s="75"/>
      <c r="C3" s="13" t="s">
        <v>22</v>
      </c>
      <c r="D3" s="71" t="s">
        <v>21</v>
      </c>
      <c r="E3" s="71" t="s">
        <v>24</v>
      </c>
      <c r="F3" s="71" t="s">
        <v>0</v>
      </c>
      <c r="G3" s="71" t="s">
        <v>28</v>
      </c>
      <c r="H3" s="71" t="s">
        <v>3</v>
      </c>
      <c r="I3" s="71" t="s">
        <v>1</v>
      </c>
      <c r="J3" s="71" t="s">
        <v>14</v>
      </c>
      <c r="K3" s="71" t="s">
        <v>4</v>
      </c>
      <c r="L3" s="71" t="s">
        <v>15</v>
      </c>
      <c r="M3" s="71" t="s">
        <v>247</v>
      </c>
      <c r="N3" s="142"/>
      <c r="O3" s="142"/>
    </row>
    <row r="4" spans="1:15" ht="13.2" thickBot="1">
      <c r="A4" s="75"/>
      <c r="B4" s="75"/>
      <c r="C4" s="4" t="s">
        <v>32</v>
      </c>
      <c r="D4" s="5" t="s">
        <v>23</v>
      </c>
      <c r="E4" s="5" t="s">
        <v>25</v>
      </c>
      <c r="F4" s="5" t="s">
        <v>26</v>
      </c>
      <c r="G4" s="5" t="s">
        <v>27</v>
      </c>
      <c r="H4" s="5" t="s">
        <v>29</v>
      </c>
      <c r="I4" s="5" t="s">
        <v>42</v>
      </c>
      <c r="J4" s="5" t="s">
        <v>30</v>
      </c>
      <c r="K4" s="5" t="s">
        <v>43</v>
      </c>
      <c r="L4" s="5" t="s">
        <v>31</v>
      </c>
      <c r="M4" s="7" t="s">
        <v>46</v>
      </c>
      <c r="N4" s="143"/>
      <c r="O4" s="143"/>
    </row>
    <row r="5" spans="1:15" ht="17.4" customHeight="1" thickTop="1">
      <c r="A5" s="76" t="s">
        <v>50</v>
      </c>
      <c r="B5" s="70" t="s">
        <v>51</v>
      </c>
      <c r="C5" s="16">
        <v>150162</v>
      </c>
      <c r="D5" s="17">
        <v>2060797</v>
      </c>
      <c r="E5" s="17">
        <v>119687.4</v>
      </c>
      <c r="F5" s="17">
        <v>1349329.5</v>
      </c>
      <c r="G5" s="17">
        <v>2385216.9</v>
      </c>
      <c r="H5" s="17">
        <v>12063844.6</v>
      </c>
      <c r="I5" s="17">
        <v>2480443.3</v>
      </c>
      <c r="J5" s="17">
        <v>429787</v>
      </c>
      <c r="K5" s="17">
        <v>2766815.3</v>
      </c>
      <c r="L5" s="17">
        <v>1191766.1</v>
      </c>
      <c r="M5" s="17">
        <v>974516.2</v>
      </c>
      <c r="N5" s="17">
        <v>0</v>
      </c>
      <c r="O5" s="17">
        <v>25972364.9</v>
      </c>
    </row>
    <row r="6" spans="1:15" ht="17.4" customHeight="1">
      <c r="A6" s="77"/>
      <c r="B6" s="15" t="s">
        <v>52</v>
      </c>
      <c r="C6" s="18">
        <v>186771.7</v>
      </c>
      <c r="D6" s="9"/>
      <c r="E6" s="9"/>
      <c r="F6" s="9">
        <v>1179621.7</v>
      </c>
      <c r="G6" s="9">
        <v>2461464.7</v>
      </c>
      <c r="H6" s="9"/>
      <c r="I6" s="9">
        <v>2544312.1</v>
      </c>
      <c r="J6" s="9">
        <v>574881.1</v>
      </c>
      <c r="K6" s="9">
        <v>3696057</v>
      </c>
      <c r="L6" s="9">
        <v>1208465.7</v>
      </c>
      <c r="M6" s="9">
        <v>865715</v>
      </c>
      <c r="N6" s="9">
        <v>0</v>
      </c>
      <c r="O6" s="9">
        <v>28341190.2</v>
      </c>
    </row>
    <row r="7" spans="1:15" ht="17.4" customHeight="1">
      <c r="A7" s="77"/>
      <c r="B7" s="15" t="s">
        <v>53</v>
      </c>
      <c r="C7" s="18"/>
      <c r="D7" s="9">
        <v>11624824.9</v>
      </c>
      <c r="E7" s="9"/>
      <c r="F7" s="9"/>
      <c r="G7" s="9">
        <v>3018744.9</v>
      </c>
      <c r="H7" s="9">
        <v>14682165.2</v>
      </c>
      <c r="I7" s="9">
        <v>8199315.3</v>
      </c>
      <c r="J7" s="9">
        <v>2360437.9</v>
      </c>
      <c r="K7" s="9">
        <v>5248133.3</v>
      </c>
      <c r="L7" s="9">
        <v>1280179.1</v>
      </c>
      <c r="M7" s="9">
        <v>710826.2</v>
      </c>
      <c r="N7" s="9">
        <v>0</v>
      </c>
      <c r="O7" s="9">
        <v>48802638.4</v>
      </c>
    </row>
    <row r="8" spans="1:15" ht="17.4" customHeight="1" thickBot="1">
      <c r="A8" s="77"/>
      <c r="B8" s="15" t="s">
        <v>54</v>
      </c>
      <c r="C8" s="18">
        <v>0</v>
      </c>
      <c r="D8" s="9"/>
      <c r="E8" s="9">
        <v>0</v>
      </c>
      <c r="F8" s="9"/>
      <c r="G8" s="9">
        <v>4754.7</v>
      </c>
      <c r="H8" s="9"/>
      <c r="I8" s="9">
        <v>17314.3</v>
      </c>
      <c r="J8" s="9">
        <v>0</v>
      </c>
      <c r="K8" s="9">
        <v>5690.9</v>
      </c>
      <c r="L8" s="9">
        <v>3994.7</v>
      </c>
      <c r="M8" s="9">
        <v>7846.4</v>
      </c>
      <c r="N8" s="14">
        <v>33978110.9</v>
      </c>
      <c r="O8" s="10">
        <v>34022577.9</v>
      </c>
    </row>
    <row r="9" spans="1:15" ht="17.4" customHeight="1" thickBot="1">
      <c r="A9" s="78" t="s">
        <v>55</v>
      </c>
      <c r="B9" s="79"/>
      <c r="C9" s="18"/>
      <c r="D9" s="9">
        <v>18738692.5</v>
      </c>
      <c r="E9" s="9"/>
      <c r="F9" s="9">
        <v>4099233.2</v>
      </c>
      <c r="G9" s="9">
        <v>7870181.2</v>
      </c>
      <c r="H9" s="9">
        <v>37274935.8</v>
      </c>
      <c r="I9" s="9">
        <v>13241385.4</v>
      </c>
      <c r="J9" s="9">
        <v>3365106.4</v>
      </c>
      <c r="K9" s="9">
        <v>11716696.1</v>
      </c>
      <c r="L9" s="9">
        <v>3684405.7</v>
      </c>
      <c r="M9" s="9">
        <v>2558903.8</v>
      </c>
      <c r="N9" s="11">
        <v>33978110.9</v>
      </c>
      <c r="O9" s="12">
        <v>137138771.7</v>
      </c>
    </row>
    <row r="10" spans="3:15" ht="12.75"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8"/>
    </row>
    <row r="11" spans="1:15" ht="12.75">
      <c r="A11" s="2" t="s">
        <v>316</v>
      </c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8"/>
    </row>
  </sheetData>
  <mergeCells count="7">
    <mergeCell ref="A2:B4"/>
    <mergeCell ref="A5:A8"/>
    <mergeCell ref="A9:B9"/>
    <mergeCell ref="A1:O1"/>
    <mergeCell ref="N2:N4"/>
    <mergeCell ref="O2:O4"/>
    <mergeCell ref="C2:M2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workbookViewId="0" topLeftCell="A1">
      <pane xSplit="2" ySplit="2" topLeftCell="C3" activePane="bottomRight" state="frozen"/>
      <selection pane="topRight" activeCell="C1" sqref="C1"/>
      <selection pane="bottomLeft" activeCell="A3" sqref="A3"/>
      <selection pane="bottomRight" activeCell="D7" sqref="D7"/>
    </sheetView>
  </sheetViews>
  <sheetFormatPr defaultColWidth="9.140625" defaultRowHeight="12.75"/>
  <cols>
    <col min="1" max="1" width="5.7109375" style="6" customWidth="1"/>
    <col min="2" max="2" width="78.57421875" style="6" customWidth="1"/>
    <col min="3" max="3" width="14.00390625" style="19" customWidth="1"/>
    <col min="4" max="16384" width="8.8515625" style="6" customWidth="1"/>
  </cols>
  <sheetData>
    <row r="1" spans="1:3" ht="12.75">
      <c r="A1" s="120" t="s">
        <v>305</v>
      </c>
      <c r="B1" s="120"/>
      <c r="C1" s="120"/>
    </row>
    <row r="2" spans="1:3" ht="25.2">
      <c r="A2" s="121" t="s">
        <v>56</v>
      </c>
      <c r="B2" s="121"/>
      <c r="C2" s="51" t="s">
        <v>306</v>
      </c>
    </row>
    <row r="3" spans="1:3" ht="12.75">
      <c r="A3" s="55" t="s">
        <v>33</v>
      </c>
      <c r="B3" s="52" t="s">
        <v>73</v>
      </c>
      <c r="C3" s="35"/>
    </row>
    <row r="4" spans="1:3" ht="25.2">
      <c r="A4" s="56" t="s">
        <v>6</v>
      </c>
      <c r="B4" s="53" t="s">
        <v>60</v>
      </c>
      <c r="C4" s="9">
        <v>157107.6</v>
      </c>
    </row>
    <row r="5" spans="1:3" ht="12.75">
      <c r="A5" s="56" t="s">
        <v>7</v>
      </c>
      <c r="B5" s="53" t="s">
        <v>71</v>
      </c>
      <c r="C5" s="9"/>
    </row>
    <row r="6" spans="1:3" ht="12.75">
      <c r="A6" s="56" t="s">
        <v>8</v>
      </c>
      <c r="B6" s="53" t="s">
        <v>74</v>
      </c>
      <c r="C6" s="9"/>
    </row>
    <row r="7" spans="1:3" ht="12.75">
      <c r="A7" s="55" t="s">
        <v>34</v>
      </c>
      <c r="B7" s="52" t="s">
        <v>72</v>
      </c>
      <c r="C7" s="9"/>
    </row>
    <row r="8" spans="1:3" ht="12.75">
      <c r="A8" s="56" t="s">
        <v>9</v>
      </c>
      <c r="B8" s="53" t="s">
        <v>75</v>
      </c>
      <c r="C8" s="9">
        <v>1160.4</v>
      </c>
    </row>
    <row r="9" spans="1:3" ht="12.75">
      <c r="A9" s="56" t="s">
        <v>10</v>
      </c>
      <c r="B9" s="53" t="s">
        <v>76</v>
      </c>
      <c r="C9" s="9"/>
    </row>
    <row r="10" spans="1:3" ht="12.75">
      <c r="A10" s="56" t="s">
        <v>11</v>
      </c>
      <c r="B10" s="53" t="s">
        <v>77</v>
      </c>
      <c r="C10" s="9"/>
    </row>
    <row r="11" spans="1:3" ht="12.75">
      <c r="A11" s="56" t="s">
        <v>12</v>
      </c>
      <c r="B11" s="53" t="s">
        <v>78</v>
      </c>
      <c r="C11" s="9">
        <v>12493.8</v>
      </c>
    </row>
    <row r="12" spans="1:3" ht="12.75">
      <c r="A12" s="56" t="s">
        <v>13</v>
      </c>
      <c r="B12" s="53" t="s">
        <v>79</v>
      </c>
      <c r="C12" s="9"/>
    </row>
    <row r="13" spans="1:3" ht="12.75">
      <c r="A13" s="55" t="s">
        <v>21</v>
      </c>
      <c r="B13" s="52" t="s">
        <v>80</v>
      </c>
      <c r="C13" s="9">
        <v>18738692.5</v>
      </c>
    </row>
    <row r="14" spans="1:3" ht="12.75">
      <c r="A14" s="57">
        <v>10</v>
      </c>
      <c r="B14" s="53" t="s">
        <v>81</v>
      </c>
      <c r="C14" s="9">
        <v>1476570.1</v>
      </c>
    </row>
    <row r="15" spans="1:3" ht="12.75">
      <c r="A15" s="57">
        <v>11</v>
      </c>
      <c r="B15" s="53" t="s">
        <v>82</v>
      </c>
      <c r="C15" s="9"/>
    </row>
    <row r="16" spans="1:3" ht="12.75">
      <c r="A16" s="57">
        <v>12</v>
      </c>
      <c r="B16" s="53" t="s">
        <v>83</v>
      </c>
      <c r="C16" s="9"/>
    </row>
    <row r="17" spans="1:3" ht="12.75">
      <c r="A17" s="57">
        <v>13</v>
      </c>
      <c r="B17" s="53" t="s">
        <v>84</v>
      </c>
      <c r="C17" s="9">
        <v>671166.3</v>
      </c>
    </row>
    <row r="18" spans="1:3" ht="12.75">
      <c r="A18" s="57">
        <v>14</v>
      </c>
      <c r="B18" s="53" t="s">
        <v>85</v>
      </c>
      <c r="C18" s="9">
        <v>365571.4</v>
      </c>
    </row>
    <row r="19" spans="1:3" ht="12.75">
      <c r="A19" s="57">
        <v>15</v>
      </c>
      <c r="B19" s="53" t="s">
        <v>86</v>
      </c>
      <c r="C19" s="9">
        <v>125046.7</v>
      </c>
    </row>
    <row r="20" spans="1:3" ht="25.2">
      <c r="A20" s="57">
        <v>16</v>
      </c>
      <c r="B20" s="53" t="s">
        <v>87</v>
      </c>
      <c r="C20" s="9">
        <v>174439.4</v>
      </c>
    </row>
    <row r="21" spans="1:3" ht="12.75">
      <c r="A21" s="57">
        <v>17</v>
      </c>
      <c r="B21" s="53" t="s">
        <v>88</v>
      </c>
      <c r="C21" s="9">
        <v>0</v>
      </c>
    </row>
    <row r="22" spans="1:3" ht="12.75">
      <c r="A22" s="57">
        <v>18</v>
      </c>
      <c r="B22" s="53" t="s">
        <v>89</v>
      </c>
      <c r="C22" s="9">
        <v>935149.4</v>
      </c>
    </row>
    <row r="23" spans="1:3" ht="12.75">
      <c r="A23" s="57">
        <v>19</v>
      </c>
      <c r="B23" s="53" t="s">
        <v>90</v>
      </c>
      <c r="C23" s="9">
        <v>64785.7</v>
      </c>
    </row>
    <row r="24" spans="1:3" ht="12.75">
      <c r="A24" s="57">
        <v>20</v>
      </c>
      <c r="B24" s="53" t="s">
        <v>153</v>
      </c>
      <c r="C24" s="9">
        <v>459611.2</v>
      </c>
    </row>
    <row r="25" spans="1:3" ht="25.2">
      <c r="A25" s="57">
        <v>21</v>
      </c>
      <c r="B25" s="53" t="s">
        <v>154</v>
      </c>
      <c r="C25" s="9">
        <v>313183.4</v>
      </c>
    </row>
    <row r="26" spans="1:3" ht="12.75">
      <c r="A26" s="57">
        <v>22</v>
      </c>
      <c r="B26" s="53" t="s">
        <v>155</v>
      </c>
      <c r="C26" s="9">
        <v>1095390.6</v>
      </c>
    </row>
    <row r="27" spans="1:3" ht="12.75">
      <c r="A27" s="57">
        <v>23</v>
      </c>
      <c r="B27" s="53" t="s">
        <v>156</v>
      </c>
      <c r="C27" s="9">
        <v>530076.5</v>
      </c>
    </row>
    <row r="28" spans="1:3" ht="12.75">
      <c r="A28" s="57">
        <v>24</v>
      </c>
      <c r="B28" s="53" t="s">
        <v>157</v>
      </c>
      <c r="C28" s="9">
        <v>120031.6</v>
      </c>
    </row>
    <row r="29" spans="1:3" ht="12.75">
      <c r="A29" s="57">
        <v>25</v>
      </c>
      <c r="B29" s="53" t="s">
        <v>158</v>
      </c>
      <c r="C29" s="9">
        <v>2276277.5</v>
      </c>
    </row>
    <row r="30" spans="1:3" ht="12.75">
      <c r="A30" s="57">
        <v>26</v>
      </c>
      <c r="B30" s="53" t="s">
        <v>159</v>
      </c>
      <c r="C30" s="9">
        <v>636990.4</v>
      </c>
    </row>
    <row r="31" spans="1:3" ht="12.75">
      <c r="A31" s="57">
        <v>27</v>
      </c>
      <c r="B31" s="53" t="s">
        <v>160</v>
      </c>
      <c r="C31" s="9">
        <v>1462304.3</v>
      </c>
    </row>
    <row r="32" spans="1:3" ht="12.75">
      <c r="A32" s="57">
        <v>28</v>
      </c>
      <c r="B32" s="53" t="s">
        <v>161</v>
      </c>
      <c r="C32" s="9">
        <v>691024.4</v>
      </c>
    </row>
    <row r="33" spans="1:3" ht="12.75">
      <c r="A33" s="57">
        <v>29</v>
      </c>
      <c r="B33" s="53" t="s">
        <v>162</v>
      </c>
      <c r="C33" s="9">
        <v>2995740.1</v>
      </c>
    </row>
    <row r="34" spans="1:3" ht="12.75">
      <c r="A34" s="57">
        <v>30</v>
      </c>
      <c r="B34" s="53" t="s">
        <v>163</v>
      </c>
      <c r="C34" s="9">
        <v>1006305.3</v>
      </c>
    </row>
    <row r="35" spans="1:3" ht="12.75">
      <c r="A35" s="57">
        <v>31</v>
      </c>
      <c r="B35" s="53" t="s">
        <v>164</v>
      </c>
      <c r="C35" s="9">
        <v>309412.1</v>
      </c>
    </row>
    <row r="36" spans="1:3" ht="12.75">
      <c r="A36" s="57">
        <v>32</v>
      </c>
      <c r="B36" s="53" t="s">
        <v>165</v>
      </c>
      <c r="C36" s="9">
        <v>174520.9</v>
      </c>
    </row>
    <row r="37" spans="1:3" ht="12.75">
      <c r="A37" s="57">
        <v>33</v>
      </c>
      <c r="B37" s="53" t="s">
        <v>166</v>
      </c>
      <c r="C37" s="9">
        <v>2170836.3</v>
      </c>
    </row>
    <row r="38" spans="1:3" ht="25.2">
      <c r="A38" s="55" t="s">
        <v>2</v>
      </c>
      <c r="B38" s="53" t="s">
        <v>167</v>
      </c>
      <c r="C38" s="9"/>
    </row>
    <row r="39" spans="1:3" ht="25.2">
      <c r="A39" s="57">
        <v>35</v>
      </c>
      <c r="B39" s="53" t="s">
        <v>168</v>
      </c>
      <c r="C39" s="9"/>
    </row>
    <row r="40" spans="1:3" ht="25.2">
      <c r="A40" s="55" t="s">
        <v>35</v>
      </c>
      <c r="B40" s="52" t="s">
        <v>169</v>
      </c>
      <c r="C40" s="9"/>
    </row>
    <row r="41" spans="1:3" ht="12.75">
      <c r="A41" s="57">
        <v>36</v>
      </c>
      <c r="B41" s="53" t="s">
        <v>170</v>
      </c>
      <c r="C41" s="9"/>
    </row>
    <row r="42" spans="1:3" ht="12.75">
      <c r="A42" s="57">
        <v>37</v>
      </c>
      <c r="B42" s="53" t="s">
        <v>171</v>
      </c>
      <c r="C42" s="9"/>
    </row>
    <row r="43" spans="1:3" ht="25.2">
      <c r="A43" s="57">
        <v>38</v>
      </c>
      <c r="B43" s="53" t="s">
        <v>172</v>
      </c>
      <c r="C43" s="9">
        <v>65396.5</v>
      </c>
    </row>
    <row r="44" spans="1:3" ht="25.2">
      <c r="A44" s="57">
        <v>39</v>
      </c>
      <c r="B44" s="53" t="s">
        <v>173</v>
      </c>
      <c r="C44" s="9"/>
    </row>
    <row r="45" spans="1:3" ht="12.75">
      <c r="A45" s="55" t="s">
        <v>0</v>
      </c>
      <c r="B45" s="52" t="s">
        <v>174</v>
      </c>
      <c r="C45" s="9">
        <v>4099233.2</v>
      </c>
    </row>
    <row r="46" spans="1:3" ht="12.75">
      <c r="A46" s="57">
        <v>41</v>
      </c>
      <c r="B46" s="53" t="s">
        <v>175</v>
      </c>
      <c r="C46" s="9">
        <v>1285946.8</v>
      </c>
    </row>
    <row r="47" spans="1:3" ht="12.75">
      <c r="A47" s="57">
        <v>42</v>
      </c>
      <c r="B47" s="53" t="s">
        <v>176</v>
      </c>
      <c r="C47" s="9">
        <v>700352.3</v>
      </c>
    </row>
    <row r="48" spans="1:3" ht="12.75">
      <c r="A48" s="57">
        <v>43</v>
      </c>
      <c r="B48" s="53" t="s">
        <v>177</v>
      </c>
      <c r="C48" s="9">
        <v>2112934.1</v>
      </c>
    </row>
    <row r="49" spans="1:3" ht="25.2">
      <c r="A49" s="55" t="s">
        <v>28</v>
      </c>
      <c r="B49" s="52" t="s">
        <v>178</v>
      </c>
      <c r="C49" s="9">
        <v>7870181.2</v>
      </c>
    </row>
    <row r="50" spans="1:3" ht="25.2">
      <c r="A50" s="57">
        <v>45</v>
      </c>
      <c r="B50" s="53" t="s">
        <v>179</v>
      </c>
      <c r="C50" s="9">
        <v>918858.5</v>
      </c>
    </row>
    <row r="51" spans="1:3" ht="12.75">
      <c r="A51" s="57">
        <v>46</v>
      </c>
      <c r="B51" s="53" t="s">
        <v>180</v>
      </c>
      <c r="C51" s="9">
        <v>5727022.8</v>
      </c>
    </row>
    <row r="52" spans="1:3" ht="12.75">
      <c r="A52" s="57">
        <v>47</v>
      </c>
      <c r="B52" s="53" t="s">
        <v>181</v>
      </c>
      <c r="C52" s="9">
        <v>1224299.9</v>
      </c>
    </row>
    <row r="53" spans="1:3" ht="12.75">
      <c r="A53" s="55" t="s">
        <v>3</v>
      </c>
      <c r="B53" s="52" t="s">
        <v>182</v>
      </c>
      <c r="C53" s="9">
        <v>37274935.8</v>
      </c>
    </row>
    <row r="54" spans="1:3" ht="12.75">
      <c r="A54" s="57">
        <v>49</v>
      </c>
      <c r="B54" s="53" t="s">
        <v>183</v>
      </c>
      <c r="C54" s="9">
        <v>24132298.6</v>
      </c>
    </row>
    <row r="55" spans="1:3" ht="12.75">
      <c r="A55" s="57">
        <v>50</v>
      </c>
      <c r="B55" s="53" t="s">
        <v>184</v>
      </c>
      <c r="C55" s="9">
        <v>644766.2</v>
      </c>
    </row>
    <row r="56" spans="1:3" ht="12.75">
      <c r="A56" s="57">
        <v>51</v>
      </c>
      <c r="B56" s="53" t="s">
        <v>185</v>
      </c>
      <c r="C56" s="9">
        <v>2356984.2</v>
      </c>
    </row>
    <row r="57" spans="1:3" ht="12.75">
      <c r="A57" s="57">
        <v>52</v>
      </c>
      <c r="B57" s="53" t="s">
        <v>186</v>
      </c>
      <c r="C57" s="9">
        <v>9793217</v>
      </c>
    </row>
    <row r="58" spans="1:3" ht="12.75">
      <c r="A58" s="57">
        <v>53</v>
      </c>
      <c r="B58" s="53" t="s">
        <v>187</v>
      </c>
      <c r="C58" s="9">
        <v>347670.3</v>
      </c>
    </row>
    <row r="59" spans="1:3" ht="12.75">
      <c r="A59" s="55" t="s">
        <v>36</v>
      </c>
      <c r="B59" s="52" t="s">
        <v>188</v>
      </c>
      <c r="C59" s="9">
        <v>181763.6</v>
      </c>
    </row>
    <row r="60" spans="1:3" ht="12.75">
      <c r="A60" s="57">
        <v>55</v>
      </c>
      <c r="B60" s="53" t="s">
        <v>189</v>
      </c>
      <c r="C60" s="9">
        <v>125862.1</v>
      </c>
    </row>
    <row r="61" spans="1:3" ht="12.75">
      <c r="A61" s="57">
        <v>56</v>
      </c>
      <c r="B61" s="53" t="s">
        <v>190</v>
      </c>
      <c r="C61" s="9">
        <v>55901.5</v>
      </c>
    </row>
    <row r="62" spans="1:3" ht="12.75">
      <c r="A62" s="55" t="s">
        <v>1</v>
      </c>
      <c r="B62" s="52" t="s">
        <v>191</v>
      </c>
      <c r="C62" s="9">
        <v>13241385.4</v>
      </c>
    </row>
    <row r="63" spans="1:3" ht="12.75">
      <c r="A63" s="57">
        <v>58</v>
      </c>
      <c r="B63" s="53" t="s">
        <v>192</v>
      </c>
      <c r="C63" s="9">
        <v>818905.8</v>
      </c>
    </row>
    <row r="64" spans="1:3" ht="25.2">
      <c r="A64" s="57">
        <v>59</v>
      </c>
      <c r="B64" s="53" t="s">
        <v>193</v>
      </c>
      <c r="C64" s="9">
        <v>406216.4</v>
      </c>
    </row>
    <row r="65" spans="1:3" ht="12.75">
      <c r="A65" s="57">
        <v>60</v>
      </c>
      <c r="B65" s="53" t="s">
        <v>194</v>
      </c>
      <c r="C65" s="9">
        <v>196477.8</v>
      </c>
    </row>
    <row r="66" spans="1:3" ht="12.75">
      <c r="A66" s="57">
        <v>61</v>
      </c>
      <c r="B66" s="53" t="s">
        <v>195</v>
      </c>
      <c r="C66" s="9">
        <v>2006189.9</v>
      </c>
    </row>
    <row r="67" spans="1:3" ht="25.2">
      <c r="A67" s="57">
        <v>62</v>
      </c>
      <c r="B67" s="53" t="s">
        <v>196</v>
      </c>
      <c r="C67" s="9">
        <v>8295292</v>
      </c>
    </row>
    <row r="68" spans="1:3" ht="12.75">
      <c r="A68" s="57">
        <v>63</v>
      </c>
      <c r="B68" s="53" t="s">
        <v>197</v>
      </c>
      <c r="C68" s="9">
        <v>1518303.6</v>
      </c>
    </row>
    <row r="69" spans="1:3" ht="12.75">
      <c r="A69" s="55" t="s">
        <v>37</v>
      </c>
      <c r="B69" s="52" t="s">
        <v>198</v>
      </c>
      <c r="C69" s="9">
        <v>3365106.4</v>
      </c>
    </row>
    <row r="70" spans="1:3" ht="25.2">
      <c r="A70" s="57">
        <v>64</v>
      </c>
      <c r="B70" s="53" t="s">
        <v>199</v>
      </c>
      <c r="C70" s="9">
        <v>1844048.4</v>
      </c>
    </row>
    <row r="71" spans="1:3" ht="25.2">
      <c r="A71" s="57">
        <v>65</v>
      </c>
      <c r="B71" s="53" t="s">
        <v>200</v>
      </c>
      <c r="C71" s="9">
        <v>871580.8</v>
      </c>
    </row>
    <row r="72" spans="1:3" ht="25.2">
      <c r="A72" s="57">
        <v>66</v>
      </c>
      <c r="B72" s="53" t="s">
        <v>201</v>
      </c>
      <c r="C72" s="9">
        <v>649477.2</v>
      </c>
    </row>
    <row r="73" spans="1:3" ht="12.75">
      <c r="A73" s="55" t="s">
        <v>38</v>
      </c>
      <c r="B73" s="52" t="s">
        <v>202</v>
      </c>
      <c r="C73" s="9">
        <v>221225</v>
      </c>
    </row>
    <row r="74" spans="1:3" ht="12.75">
      <c r="A74" s="57">
        <v>68</v>
      </c>
      <c r="B74" s="53" t="s">
        <v>202</v>
      </c>
      <c r="C74" s="9">
        <v>221225</v>
      </c>
    </row>
    <row r="75" spans="1:3" ht="12.75">
      <c r="A75" s="55" t="s">
        <v>4</v>
      </c>
      <c r="B75" s="52" t="s">
        <v>203</v>
      </c>
      <c r="C75" s="9">
        <v>11716696.1</v>
      </c>
    </row>
    <row r="76" spans="1:3" ht="12.75">
      <c r="A76" s="57">
        <v>69</v>
      </c>
      <c r="B76" s="53" t="s">
        <v>204</v>
      </c>
      <c r="C76" s="9">
        <v>2605916.7</v>
      </c>
    </row>
    <row r="77" spans="1:3" ht="12.75">
      <c r="A77" s="57">
        <v>70</v>
      </c>
      <c r="B77" s="53" t="s">
        <v>205</v>
      </c>
      <c r="C77" s="9">
        <v>3385975.3</v>
      </c>
    </row>
    <row r="78" spans="1:3" ht="12.75">
      <c r="A78" s="57">
        <v>71</v>
      </c>
      <c r="B78" s="53" t="s">
        <v>206</v>
      </c>
      <c r="C78" s="9">
        <v>1110929.4</v>
      </c>
    </row>
    <row r="79" spans="1:3" ht="12.75">
      <c r="A79" s="57">
        <v>72</v>
      </c>
      <c r="B79" s="53" t="s">
        <v>207</v>
      </c>
      <c r="C79" s="9">
        <v>957301.3</v>
      </c>
    </row>
    <row r="80" spans="1:3" ht="12.75">
      <c r="A80" s="57">
        <v>73</v>
      </c>
      <c r="B80" s="53" t="s">
        <v>208</v>
      </c>
      <c r="C80" s="9">
        <v>2835133.3</v>
      </c>
    </row>
    <row r="81" spans="1:3" ht="12.75">
      <c r="A81" s="57">
        <v>74</v>
      </c>
      <c r="B81" s="53" t="s">
        <v>209</v>
      </c>
      <c r="C81" s="9">
        <v>820915.6</v>
      </c>
    </row>
    <row r="82" spans="1:3" ht="12.75">
      <c r="A82" s="57">
        <v>75</v>
      </c>
      <c r="B82" s="53" t="s">
        <v>210</v>
      </c>
      <c r="C82" s="9">
        <v>523.5</v>
      </c>
    </row>
    <row r="83" spans="1:3" ht="12.75">
      <c r="A83" s="55" t="s">
        <v>39</v>
      </c>
      <c r="B83" s="52" t="s">
        <v>211</v>
      </c>
      <c r="C83" s="9">
        <v>3684405.7</v>
      </c>
    </row>
    <row r="84" spans="1:3" ht="12.75">
      <c r="A84" s="57">
        <v>77</v>
      </c>
      <c r="B84" s="53" t="s">
        <v>212</v>
      </c>
      <c r="C84" s="9">
        <v>469383.2</v>
      </c>
    </row>
    <row r="85" spans="1:3" ht="12.75">
      <c r="A85" s="57">
        <v>78</v>
      </c>
      <c r="B85" s="53" t="s">
        <v>213</v>
      </c>
      <c r="C85" s="9">
        <v>1378832.3</v>
      </c>
    </row>
    <row r="86" spans="1:3" ht="25.2">
      <c r="A86" s="57">
        <v>79</v>
      </c>
      <c r="B86" s="53" t="s">
        <v>214</v>
      </c>
      <c r="C86" s="9">
        <v>105983</v>
      </c>
    </row>
    <row r="87" spans="1:3" ht="12.75">
      <c r="A87" s="57">
        <v>80</v>
      </c>
      <c r="B87" s="53" t="s">
        <v>215</v>
      </c>
      <c r="C87" s="9"/>
    </row>
    <row r="88" spans="1:3" ht="25.2">
      <c r="A88" s="57">
        <v>81</v>
      </c>
      <c r="B88" s="53" t="s">
        <v>216</v>
      </c>
      <c r="C88" s="9"/>
    </row>
    <row r="89" spans="1:3" ht="25.2">
      <c r="A89" s="57">
        <v>82</v>
      </c>
      <c r="B89" s="53" t="s">
        <v>217</v>
      </c>
      <c r="C89" s="9">
        <v>1685513.4</v>
      </c>
    </row>
    <row r="90" spans="1:3" ht="25.2">
      <c r="A90" s="55" t="s">
        <v>40</v>
      </c>
      <c r="B90" s="52" t="s">
        <v>218</v>
      </c>
      <c r="C90" s="9"/>
    </row>
    <row r="91" spans="1:3" ht="25.2">
      <c r="A91" s="57">
        <v>84</v>
      </c>
      <c r="B91" s="53" t="s">
        <v>218</v>
      </c>
      <c r="C91" s="9"/>
    </row>
    <row r="92" spans="1:3" ht="12.75">
      <c r="A92" s="55" t="s">
        <v>41</v>
      </c>
      <c r="B92" s="52" t="s">
        <v>219</v>
      </c>
      <c r="C92" s="9">
        <v>124314.7</v>
      </c>
    </row>
    <row r="93" spans="1:3" ht="12.75">
      <c r="A93" s="57">
        <v>85</v>
      </c>
      <c r="B93" s="53" t="s">
        <v>220</v>
      </c>
      <c r="C93" s="9">
        <v>124314.7</v>
      </c>
    </row>
    <row r="94" spans="1:3" ht="12.75">
      <c r="A94" s="55" t="s">
        <v>16</v>
      </c>
      <c r="B94" s="52" t="s">
        <v>221</v>
      </c>
      <c r="C94" s="9"/>
    </row>
    <row r="95" spans="1:3" ht="12.75">
      <c r="A95" s="57">
        <v>86</v>
      </c>
      <c r="B95" s="53" t="s">
        <v>222</v>
      </c>
      <c r="C95" s="9">
        <v>158651.9</v>
      </c>
    </row>
    <row r="96" spans="1:3" ht="12.75">
      <c r="A96" s="57">
        <v>87</v>
      </c>
      <c r="B96" s="53" t="s">
        <v>223</v>
      </c>
      <c r="C96" s="9"/>
    </row>
    <row r="97" spans="1:3" ht="12.75">
      <c r="A97" s="57">
        <v>88</v>
      </c>
      <c r="B97" s="53" t="s">
        <v>225</v>
      </c>
      <c r="C97" s="9"/>
    </row>
    <row r="98" spans="1:3" ht="12.75">
      <c r="A98" s="55" t="s">
        <v>17</v>
      </c>
      <c r="B98" s="52" t="s">
        <v>224</v>
      </c>
      <c r="C98" s="9">
        <v>178497.4</v>
      </c>
    </row>
    <row r="99" spans="1:3" ht="12.75">
      <c r="A99" s="57">
        <v>90</v>
      </c>
      <c r="B99" s="53" t="s">
        <v>226</v>
      </c>
      <c r="C99" s="9">
        <v>19271.8</v>
      </c>
    </row>
    <row r="100" spans="1:3" ht="25.2">
      <c r="A100" s="57">
        <v>91</v>
      </c>
      <c r="B100" s="53" t="s">
        <v>227</v>
      </c>
      <c r="C100" s="9"/>
    </row>
    <row r="101" spans="1:3" ht="12.75">
      <c r="A101" s="57">
        <v>92</v>
      </c>
      <c r="B101" s="53" t="s">
        <v>234</v>
      </c>
      <c r="C101" s="9"/>
    </row>
    <row r="102" spans="1:3" ht="12.75">
      <c r="A102" s="57">
        <v>93</v>
      </c>
      <c r="B102" s="53" t="s">
        <v>235</v>
      </c>
      <c r="C102" s="9">
        <v>150489.7</v>
      </c>
    </row>
    <row r="103" spans="1:3" ht="12.75">
      <c r="A103" s="55" t="s">
        <v>18</v>
      </c>
      <c r="B103" s="52" t="s">
        <v>236</v>
      </c>
      <c r="C103" s="9">
        <v>602174.6</v>
      </c>
    </row>
    <row r="104" spans="1:3" ht="12.75">
      <c r="A104" s="57">
        <v>94</v>
      </c>
      <c r="B104" s="53" t="s">
        <v>237</v>
      </c>
      <c r="C104" s="9">
        <v>109836.4</v>
      </c>
    </row>
    <row r="105" spans="1:3" ht="12.75">
      <c r="A105" s="57">
        <v>95</v>
      </c>
      <c r="B105" s="53" t="s">
        <v>238</v>
      </c>
      <c r="C105" s="9">
        <v>402482.9</v>
      </c>
    </row>
    <row r="106" spans="1:3" ht="12.75">
      <c r="A106" s="57">
        <v>96</v>
      </c>
      <c r="B106" s="53" t="s">
        <v>239</v>
      </c>
      <c r="C106" s="9">
        <v>89855.3</v>
      </c>
    </row>
    <row r="107" spans="1:3" ht="25.2">
      <c r="A107" s="55" t="s">
        <v>19</v>
      </c>
      <c r="B107" s="52" t="s">
        <v>240</v>
      </c>
      <c r="C107" s="9">
        <v>0</v>
      </c>
    </row>
    <row r="108" spans="1:3" ht="12.75">
      <c r="A108" s="57">
        <v>97</v>
      </c>
      <c r="B108" s="53" t="s">
        <v>241</v>
      </c>
      <c r="C108" s="9">
        <v>0</v>
      </c>
    </row>
    <row r="109" spans="1:3" ht="25.2">
      <c r="A109" s="57">
        <v>98</v>
      </c>
      <c r="B109" s="53" t="s">
        <v>243</v>
      </c>
      <c r="C109" s="9">
        <v>0</v>
      </c>
    </row>
    <row r="110" spans="1:3" ht="12.75">
      <c r="A110" s="55" t="s">
        <v>20</v>
      </c>
      <c r="B110" s="52" t="s">
        <v>244</v>
      </c>
      <c r="C110" s="9">
        <v>0</v>
      </c>
    </row>
    <row r="111" spans="1:3" ht="12.75">
      <c r="A111" s="57">
        <v>99</v>
      </c>
      <c r="B111" s="52" t="s">
        <v>244</v>
      </c>
      <c r="C111" s="9">
        <v>0</v>
      </c>
    </row>
    <row r="112" spans="1:3" ht="13.2" thickBot="1">
      <c r="A112" s="58"/>
      <c r="B112" s="54" t="s">
        <v>273</v>
      </c>
      <c r="C112" s="10">
        <v>33978110.9</v>
      </c>
    </row>
    <row r="113" spans="1:3" ht="13.2" thickBot="1">
      <c r="A113" s="122" t="s">
        <v>55</v>
      </c>
      <c r="B113" s="123"/>
      <c r="C113" s="12">
        <v>137138771.7</v>
      </c>
    </row>
  </sheetData>
  <mergeCells count="3">
    <mergeCell ref="A1:C1"/>
    <mergeCell ref="A2:B2"/>
    <mergeCell ref="A113:B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workbookViewId="0" topLeftCell="A1">
      <pane xSplit="2" ySplit="2" topLeftCell="C3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D6" sqref="D6"/>
    </sheetView>
  </sheetViews>
  <sheetFormatPr defaultColWidth="9.140625" defaultRowHeight="12.75"/>
  <cols>
    <col min="1" max="1" width="5.7109375" style="6" customWidth="1"/>
    <col min="2" max="2" width="81.7109375" style="6" bestFit="1" customWidth="1"/>
    <col min="3" max="3" width="14.00390625" style="19" customWidth="1"/>
    <col min="4" max="16384" width="8.8515625" style="6" customWidth="1"/>
  </cols>
  <sheetData>
    <row r="1" spans="1:3" ht="12.75">
      <c r="A1" s="120" t="s">
        <v>307</v>
      </c>
      <c r="B1" s="120"/>
      <c r="C1" s="120"/>
    </row>
    <row r="2" spans="1:3" ht="25.2">
      <c r="A2" s="124" t="s">
        <v>56</v>
      </c>
      <c r="B2" s="124"/>
      <c r="C2" s="59" t="s">
        <v>308</v>
      </c>
    </row>
    <row r="3" spans="1:3" ht="12.75">
      <c r="A3" s="55" t="s">
        <v>33</v>
      </c>
      <c r="B3" s="52" t="s">
        <v>73</v>
      </c>
      <c r="C3" s="9">
        <v>169157.2</v>
      </c>
    </row>
    <row r="4" spans="1:3" ht="12.75">
      <c r="A4" s="56" t="s">
        <v>6</v>
      </c>
      <c r="B4" s="53" t="s">
        <v>60</v>
      </c>
      <c r="C4" s="9">
        <v>123323.1</v>
      </c>
    </row>
    <row r="5" spans="1:3" ht="12.75">
      <c r="A5" s="56" t="s">
        <v>7</v>
      </c>
      <c r="B5" s="53" t="s">
        <v>71</v>
      </c>
      <c r="C5" s="9"/>
    </row>
    <row r="6" spans="1:3" ht="12.75">
      <c r="A6" s="56" t="s">
        <v>8</v>
      </c>
      <c r="B6" s="53" t="s">
        <v>74</v>
      </c>
      <c r="C6" s="9"/>
    </row>
    <row r="7" spans="1:3" ht="12.75">
      <c r="A7" s="55" t="s">
        <v>34</v>
      </c>
      <c r="B7" s="52" t="s">
        <v>72</v>
      </c>
      <c r="C7" s="9">
        <v>360058.9</v>
      </c>
    </row>
    <row r="8" spans="1:3" ht="12.75">
      <c r="A8" s="56" t="s">
        <v>9</v>
      </c>
      <c r="B8" s="53" t="s">
        <v>75</v>
      </c>
      <c r="C8" s="9"/>
    </row>
    <row r="9" spans="1:3" ht="12.75">
      <c r="A9" s="56" t="s">
        <v>10</v>
      </c>
      <c r="B9" s="53" t="s">
        <v>76</v>
      </c>
      <c r="C9" s="9">
        <v>205118.2</v>
      </c>
    </row>
    <row r="10" spans="1:3" ht="12.75">
      <c r="A10" s="56" t="s">
        <v>11</v>
      </c>
      <c r="B10" s="53" t="s">
        <v>77</v>
      </c>
      <c r="C10" s="9"/>
    </row>
    <row r="11" spans="1:3" ht="12.75">
      <c r="A11" s="56" t="s">
        <v>12</v>
      </c>
      <c r="B11" s="53" t="s">
        <v>78</v>
      </c>
      <c r="C11" s="9">
        <v>56211.2</v>
      </c>
    </row>
    <row r="12" spans="1:3" ht="12.75">
      <c r="A12" s="56" t="s">
        <v>13</v>
      </c>
      <c r="B12" s="53" t="s">
        <v>79</v>
      </c>
      <c r="C12" s="9">
        <v>54774.2</v>
      </c>
    </row>
    <row r="13" spans="1:3" ht="12.75">
      <c r="A13" s="55" t="s">
        <v>21</v>
      </c>
      <c r="B13" s="52" t="s">
        <v>80</v>
      </c>
      <c r="C13" s="9">
        <v>22362548</v>
      </c>
    </row>
    <row r="14" spans="1:3" ht="12.75">
      <c r="A14" s="57">
        <v>10</v>
      </c>
      <c r="B14" s="53" t="s">
        <v>81</v>
      </c>
      <c r="C14" s="9">
        <v>1612803.6</v>
      </c>
    </row>
    <row r="15" spans="1:3" ht="12.75">
      <c r="A15" s="57">
        <v>11</v>
      </c>
      <c r="B15" s="53" t="s">
        <v>82</v>
      </c>
      <c r="C15" s="9">
        <v>415676.9</v>
      </c>
    </row>
    <row r="16" spans="1:3" ht="12.75">
      <c r="A16" s="57">
        <v>12</v>
      </c>
      <c r="B16" s="53" t="s">
        <v>83</v>
      </c>
      <c r="C16" s="9">
        <v>186685.8</v>
      </c>
    </row>
    <row r="17" spans="1:3" ht="12.75">
      <c r="A17" s="57">
        <v>13</v>
      </c>
      <c r="B17" s="53" t="s">
        <v>84</v>
      </c>
      <c r="C17" s="9">
        <v>312551.7</v>
      </c>
    </row>
    <row r="18" spans="1:3" ht="12.75">
      <c r="A18" s="57">
        <v>14</v>
      </c>
      <c r="B18" s="53" t="s">
        <v>85</v>
      </c>
      <c r="C18" s="9">
        <v>32703.5</v>
      </c>
    </row>
    <row r="19" spans="1:3" ht="12.75">
      <c r="A19" s="57">
        <v>15</v>
      </c>
      <c r="B19" s="53" t="s">
        <v>86</v>
      </c>
      <c r="C19" s="9"/>
    </row>
    <row r="20" spans="1:3" ht="25.2">
      <c r="A20" s="57">
        <v>16</v>
      </c>
      <c r="B20" s="53" t="s">
        <v>87</v>
      </c>
      <c r="C20" s="9">
        <v>438700.4</v>
      </c>
    </row>
    <row r="21" spans="1:3" ht="12.75">
      <c r="A21" s="57">
        <v>17</v>
      </c>
      <c r="B21" s="53" t="s">
        <v>88</v>
      </c>
      <c r="C21" s="9">
        <v>1020137</v>
      </c>
    </row>
    <row r="22" spans="1:3" ht="12.75">
      <c r="A22" s="57">
        <v>18</v>
      </c>
      <c r="B22" s="53" t="s">
        <v>89</v>
      </c>
      <c r="C22" s="9"/>
    </row>
    <row r="23" spans="1:3" ht="12.75">
      <c r="A23" s="57">
        <v>19</v>
      </c>
      <c r="B23" s="53" t="s">
        <v>90</v>
      </c>
      <c r="C23" s="9">
        <v>691077.6</v>
      </c>
    </row>
    <row r="24" spans="1:3" ht="12.75">
      <c r="A24" s="57">
        <v>20</v>
      </c>
      <c r="B24" s="53" t="s">
        <v>153</v>
      </c>
      <c r="C24" s="9">
        <v>985694.2</v>
      </c>
    </row>
    <row r="25" spans="1:3" ht="25.2">
      <c r="A25" s="57">
        <v>21</v>
      </c>
      <c r="B25" s="53" t="s">
        <v>154</v>
      </c>
      <c r="C25" s="9">
        <v>202653.8</v>
      </c>
    </row>
    <row r="26" spans="1:3" ht="12.75">
      <c r="A26" s="57">
        <v>22</v>
      </c>
      <c r="B26" s="53" t="s">
        <v>155</v>
      </c>
      <c r="C26" s="9">
        <v>1945707.7</v>
      </c>
    </row>
    <row r="27" spans="1:3" ht="12.75">
      <c r="A27" s="57">
        <v>23</v>
      </c>
      <c r="B27" s="53" t="s">
        <v>156</v>
      </c>
      <c r="C27" s="9">
        <v>1033015.6</v>
      </c>
    </row>
    <row r="28" spans="1:3" ht="12.75">
      <c r="A28" s="57">
        <v>24</v>
      </c>
      <c r="B28" s="53" t="s">
        <v>157</v>
      </c>
      <c r="C28" s="9">
        <v>1063039.2</v>
      </c>
    </row>
    <row r="29" spans="1:3" ht="12.75">
      <c r="A29" s="57">
        <v>25</v>
      </c>
      <c r="B29" s="53" t="s">
        <v>158</v>
      </c>
      <c r="C29" s="9">
        <v>1205428.1</v>
      </c>
    </row>
    <row r="30" spans="1:3" ht="12.75">
      <c r="A30" s="57">
        <v>26</v>
      </c>
      <c r="B30" s="53" t="s">
        <v>159</v>
      </c>
      <c r="C30" s="9">
        <v>591184.6</v>
      </c>
    </row>
    <row r="31" spans="1:3" ht="12.75">
      <c r="A31" s="57">
        <v>27</v>
      </c>
      <c r="B31" s="53" t="s">
        <v>160</v>
      </c>
      <c r="C31" s="9">
        <v>1515939.1</v>
      </c>
    </row>
    <row r="32" spans="1:3" ht="12.75">
      <c r="A32" s="57">
        <v>28</v>
      </c>
      <c r="B32" s="53" t="s">
        <v>161</v>
      </c>
      <c r="C32" s="9">
        <v>982142.7</v>
      </c>
    </row>
    <row r="33" spans="1:3" ht="12.75">
      <c r="A33" s="57">
        <v>29</v>
      </c>
      <c r="B33" s="53" t="s">
        <v>162</v>
      </c>
      <c r="C33" s="9">
        <v>6007871.8</v>
      </c>
    </row>
    <row r="34" spans="1:3" ht="12.75">
      <c r="A34" s="57">
        <v>30</v>
      </c>
      <c r="B34" s="53" t="s">
        <v>163</v>
      </c>
      <c r="C34" s="9"/>
    </row>
    <row r="35" spans="1:3" ht="12.75">
      <c r="A35" s="57">
        <v>31</v>
      </c>
      <c r="B35" s="53" t="s">
        <v>164</v>
      </c>
      <c r="C35" s="9">
        <v>590037.3</v>
      </c>
    </row>
    <row r="36" spans="1:3" ht="12.75">
      <c r="A36" s="57">
        <v>32</v>
      </c>
      <c r="B36" s="53" t="s">
        <v>165</v>
      </c>
      <c r="C36" s="9">
        <v>168858</v>
      </c>
    </row>
    <row r="37" spans="1:3" ht="12.75">
      <c r="A37" s="57">
        <v>33</v>
      </c>
      <c r="B37" s="53" t="s">
        <v>166</v>
      </c>
      <c r="C37" s="9">
        <v>609420.7</v>
      </c>
    </row>
    <row r="38" spans="1:3" ht="25.2">
      <c r="A38" s="55" t="s">
        <v>2</v>
      </c>
      <c r="B38" s="52" t="s">
        <v>167</v>
      </c>
      <c r="C38" s="9">
        <v>1067220.2</v>
      </c>
    </row>
    <row r="39" spans="1:3" ht="25.2">
      <c r="A39" s="57">
        <v>35</v>
      </c>
      <c r="B39" s="53" t="s">
        <v>168</v>
      </c>
      <c r="C39" s="9">
        <v>1067220.2</v>
      </c>
    </row>
    <row r="40" spans="1:3" ht="25.2">
      <c r="A40" s="55" t="s">
        <v>35</v>
      </c>
      <c r="B40" s="52" t="s">
        <v>169</v>
      </c>
      <c r="C40" s="9">
        <v>93947.7</v>
      </c>
    </row>
    <row r="41" spans="1:3" ht="12.75">
      <c r="A41" s="57">
        <v>36</v>
      </c>
      <c r="B41" s="53" t="s">
        <v>170</v>
      </c>
      <c r="C41" s="9"/>
    </row>
    <row r="42" spans="1:3" ht="12.75">
      <c r="A42" s="57">
        <v>37</v>
      </c>
      <c r="B42" s="53" t="s">
        <v>171</v>
      </c>
      <c r="C42" s="9">
        <v>10906.3</v>
      </c>
    </row>
    <row r="43" spans="1:3" ht="25.2">
      <c r="A43" s="57">
        <v>38</v>
      </c>
      <c r="B43" s="53" t="s">
        <v>172</v>
      </c>
      <c r="C43" s="9">
        <v>71034.6</v>
      </c>
    </row>
    <row r="44" spans="1:3" ht="25.2">
      <c r="A44" s="57">
        <v>39</v>
      </c>
      <c r="B44" s="53" t="s">
        <v>173</v>
      </c>
      <c r="C44" s="9"/>
    </row>
    <row r="45" spans="1:3" ht="12.75">
      <c r="A45" s="55" t="s">
        <v>0</v>
      </c>
      <c r="B45" s="52" t="s">
        <v>174</v>
      </c>
      <c r="C45" s="9">
        <v>1416904.7</v>
      </c>
    </row>
    <row r="46" spans="1:3" ht="12.75">
      <c r="A46" s="57">
        <v>41</v>
      </c>
      <c r="B46" s="53" t="s">
        <v>175</v>
      </c>
      <c r="C46" s="9">
        <v>586251.9</v>
      </c>
    </row>
    <row r="47" spans="1:3" ht="12.75">
      <c r="A47" s="57">
        <v>42</v>
      </c>
      <c r="B47" s="53" t="s">
        <v>176</v>
      </c>
      <c r="C47" s="9">
        <v>391050.1</v>
      </c>
    </row>
    <row r="48" spans="1:3" ht="12.75">
      <c r="A48" s="57">
        <v>43</v>
      </c>
      <c r="B48" s="53" t="s">
        <v>177</v>
      </c>
      <c r="C48" s="9">
        <v>439602.6</v>
      </c>
    </row>
    <row r="49" spans="1:3" ht="25.2">
      <c r="A49" s="55" t="s">
        <v>28</v>
      </c>
      <c r="B49" s="52" t="s">
        <v>178</v>
      </c>
      <c r="C49" s="9">
        <v>10249431.6</v>
      </c>
    </row>
    <row r="50" spans="1:3" ht="25.2">
      <c r="A50" s="57">
        <v>45</v>
      </c>
      <c r="B50" s="53" t="s">
        <v>179</v>
      </c>
      <c r="C50" s="9">
        <v>716491.3</v>
      </c>
    </row>
    <row r="51" spans="1:3" ht="12.75">
      <c r="A51" s="57">
        <v>46</v>
      </c>
      <c r="B51" s="53" t="s">
        <v>180</v>
      </c>
      <c r="C51" s="9">
        <v>6546882.3</v>
      </c>
    </row>
    <row r="52" spans="1:3" ht="12.75">
      <c r="A52" s="57">
        <v>47</v>
      </c>
      <c r="B52" s="53" t="s">
        <v>181</v>
      </c>
      <c r="C52" s="9">
        <v>2986058</v>
      </c>
    </row>
    <row r="53" spans="1:3" ht="12.75">
      <c r="A53" s="55" t="s">
        <v>3</v>
      </c>
      <c r="B53" s="52" t="s">
        <v>182</v>
      </c>
      <c r="C53" s="9">
        <v>10861038.4</v>
      </c>
    </row>
    <row r="54" spans="1:3" ht="12.75">
      <c r="A54" s="57">
        <v>49</v>
      </c>
      <c r="B54" s="53" t="s">
        <v>183</v>
      </c>
      <c r="C54" s="9">
        <v>4807488.5</v>
      </c>
    </row>
    <row r="55" spans="1:3" ht="12.75">
      <c r="A55" s="57">
        <v>50</v>
      </c>
      <c r="B55" s="53" t="s">
        <v>184</v>
      </c>
      <c r="C55" s="9">
        <v>384826.6</v>
      </c>
    </row>
    <row r="56" spans="1:3" ht="12.75">
      <c r="A56" s="57">
        <v>51</v>
      </c>
      <c r="B56" s="53" t="s">
        <v>185</v>
      </c>
      <c r="C56" s="9">
        <v>2241763.5</v>
      </c>
    </row>
    <row r="57" spans="1:3" ht="12.75">
      <c r="A57" s="57">
        <v>52</v>
      </c>
      <c r="B57" s="53" t="s">
        <v>186</v>
      </c>
      <c r="C57" s="9">
        <v>3097376.3</v>
      </c>
    </row>
    <row r="58" spans="1:3" ht="12.75">
      <c r="A58" s="57">
        <v>53</v>
      </c>
      <c r="B58" s="53" t="s">
        <v>187</v>
      </c>
      <c r="C58" s="9">
        <v>329583.8</v>
      </c>
    </row>
    <row r="59" spans="1:3" ht="12.75">
      <c r="A59" s="55" t="s">
        <v>36</v>
      </c>
      <c r="B59" s="52" t="s">
        <v>188</v>
      </c>
      <c r="C59" s="9">
        <v>357920</v>
      </c>
    </row>
    <row r="60" spans="1:3" ht="12.75">
      <c r="A60" s="57">
        <v>55</v>
      </c>
      <c r="B60" s="53" t="s">
        <v>189</v>
      </c>
      <c r="C60" s="9">
        <v>287040.3</v>
      </c>
    </row>
    <row r="61" spans="1:3" ht="12.75">
      <c r="A61" s="57">
        <v>56</v>
      </c>
      <c r="B61" s="53" t="s">
        <v>190</v>
      </c>
      <c r="C61" s="9">
        <v>70879.7</v>
      </c>
    </row>
    <row r="62" spans="1:3" ht="12.75">
      <c r="A62" s="55" t="s">
        <v>1</v>
      </c>
      <c r="B62" s="52" t="s">
        <v>191</v>
      </c>
      <c r="C62" s="9">
        <v>7076707.5</v>
      </c>
    </row>
    <row r="63" spans="1:3" ht="12.75">
      <c r="A63" s="57">
        <v>58</v>
      </c>
      <c r="B63" s="53" t="s">
        <v>192</v>
      </c>
      <c r="C63" s="9">
        <v>437548.3</v>
      </c>
    </row>
    <row r="64" spans="1:3" ht="25.2">
      <c r="A64" s="57">
        <v>59</v>
      </c>
      <c r="B64" s="53" t="s">
        <v>193</v>
      </c>
      <c r="C64" s="9">
        <v>978513.1</v>
      </c>
    </row>
    <row r="65" spans="1:3" ht="12.75">
      <c r="A65" s="57">
        <v>60</v>
      </c>
      <c r="B65" s="53" t="s">
        <v>194</v>
      </c>
      <c r="C65" s="9">
        <v>1204212.3</v>
      </c>
    </row>
    <row r="66" spans="1:3" ht="12.75">
      <c r="A66" s="57">
        <v>61</v>
      </c>
      <c r="B66" s="53" t="s">
        <v>195</v>
      </c>
      <c r="C66" s="9">
        <v>1754964.8</v>
      </c>
    </row>
    <row r="67" spans="1:3" ht="25.2">
      <c r="A67" s="57">
        <v>62</v>
      </c>
      <c r="B67" s="53" t="s">
        <v>196</v>
      </c>
      <c r="C67" s="9">
        <v>1929116.3</v>
      </c>
    </row>
    <row r="68" spans="1:3" ht="12.75">
      <c r="A68" s="57">
        <v>63</v>
      </c>
      <c r="B68" s="53" t="s">
        <v>197</v>
      </c>
      <c r="C68" s="9">
        <v>772352.7</v>
      </c>
    </row>
    <row r="69" spans="1:3" ht="12.75">
      <c r="A69" s="55" t="s">
        <v>37</v>
      </c>
      <c r="B69" s="52" t="s">
        <v>198</v>
      </c>
      <c r="C69" s="9">
        <v>3327990.3</v>
      </c>
    </row>
    <row r="70" spans="1:3" ht="25.2">
      <c r="A70" s="57">
        <v>64</v>
      </c>
      <c r="B70" s="53" t="s">
        <v>199</v>
      </c>
      <c r="C70" s="9">
        <v>2268032.3</v>
      </c>
    </row>
    <row r="71" spans="1:3" ht="25.2">
      <c r="A71" s="57">
        <v>65</v>
      </c>
      <c r="B71" s="53" t="s">
        <v>200</v>
      </c>
      <c r="C71" s="9">
        <v>561582.9</v>
      </c>
    </row>
    <row r="72" spans="1:3" ht="25.2">
      <c r="A72" s="57">
        <v>66</v>
      </c>
      <c r="B72" s="53" t="s">
        <v>201</v>
      </c>
      <c r="C72" s="9">
        <v>498375.1</v>
      </c>
    </row>
    <row r="73" spans="1:3" ht="12.75">
      <c r="A73" s="55" t="s">
        <v>38</v>
      </c>
      <c r="B73" s="52" t="s">
        <v>202</v>
      </c>
      <c r="C73" s="9">
        <v>533440.8</v>
      </c>
    </row>
    <row r="74" spans="1:3" ht="12.75">
      <c r="A74" s="57">
        <v>68</v>
      </c>
      <c r="B74" s="53" t="s">
        <v>202</v>
      </c>
      <c r="C74" s="9">
        <v>533440.8</v>
      </c>
    </row>
    <row r="75" spans="1:3" ht="12.75">
      <c r="A75" s="55" t="s">
        <v>4</v>
      </c>
      <c r="B75" s="52" t="s">
        <v>203</v>
      </c>
      <c r="C75" s="9">
        <v>3804764.8</v>
      </c>
    </row>
    <row r="76" spans="1:3" ht="12.75">
      <c r="A76" s="57">
        <v>69</v>
      </c>
      <c r="B76" s="53" t="s">
        <v>204</v>
      </c>
      <c r="C76" s="9">
        <v>656452.4</v>
      </c>
    </row>
    <row r="77" spans="1:3" ht="12.75">
      <c r="A77" s="57">
        <v>70</v>
      </c>
      <c r="B77" s="53" t="s">
        <v>205</v>
      </c>
      <c r="C77" s="9">
        <v>1135254.2</v>
      </c>
    </row>
    <row r="78" spans="1:3" ht="12.75">
      <c r="A78" s="57">
        <v>71</v>
      </c>
      <c r="B78" s="53" t="s">
        <v>206</v>
      </c>
      <c r="C78" s="9">
        <v>367227</v>
      </c>
    </row>
    <row r="79" spans="1:3" ht="12.75">
      <c r="A79" s="57">
        <v>72</v>
      </c>
      <c r="B79" s="53" t="s">
        <v>207</v>
      </c>
      <c r="C79" s="9">
        <v>140239.5</v>
      </c>
    </row>
    <row r="80" spans="1:3" ht="12.75">
      <c r="A80" s="57">
        <v>73</v>
      </c>
      <c r="B80" s="53" t="s">
        <v>208</v>
      </c>
      <c r="C80" s="9">
        <v>1256526.5</v>
      </c>
    </row>
    <row r="81" spans="1:3" ht="12.75">
      <c r="A81" s="57">
        <v>74</v>
      </c>
      <c r="B81" s="53" t="s">
        <v>209</v>
      </c>
      <c r="C81" s="9">
        <v>244344.5</v>
      </c>
    </row>
    <row r="82" spans="1:3" ht="12.75">
      <c r="A82" s="57">
        <v>75</v>
      </c>
      <c r="B82" s="53" t="s">
        <v>210</v>
      </c>
      <c r="C82" s="9">
        <v>4721.1</v>
      </c>
    </row>
    <row r="83" spans="1:3" ht="12.75">
      <c r="A83" s="55" t="s">
        <v>39</v>
      </c>
      <c r="B83" s="52" t="s">
        <v>211</v>
      </c>
      <c r="C83" s="9">
        <v>2070478.7</v>
      </c>
    </row>
    <row r="84" spans="1:3" ht="12.75">
      <c r="A84" s="57">
        <v>77</v>
      </c>
      <c r="B84" s="53" t="s">
        <v>212</v>
      </c>
      <c r="C84" s="9">
        <v>1068062.2</v>
      </c>
    </row>
    <row r="85" spans="1:3" ht="12.75">
      <c r="A85" s="57">
        <v>78</v>
      </c>
      <c r="B85" s="53" t="s">
        <v>213</v>
      </c>
      <c r="C85" s="9">
        <v>227935.8</v>
      </c>
    </row>
    <row r="86" spans="1:3" ht="25.2">
      <c r="A86" s="57">
        <v>79</v>
      </c>
      <c r="B86" s="53" t="s">
        <v>214</v>
      </c>
      <c r="C86" s="9">
        <v>532206.7</v>
      </c>
    </row>
    <row r="87" spans="1:3" ht="12.75">
      <c r="A87" s="57">
        <v>80</v>
      </c>
      <c r="B87" s="53" t="s">
        <v>215</v>
      </c>
      <c r="C87" s="9">
        <v>5416.9</v>
      </c>
    </row>
    <row r="88" spans="1:3" ht="25.2">
      <c r="A88" s="57">
        <v>81</v>
      </c>
      <c r="B88" s="53" t="s">
        <v>216</v>
      </c>
      <c r="C88" s="9">
        <v>13953.5</v>
      </c>
    </row>
    <row r="89" spans="1:3" ht="25.2">
      <c r="A89" s="57">
        <v>82</v>
      </c>
      <c r="B89" s="53" t="s">
        <v>217</v>
      </c>
      <c r="C89" s="9">
        <v>222902.8</v>
      </c>
    </row>
    <row r="90" spans="1:3" ht="12.75">
      <c r="A90" s="55" t="s">
        <v>40</v>
      </c>
      <c r="B90" s="52" t="s">
        <v>218</v>
      </c>
      <c r="C90" s="9">
        <v>556405.5</v>
      </c>
    </row>
    <row r="91" spans="1:3" ht="12.75">
      <c r="A91" s="57">
        <v>84</v>
      </c>
      <c r="B91" s="53" t="s">
        <v>218</v>
      </c>
      <c r="C91" s="9">
        <v>556405.5</v>
      </c>
    </row>
    <row r="92" spans="1:3" ht="12.75">
      <c r="A92" s="55" t="s">
        <v>41</v>
      </c>
      <c r="B92" s="52" t="s">
        <v>219</v>
      </c>
      <c r="C92" s="9">
        <v>269176.7</v>
      </c>
    </row>
    <row r="93" spans="1:3" ht="12.75">
      <c r="A93" s="57">
        <v>85</v>
      </c>
      <c r="B93" s="53" t="s">
        <v>220</v>
      </c>
      <c r="C93" s="9">
        <v>269176.7</v>
      </c>
    </row>
    <row r="94" spans="1:3" ht="12.75">
      <c r="A94" s="55" t="s">
        <v>16</v>
      </c>
      <c r="B94" s="52" t="s">
        <v>221</v>
      </c>
      <c r="C94" s="9"/>
    </row>
    <row r="95" spans="1:3" ht="12.75">
      <c r="A95" s="57">
        <v>86</v>
      </c>
      <c r="B95" s="53" t="s">
        <v>222</v>
      </c>
      <c r="C95" s="9">
        <v>53269.2</v>
      </c>
    </row>
    <row r="96" spans="1:3" ht="12.75">
      <c r="A96" s="57">
        <v>87</v>
      </c>
      <c r="B96" s="53" t="s">
        <v>223</v>
      </c>
      <c r="C96" s="9">
        <v>15416.2</v>
      </c>
    </row>
    <row r="97" spans="1:3" ht="12.75">
      <c r="A97" s="57">
        <v>88</v>
      </c>
      <c r="B97" s="53" t="s">
        <v>225</v>
      </c>
      <c r="C97" s="9"/>
    </row>
    <row r="98" spans="1:3" ht="12.75">
      <c r="A98" s="55" t="s">
        <v>17</v>
      </c>
      <c r="B98" s="52" t="s">
        <v>224</v>
      </c>
      <c r="C98" s="9">
        <v>360151</v>
      </c>
    </row>
    <row r="99" spans="1:3" ht="12.75">
      <c r="A99" s="57">
        <v>90</v>
      </c>
      <c r="B99" s="53" t="s">
        <v>226</v>
      </c>
      <c r="C99" s="9">
        <v>85502.8</v>
      </c>
    </row>
    <row r="100" spans="1:3" ht="25.2">
      <c r="A100" s="57">
        <v>91</v>
      </c>
      <c r="B100" s="53" t="s">
        <v>227</v>
      </c>
      <c r="C100" s="9">
        <v>5662.1</v>
      </c>
    </row>
    <row r="101" spans="1:3" ht="12.75">
      <c r="A101" s="57">
        <v>92</v>
      </c>
      <c r="B101" s="53" t="s">
        <v>234</v>
      </c>
      <c r="C101" s="9">
        <v>19620.3</v>
      </c>
    </row>
    <row r="102" spans="1:3" ht="12.75">
      <c r="A102" s="57">
        <v>93</v>
      </c>
      <c r="B102" s="53" t="s">
        <v>235</v>
      </c>
      <c r="C102" s="9">
        <v>249365.3</v>
      </c>
    </row>
    <row r="103" spans="1:3" ht="12.75">
      <c r="A103" s="55" t="s">
        <v>18</v>
      </c>
      <c r="B103" s="52" t="s">
        <v>236</v>
      </c>
      <c r="C103" s="9">
        <v>272704.2</v>
      </c>
    </row>
    <row r="104" spans="1:3" ht="12.75">
      <c r="A104" s="57">
        <v>94</v>
      </c>
      <c r="B104" s="53" t="s">
        <v>237</v>
      </c>
      <c r="C104" s="9">
        <v>178893.9</v>
      </c>
    </row>
    <row r="105" spans="1:3" ht="12.75">
      <c r="A105" s="57">
        <v>95</v>
      </c>
      <c r="B105" s="53" t="s">
        <v>238</v>
      </c>
      <c r="C105" s="9">
        <v>69356.8</v>
      </c>
    </row>
    <row r="106" spans="1:3" ht="12.75">
      <c r="A106" s="57">
        <v>96</v>
      </c>
      <c r="B106" s="53" t="s">
        <v>239</v>
      </c>
      <c r="C106" s="9">
        <v>24453.6</v>
      </c>
    </row>
    <row r="107" spans="1:3" ht="25.2">
      <c r="A107" s="55" t="s">
        <v>19</v>
      </c>
      <c r="B107" s="52" t="s">
        <v>240</v>
      </c>
      <c r="C107" s="9">
        <v>0</v>
      </c>
    </row>
    <row r="108" spans="1:3" ht="12.75">
      <c r="A108" s="57">
        <v>97</v>
      </c>
      <c r="B108" s="53" t="s">
        <v>241</v>
      </c>
      <c r="C108" s="9">
        <v>0</v>
      </c>
    </row>
    <row r="109" spans="1:3" ht="12.75">
      <c r="A109" s="57">
        <v>98</v>
      </c>
      <c r="B109" s="53" t="s">
        <v>243</v>
      </c>
      <c r="C109" s="9">
        <v>0</v>
      </c>
    </row>
    <row r="110" spans="1:3" ht="12.75">
      <c r="A110" s="55" t="s">
        <v>20</v>
      </c>
      <c r="B110" s="52" t="s">
        <v>244</v>
      </c>
      <c r="C110" s="9"/>
    </row>
    <row r="111" spans="1:3" ht="12.75">
      <c r="A111" s="57">
        <v>99</v>
      </c>
      <c r="B111" s="53" t="s">
        <v>244</v>
      </c>
      <c r="C111" s="9"/>
    </row>
    <row r="112" spans="1:3" ht="13.2" thickBot="1">
      <c r="A112" s="58"/>
      <c r="B112" s="53" t="s">
        <v>273</v>
      </c>
      <c r="C112" s="10">
        <v>41524834.900000006</v>
      </c>
    </row>
    <row r="113" spans="1:3" ht="13.2" thickBot="1">
      <c r="A113" s="125" t="s">
        <v>55</v>
      </c>
      <c r="B113" s="126"/>
      <c r="C113" s="12">
        <v>106837480.6</v>
      </c>
    </row>
  </sheetData>
  <mergeCells count="3">
    <mergeCell ref="A1:C1"/>
    <mergeCell ref="A2:B2"/>
    <mergeCell ref="A113:B11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workbookViewId="0" topLeftCell="A1">
      <pane xSplit="2" ySplit="2" topLeftCell="C3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D4" sqref="D4"/>
    </sheetView>
  </sheetViews>
  <sheetFormatPr defaultColWidth="9.140625" defaultRowHeight="12.75"/>
  <cols>
    <col min="1" max="1" width="5.7109375" style="6" customWidth="1"/>
    <col min="2" max="2" width="78.28125" style="6" customWidth="1"/>
    <col min="3" max="3" width="15.57421875" style="19" customWidth="1"/>
    <col min="4" max="16384" width="8.8515625" style="6" customWidth="1"/>
  </cols>
  <sheetData>
    <row r="1" spans="1:3" ht="12.75">
      <c r="A1" s="120" t="s">
        <v>309</v>
      </c>
      <c r="B1" s="120"/>
      <c r="C1" s="120"/>
    </row>
    <row r="2" spans="1:3" ht="25.2">
      <c r="A2" s="124" t="s">
        <v>56</v>
      </c>
      <c r="B2" s="124"/>
      <c r="C2" s="59" t="s">
        <v>290</v>
      </c>
    </row>
    <row r="3" spans="1:3" ht="12.75">
      <c r="A3" s="55" t="s">
        <v>33</v>
      </c>
      <c r="B3" s="52" t="s">
        <v>73</v>
      </c>
      <c r="C3" s="9"/>
    </row>
    <row r="4" spans="1:3" ht="25.2">
      <c r="A4" s="56" t="s">
        <v>6</v>
      </c>
      <c r="B4" s="53" t="s">
        <v>60</v>
      </c>
      <c r="C4" s="9">
        <v>2615.3</v>
      </c>
    </row>
    <row r="5" spans="1:3" ht="12.75">
      <c r="A5" s="56" t="s">
        <v>7</v>
      </c>
      <c r="B5" s="53" t="s">
        <v>71</v>
      </c>
      <c r="C5" s="9"/>
    </row>
    <row r="6" spans="1:3" ht="12.75">
      <c r="A6" s="56" t="s">
        <v>8</v>
      </c>
      <c r="B6" s="53" t="s">
        <v>74</v>
      </c>
      <c r="C6" s="9"/>
    </row>
    <row r="7" spans="1:3" ht="12.75">
      <c r="A7" s="55" t="s">
        <v>34</v>
      </c>
      <c r="B7" s="52" t="s">
        <v>72</v>
      </c>
      <c r="C7" s="9"/>
    </row>
    <row r="8" spans="1:3" ht="12.75">
      <c r="A8" s="56" t="s">
        <v>9</v>
      </c>
      <c r="B8" s="53" t="s">
        <v>75</v>
      </c>
      <c r="C8" s="9">
        <v>0</v>
      </c>
    </row>
    <row r="9" spans="1:3" ht="12.75">
      <c r="A9" s="56" t="s">
        <v>10</v>
      </c>
      <c r="B9" s="53" t="s">
        <v>76</v>
      </c>
      <c r="C9" s="9"/>
    </row>
    <row r="10" spans="1:3" ht="12.75">
      <c r="A10" s="56" t="s">
        <v>11</v>
      </c>
      <c r="B10" s="53" t="s">
        <v>77</v>
      </c>
      <c r="C10" s="9"/>
    </row>
    <row r="11" spans="1:3" ht="12.75">
      <c r="A11" s="56" t="s">
        <v>12</v>
      </c>
      <c r="B11" s="53" t="s">
        <v>78</v>
      </c>
      <c r="C11" s="9">
        <v>511.3</v>
      </c>
    </row>
    <row r="12" spans="1:3" ht="12.75">
      <c r="A12" s="56" t="s">
        <v>13</v>
      </c>
      <c r="B12" s="53" t="s">
        <v>79</v>
      </c>
      <c r="C12" s="9"/>
    </row>
    <row r="13" spans="1:3" ht="12.75">
      <c r="A13" s="55" t="s">
        <v>21</v>
      </c>
      <c r="B13" s="52" t="s">
        <v>80</v>
      </c>
      <c r="C13" s="9">
        <v>9109763.8</v>
      </c>
    </row>
    <row r="14" spans="1:3" ht="12.75">
      <c r="A14" s="57">
        <v>10</v>
      </c>
      <c r="B14" s="53" t="s">
        <v>81</v>
      </c>
      <c r="C14" s="9">
        <v>1421196.5</v>
      </c>
    </row>
    <row r="15" spans="1:3" ht="12.75">
      <c r="A15" s="57">
        <v>11</v>
      </c>
      <c r="B15" s="53" t="s">
        <v>82</v>
      </c>
      <c r="C15" s="9"/>
    </row>
    <row r="16" spans="1:3" ht="12.75">
      <c r="A16" s="57">
        <v>12</v>
      </c>
      <c r="B16" s="53" t="s">
        <v>83</v>
      </c>
      <c r="C16" s="9"/>
    </row>
    <row r="17" spans="1:3" ht="12.75">
      <c r="A17" s="57">
        <v>13</v>
      </c>
      <c r="B17" s="53" t="s">
        <v>84</v>
      </c>
      <c r="C17" s="9">
        <v>6755.8</v>
      </c>
    </row>
    <row r="18" spans="1:3" ht="12.75">
      <c r="A18" s="57">
        <v>14</v>
      </c>
      <c r="B18" s="53" t="s">
        <v>85</v>
      </c>
      <c r="C18" s="9">
        <v>9769.4</v>
      </c>
    </row>
    <row r="19" spans="1:3" ht="12.75">
      <c r="A19" s="57">
        <v>15</v>
      </c>
      <c r="B19" s="53" t="s">
        <v>86</v>
      </c>
      <c r="C19" s="9">
        <v>3807.2</v>
      </c>
    </row>
    <row r="20" spans="1:3" ht="25.2">
      <c r="A20" s="57">
        <v>16</v>
      </c>
      <c r="B20" s="53" t="s">
        <v>87</v>
      </c>
      <c r="C20" s="9">
        <v>23670.5</v>
      </c>
    </row>
    <row r="21" spans="1:3" ht="12.75">
      <c r="A21" s="57">
        <v>17</v>
      </c>
      <c r="B21" s="53" t="s">
        <v>88</v>
      </c>
      <c r="C21" s="9"/>
    </row>
    <row r="22" spans="1:3" ht="12.75">
      <c r="A22" s="57">
        <v>18</v>
      </c>
      <c r="B22" s="53" t="s">
        <v>89</v>
      </c>
      <c r="C22" s="9">
        <v>184198.7</v>
      </c>
    </row>
    <row r="23" spans="1:3" ht="12.75">
      <c r="A23" s="57">
        <v>19</v>
      </c>
      <c r="B23" s="53" t="s">
        <v>90</v>
      </c>
      <c r="C23" s="9">
        <v>12016.9</v>
      </c>
    </row>
    <row r="24" spans="1:3" ht="12.75">
      <c r="A24" s="57">
        <v>20</v>
      </c>
      <c r="B24" s="53" t="s">
        <v>153</v>
      </c>
      <c r="C24" s="9">
        <v>358003.3</v>
      </c>
    </row>
    <row r="25" spans="1:3" ht="25.2">
      <c r="A25" s="57">
        <v>21</v>
      </c>
      <c r="B25" s="53" t="s">
        <v>154</v>
      </c>
      <c r="C25" s="9">
        <v>110697.1</v>
      </c>
    </row>
    <row r="26" spans="1:3" ht="12.75">
      <c r="A26" s="57">
        <v>22</v>
      </c>
      <c r="B26" s="53" t="s">
        <v>155</v>
      </c>
      <c r="C26" s="9">
        <v>53037.1</v>
      </c>
    </row>
    <row r="27" spans="1:3" ht="12.75">
      <c r="A27" s="57">
        <v>23</v>
      </c>
      <c r="B27" s="53" t="s">
        <v>156</v>
      </c>
      <c r="C27" s="9">
        <v>89598.8</v>
      </c>
    </row>
    <row r="28" spans="1:3" ht="12.75">
      <c r="A28" s="57">
        <v>24</v>
      </c>
      <c r="B28" s="53" t="s">
        <v>157</v>
      </c>
      <c r="C28" s="9">
        <v>21847.4</v>
      </c>
    </row>
    <row r="29" spans="1:3" ht="12.75">
      <c r="A29" s="57">
        <v>25</v>
      </c>
      <c r="B29" s="53" t="s">
        <v>158</v>
      </c>
      <c r="C29" s="9">
        <v>801607.6</v>
      </c>
    </row>
    <row r="30" spans="1:3" ht="12.75">
      <c r="A30" s="57">
        <v>26</v>
      </c>
      <c r="B30" s="53" t="s">
        <v>159</v>
      </c>
      <c r="C30" s="9">
        <v>450268.5</v>
      </c>
    </row>
    <row r="31" spans="1:3" ht="12.75">
      <c r="A31" s="57">
        <v>27</v>
      </c>
      <c r="B31" s="53" t="s">
        <v>160</v>
      </c>
      <c r="C31" s="9">
        <v>315427.9</v>
      </c>
    </row>
    <row r="32" spans="1:3" ht="12.75">
      <c r="A32" s="57">
        <v>28</v>
      </c>
      <c r="B32" s="53" t="s">
        <v>161</v>
      </c>
      <c r="C32" s="9">
        <v>174461.2</v>
      </c>
    </row>
    <row r="33" spans="1:3" ht="12.75">
      <c r="A33" s="57">
        <v>29</v>
      </c>
      <c r="B33" s="53" t="s">
        <v>162</v>
      </c>
      <c r="C33" s="9">
        <v>286762.4</v>
      </c>
    </row>
    <row r="34" spans="1:3" ht="12.75">
      <c r="A34" s="57">
        <v>30</v>
      </c>
      <c r="B34" s="53" t="s">
        <v>163</v>
      </c>
      <c r="C34" s="9">
        <v>1565570.4</v>
      </c>
    </row>
    <row r="35" spans="1:3" ht="12.75">
      <c r="A35" s="57">
        <v>31</v>
      </c>
      <c r="B35" s="53" t="s">
        <v>164</v>
      </c>
      <c r="C35" s="9">
        <v>26929.3</v>
      </c>
    </row>
    <row r="36" spans="1:3" ht="12.75">
      <c r="A36" s="57">
        <v>32</v>
      </c>
      <c r="B36" s="53" t="s">
        <v>165</v>
      </c>
      <c r="C36" s="9">
        <v>40861.8</v>
      </c>
    </row>
    <row r="37" spans="1:3" ht="12.75">
      <c r="A37" s="57">
        <v>33</v>
      </c>
      <c r="B37" s="53" t="s">
        <v>166</v>
      </c>
      <c r="C37" s="9">
        <v>913509.7</v>
      </c>
    </row>
    <row r="38" spans="1:3" ht="25.2">
      <c r="A38" s="55" t="s">
        <v>2</v>
      </c>
      <c r="B38" s="52" t="s">
        <v>167</v>
      </c>
      <c r="C38" s="9"/>
    </row>
    <row r="39" spans="1:3" ht="25.2">
      <c r="A39" s="57">
        <v>35</v>
      </c>
      <c r="B39" s="53" t="s">
        <v>168</v>
      </c>
      <c r="C39" s="9"/>
    </row>
    <row r="40" spans="1:3" ht="25.2">
      <c r="A40" s="55" t="s">
        <v>35</v>
      </c>
      <c r="B40" s="52" t="s">
        <v>169</v>
      </c>
      <c r="C40" s="9"/>
    </row>
    <row r="41" spans="1:3" ht="12.75">
      <c r="A41" s="57">
        <v>36</v>
      </c>
      <c r="B41" s="53" t="s">
        <v>170</v>
      </c>
      <c r="C41" s="9"/>
    </row>
    <row r="42" spans="1:3" ht="12.75">
      <c r="A42" s="57">
        <v>37</v>
      </c>
      <c r="B42" s="53" t="s">
        <v>171</v>
      </c>
      <c r="C42" s="9"/>
    </row>
    <row r="43" spans="1:3" ht="25.2">
      <c r="A43" s="57">
        <v>38</v>
      </c>
      <c r="B43" s="53" t="s">
        <v>172</v>
      </c>
      <c r="C43" s="9">
        <v>28356.3</v>
      </c>
    </row>
    <row r="44" spans="1:3" ht="25.2">
      <c r="A44" s="57">
        <v>39</v>
      </c>
      <c r="B44" s="53" t="s">
        <v>173</v>
      </c>
      <c r="C44" s="9"/>
    </row>
    <row r="45" spans="1:3" ht="12.75">
      <c r="A45" s="55" t="s">
        <v>0</v>
      </c>
      <c r="B45" s="52" t="s">
        <v>174</v>
      </c>
      <c r="C45" s="9">
        <v>678873.5</v>
      </c>
    </row>
    <row r="46" spans="1:3" ht="12.75">
      <c r="A46" s="57">
        <v>41</v>
      </c>
      <c r="B46" s="53" t="s">
        <v>175</v>
      </c>
      <c r="C46" s="9">
        <v>401554.2</v>
      </c>
    </row>
    <row r="47" spans="1:3" ht="12.75">
      <c r="A47" s="57">
        <v>42</v>
      </c>
      <c r="B47" s="53" t="s">
        <v>176</v>
      </c>
      <c r="C47" s="9">
        <v>112497.5</v>
      </c>
    </row>
    <row r="48" spans="1:3" ht="12.75">
      <c r="A48" s="57">
        <v>43</v>
      </c>
      <c r="B48" s="53" t="s">
        <v>177</v>
      </c>
      <c r="C48" s="9">
        <v>164821.8</v>
      </c>
    </row>
    <row r="49" spans="1:3" ht="25.2">
      <c r="A49" s="55" t="s">
        <v>28</v>
      </c>
      <c r="B49" s="52" t="s">
        <v>178</v>
      </c>
      <c r="C49" s="9">
        <v>4849084.5</v>
      </c>
    </row>
    <row r="50" spans="1:3" ht="25.2">
      <c r="A50" s="57">
        <v>45</v>
      </c>
      <c r="B50" s="53" t="s">
        <v>179</v>
      </c>
      <c r="C50" s="9">
        <v>114846.7</v>
      </c>
    </row>
    <row r="51" spans="1:3" ht="12.75">
      <c r="A51" s="57">
        <v>46</v>
      </c>
      <c r="B51" s="53" t="s">
        <v>180</v>
      </c>
      <c r="C51" s="9">
        <v>4316039.4</v>
      </c>
    </row>
    <row r="52" spans="1:3" ht="12.75">
      <c r="A52" s="57">
        <v>47</v>
      </c>
      <c r="B52" s="53" t="s">
        <v>181</v>
      </c>
      <c r="C52" s="9">
        <v>418198.8</v>
      </c>
    </row>
    <row r="53" spans="1:3" ht="12.75">
      <c r="A53" s="55" t="s">
        <v>3</v>
      </c>
      <c r="B53" s="52" t="s">
        <v>182</v>
      </c>
      <c r="C53" s="9">
        <v>7969637.1</v>
      </c>
    </row>
    <row r="54" spans="1:3" ht="12.75">
      <c r="A54" s="57">
        <v>49</v>
      </c>
      <c r="B54" s="53" t="s">
        <v>183</v>
      </c>
      <c r="C54" s="9">
        <v>2912131.9</v>
      </c>
    </row>
    <row r="55" spans="1:3" ht="12.75">
      <c r="A55" s="57">
        <v>50</v>
      </c>
      <c r="B55" s="53" t="s">
        <v>184</v>
      </c>
      <c r="C55" s="9">
        <v>136060.7</v>
      </c>
    </row>
    <row r="56" spans="1:3" ht="12.75">
      <c r="A56" s="57">
        <v>51</v>
      </c>
      <c r="B56" s="53" t="s">
        <v>185</v>
      </c>
      <c r="C56" s="9">
        <v>1712503.3</v>
      </c>
    </row>
    <row r="57" spans="1:3" ht="12.75">
      <c r="A57" s="57">
        <v>52</v>
      </c>
      <c r="B57" s="53" t="s">
        <v>186</v>
      </c>
      <c r="C57" s="9">
        <v>3159914.9</v>
      </c>
    </row>
    <row r="58" spans="1:3" ht="12.75">
      <c r="A58" s="57">
        <v>53</v>
      </c>
      <c r="B58" s="53" t="s">
        <v>187</v>
      </c>
      <c r="C58" s="9">
        <v>49026.2</v>
      </c>
    </row>
    <row r="59" spans="1:3" ht="12.75">
      <c r="A59" s="55" t="s">
        <v>36</v>
      </c>
      <c r="B59" s="52" t="s">
        <v>188</v>
      </c>
      <c r="C59" s="9">
        <v>23575.8</v>
      </c>
    </row>
    <row r="60" spans="1:3" ht="12.75">
      <c r="A60" s="57">
        <v>55</v>
      </c>
      <c r="B60" s="53" t="s">
        <v>189</v>
      </c>
      <c r="C60" s="9">
        <v>19251.7</v>
      </c>
    </row>
    <row r="61" spans="1:3" ht="12.75">
      <c r="A61" s="57">
        <v>56</v>
      </c>
      <c r="B61" s="53" t="s">
        <v>190</v>
      </c>
      <c r="C61" s="9">
        <v>4324.5</v>
      </c>
    </row>
    <row r="62" spans="1:3" ht="12.75">
      <c r="A62" s="55" t="s">
        <v>1</v>
      </c>
      <c r="B62" s="52" t="s">
        <v>191</v>
      </c>
      <c r="C62" s="9">
        <v>6812253.6</v>
      </c>
    </row>
    <row r="63" spans="1:3" ht="12.75">
      <c r="A63" s="57">
        <v>58</v>
      </c>
      <c r="B63" s="53" t="s">
        <v>192</v>
      </c>
      <c r="C63" s="9">
        <v>529289.5</v>
      </c>
    </row>
    <row r="64" spans="1:3" ht="25.2">
      <c r="A64" s="57">
        <v>59</v>
      </c>
      <c r="B64" s="53" t="s">
        <v>193</v>
      </c>
      <c r="C64" s="9">
        <v>69498.1</v>
      </c>
    </row>
    <row r="65" spans="1:3" ht="12.75">
      <c r="A65" s="57">
        <v>60</v>
      </c>
      <c r="B65" s="53" t="s">
        <v>194</v>
      </c>
      <c r="C65" s="9">
        <v>30627.4</v>
      </c>
    </row>
    <row r="66" spans="1:3" ht="12.75">
      <c r="A66" s="57">
        <v>61</v>
      </c>
      <c r="B66" s="53" t="s">
        <v>195</v>
      </c>
      <c r="C66" s="9">
        <v>547977.6</v>
      </c>
    </row>
    <row r="67" spans="1:3" ht="25.2">
      <c r="A67" s="57">
        <v>62</v>
      </c>
      <c r="B67" s="53" t="s">
        <v>196</v>
      </c>
      <c r="C67" s="9">
        <v>4715862.9</v>
      </c>
    </row>
    <row r="68" spans="1:3" ht="12.75">
      <c r="A68" s="57">
        <v>63</v>
      </c>
      <c r="B68" s="53" t="s">
        <v>197</v>
      </c>
      <c r="C68" s="9">
        <v>918997.3</v>
      </c>
    </row>
    <row r="69" spans="1:3" ht="12.75">
      <c r="A69" s="55" t="s">
        <v>37</v>
      </c>
      <c r="B69" s="52" t="s">
        <v>198</v>
      </c>
      <c r="C69" s="9">
        <v>886567.8</v>
      </c>
    </row>
    <row r="70" spans="1:3" ht="25.2">
      <c r="A70" s="57">
        <v>64</v>
      </c>
      <c r="B70" s="53" t="s">
        <v>199</v>
      </c>
      <c r="C70" s="9">
        <v>498988.9</v>
      </c>
    </row>
    <row r="71" spans="1:3" ht="25.2">
      <c r="A71" s="57">
        <v>65</v>
      </c>
      <c r="B71" s="53" t="s">
        <v>200</v>
      </c>
      <c r="C71" s="9">
        <v>41730.8</v>
      </c>
    </row>
    <row r="72" spans="1:3" ht="25.2">
      <c r="A72" s="57">
        <v>66</v>
      </c>
      <c r="B72" s="53" t="s">
        <v>201</v>
      </c>
      <c r="C72" s="9">
        <v>345848.5</v>
      </c>
    </row>
    <row r="73" spans="1:3" ht="12.75">
      <c r="A73" s="55" t="s">
        <v>38</v>
      </c>
      <c r="B73" s="52" t="s">
        <v>202</v>
      </c>
      <c r="C73" s="9">
        <v>115918.6</v>
      </c>
    </row>
    <row r="74" spans="1:3" ht="12.75">
      <c r="A74" s="57">
        <v>68</v>
      </c>
      <c r="B74" s="53" t="s">
        <v>202</v>
      </c>
      <c r="C74" s="9">
        <v>115918.6</v>
      </c>
    </row>
    <row r="75" spans="1:3" ht="12.75">
      <c r="A75" s="55" t="s">
        <v>4</v>
      </c>
      <c r="B75" s="52" t="s">
        <v>203</v>
      </c>
      <c r="C75" s="9">
        <v>5938775.1</v>
      </c>
    </row>
    <row r="76" spans="1:3" ht="12.75">
      <c r="A76" s="57">
        <v>69</v>
      </c>
      <c r="B76" s="53" t="s">
        <v>204</v>
      </c>
      <c r="C76" s="9">
        <v>1044675.7</v>
      </c>
    </row>
    <row r="77" spans="1:3" ht="12.75">
      <c r="A77" s="57">
        <v>70</v>
      </c>
      <c r="B77" s="53" t="s">
        <v>205</v>
      </c>
      <c r="C77" s="9">
        <v>1893846.3</v>
      </c>
    </row>
    <row r="78" spans="1:3" ht="12.75">
      <c r="A78" s="57">
        <v>71</v>
      </c>
      <c r="B78" s="53" t="s">
        <v>206</v>
      </c>
      <c r="C78" s="9">
        <v>839347.2</v>
      </c>
    </row>
    <row r="79" spans="1:3" ht="12.75">
      <c r="A79" s="57">
        <v>72</v>
      </c>
      <c r="B79" s="53" t="s">
        <v>207</v>
      </c>
      <c r="C79" s="9">
        <v>590256.7</v>
      </c>
    </row>
    <row r="80" spans="1:3" ht="12.75">
      <c r="A80" s="57">
        <v>73</v>
      </c>
      <c r="B80" s="53" t="s">
        <v>208</v>
      </c>
      <c r="C80" s="9">
        <v>1323056.8</v>
      </c>
    </row>
    <row r="81" spans="1:3" ht="12.75">
      <c r="A81" s="57">
        <v>74</v>
      </c>
      <c r="B81" s="53" t="s">
        <v>209</v>
      </c>
      <c r="C81" s="9">
        <v>247592.4</v>
      </c>
    </row>
    <row r="82" spans="1:3" ht="12.75">
      <c r="A82" s="57">
        <v>75</v>
      </c>
      <c r="B82" s="53" t="s">
        <v>210</v>
      </c>
      <c r="C82" s="9">
        <v>0</v>
      </c>
    </row>
    <row r="83" spans="1:3" ht="12.75">
      <c r="A83" s="55" t="s">
        <v>39</v>
      </c>
      <c r="B83" s="52" t="s">
        <v>211</v>
      </c>
      <c r="C83" s="9">
        <v>1371022.9</v>
      </c>
    </row>
    <row r="84" spans="1:3" ht="12.75">
      <c r="A84" s="57">
        <v>77</v>
      </c>
      <c r="B84" s="53" t="s">
        <v>212</v>
      </c>
      <c r="C84" s="9">
        <v>136818.5</v>
      </c>
    </row>
    <row r="85" spans="1:3" ht="12.75">
      <c r="A85" s="57">
        <v>78</v>
      </c>
      <c r="B85" s="53" t="s">
        <v>213</v>
      </c>
      <c r="C85" s="9">
        <v>117655.8</v>
      </c>
    </row>
    <row r="86" spans="1:3" ht="37.8">
      <c r="A86" s="57">
        <v>79</v>
      </c>
      <c r="B86" s="53" t="s">
        <v>214</v>
      </c>
      <c r="C86" s="9">
        <v>41608.7</v>
      </c>
    </row>
    <row r="87" spans="1:3" ht="12.75">
      <c r="A87" s="57">
        <v>80</v>
      </c>
      <c r="B87" s="53" t="s">
        <v>215</v>
      </c>
      <c r="C87" s="9"/>
    </row>
    <row r="88" spans="1:3" ht="25.2">
      <c r="A88" s="57">
        <v>81</v>
      </c>
      <c r="B88" s="53" t="s">
        <v>216</v>
      </c>
      <c r="C88" s="9"/>
    </row>
    <row r="89" spans="1:3" ht="25.2">
      <c r="A89" s="57">
        <v>82</v>
      </c>
      <c r="B89" s="53" t="s">
        <v>217</v>
      </c>
      <c r="C89" s="9">
        <v>1069156.7</v>
      </c>
    </row>
    <row r="90" spans="1:3" ht="25.2">
      <c r="A90" s="55" t="s">
        <v>40</v>
      </c>
      <c r="B90" s="52" t="s">
        <v>218</v>
      </c>
      <c r="C90" s="9"/>
    </row>
    <row r="91" spans="1:3" ht="25.2">
      <c r="A91" s="57">
        <v>84</v>
      </c>
      <c r="B91" s="53" t="s">
        <v>218</v>
      </c>
      <c r="C91" s="9"/>
    </row>
    <row r="92" spans="1:3" ht="12.75">
      <c r="A92" s="55" t="s">
        <v>41</v>
      </c>
      <c r="B92" s="52" t="s">
        <v>219</v>
      </c>
      <c r="C92" s="9">
        <v>56757.9</v>
      </c>
    </row>
    <row r="93" spans="1:3" ht="12.75">
      <c r="A93" s="57">
        <v>85</v>
      </c>
      <c r="B93" s="53" t="s">
        <v>220</v>
      </c>
      <c r="C93" s="9">
        <v>56757.9</v>
      </c>
    </row>
    <row r="94" spans="1:3" ht="12.75">
      <c r="A94" s="55" t="s">
        <v>16</v>
      </c>
      <c r="B94" s="52" t="s">
        <v>221</v>
      </c>
      <c r="C94" s="9"/>
    </row>
    <row r="95" spans="1:3" ht="12.75">
      <c r="A95" s="57">
        <v>86</v>
      </c>
      <c r="B95" s="53" t="s">
        <v>222</v>
      </c>
      <c r="C95" s="9">
        <v>30420.6</v>
      </c>
    </row>
    <row r="96" spans="1:3" ht="12.75">
      <c r="A96" s="57">
        <v>87</v>
      </c>
      <c r="B96" s="53" t="s">
        <v>223</v>
      </c>
      <c r="C96" s="9"/>
    </row>
    <row r="97" spans="1:3" ht="12.75">
      <c r="A97" s="57">
        <v>88</v>
      </c>
      <c r="B97" s="53" t="s">
        <v>225</v>
      </c>
      <c r="C97" s="9"/>
    </row>
    <row r="98" spans="1:3" ht="12.75">
      <c r="A98" s="55" t="s">
        <v>17</v>
      </c>
      <c r="B98" s="52" t="s">
        <v>224</v>
      </c>
      <c r="C98" s="9">
        <v>145243.8</v>
      </c>
    </row>
    <row r="99" spans="1:3" ht="12.75">
      <c r="A99" s="57">
        <v>90</v>
      </c>
      <c r="B99" s="53" t="s">
        <v>226</v>
      </c>
      <c r="C99" s="9">
        <v>8025.3</v>
      </c>
    </row>
    <row r="100" spans="1:3" ht="25.2">
      <c r="A100" s="57">
        <v>91</v>
      </c>
      <c r="B100" s="53" t="s">
        <v>227</v>
      </c>
      <c r="C100" s="9"/>
    </row>
    <row r="101" spans="1:3" ht="12.75">
      <c r="A101" s="57">
        <v>92</v>
      </c>
      <c r="B101" s="53" t="s">
        <v>234</v>
      </c>
      <c r="C101" s="9"/>
    </row>
    <row r="102" spans="1:3" ht="12.75">
      <c r="A102" s="57">
        <v>93</v>
      </c>
      <c r="B102" s="53" t="s">
        <v>235</v>
      </c>
      <c r="C102" s="9">
        <v>136593.8</v>
      </c>
    </row>
    <row r="103" spans="1:3" ht="12.75">
      <c r="A103" s="55" t="s">
        <v>18</v>
      </c>
      <c r="B103" s="52" t="s">
        <v>236</v>
      </c>
      <c r="C103" s="9">
        <v>260968.7</v>
      </c>
    </row>
    <row r="104" spans="1:3" ht="12.75">
      <c r="A104" s="57">
        <v>94</v>
      </c>
      <c r="B104" s="53" t="s">
        <v>237</v>
      </c>
      <c r="C104" s="9">
        <v>49130</v>
      </c>
    </row>
    <row r="105" spans="1:3" ht="12.75">
      <c r="A105" s="57">
        <v>95</v>
      </c>
      <c r="B105" s="53" t="s">
        <v>238</v>
      </c>
      <c r="C105" s="9">
        <v>203612.3</v>
      </c>
    </row>
    <row r="106" spans="1:3" ht="12.75">
      <c r="A106" s="57">
        <v>96</v>
      </c>
      <c r="B106" s="53" t="s">
        <v>239</v>
      </c>
      <c r="C106" s="9">
        <v>8226.8</v>
      </c>
    </row>
    <row r="107" spans="1:3" ht="25.2">
      <c r="A107" s="55" t="s">
        <v>19</v>
      </c>
      <c r="B107" s="52" t="s">
        <v>240</v>
      </c>
      <c r="C107" s="9">
        <v>0</v>
      </c>
    </row>
    <row r="108" spans="1:3" ht="12.75">
      <c r="A108" s="57">
        <v>97</v>
      </c>
      <c r="B108" s="53" t="s">
        <v>241</v>
      </c>
      <c r="C108" s="9">
        <v>0</v>
      </c>
    </row>
    <row r="109" spans="1:3" ht="25.2">
      <c r="A109" s="57">
        <v>98</v>
      </c>
      <c r="B109" s="53" t="s">
        <v>243</v>
      </c>
      <c r="C109" s="9">
        <v>0</v>
      </c>
    </row>
    <row r="110" spans="1:3" ht="12.75">
      <c r="A110" s="55" t="s">
        <v>20</v>
      </c>
      <c r="B110" s="52" t="s">
        <v>244</v>
      </c>
      <c r="C110" s="9">
        <v>0</v>
      </c>
    </row>
    <row r="111" spans="1:3" ht="12.75">
      <c r="A111" s="57">
        <v>99</v>
      </c>
      <c r="B111" s="53" t="s">
        <v>244</v>
      </c>
      <c r="C111" s="9">
        <v>0</v>
      </c>
    </row>
    <row r="112" spans="1:3" ht="13.2" thickBot="1">
      <c r="A112" s="58"/>
      <c r="B112" s="54" t="s">
        <v>273</v>
      </c>
      <c r="C112" s="10">
        <v>20388950.8</v>
      </c>
    </row>
    <row r="113" spans="1:3" ht="13.2" thickBot="1">
      <c r="A113" s="127" t="s">
        <v>55</v>
      </c>
      <c r="B113" s="122"/>
      <c r="C113" s="12">
        <v>58902575.8</v>
      </c>
    </row>
  </sheetData>
  <mergeCells count="3">
    <mergeCell ref="A1:C1"/>
    <mergeCell ref="A2:B2"/>
    <mergeCell ref="A113:B113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3"/>
  <sheetViews>
    <sheetView workbookViewId="0" topLeftCell="A1">
      <pane xSplit="2" ySplit="2" topLeftCell="C3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D4" sqref="D4"/>
    </sheetView>
  </sheetViews>
  <sheetFormatPr defaultColWidth="9.140625" defaultRowHeight="12.75"/>
  <cols>
    <col min="1" max="1" width="6.140625" style="6" customWidth="1"/>
    <col min="2" max="2" width="75.57421875" style="6" customWidth="1"/>
    <col min="3" max="3" width="15.140625" style="6" customWidth="1"/>
    <col min="4" max="16384" width="8.8515625" style="6" customWidth="1"/>
  </cols>
  <sheetData>
    <row r="1" spans="1:3" ht="13.2" customHeight="1">
      <c r="A1" s="120" t="s">
        <v>310</v>
      </c>
      <c r="B1" s="120"/>
      <c r="C1" s="120"/>
    </row>
    <row r="2" spans="1:3" ht="25.2">
      <c r="A2" s="124" t="s">
        <v>56</v>
      </c>
      <c r="B2" s="124"/>
      <c r="C2" s="59" t="s">
        <v>294</v>
      </c>
    </row>
    <row r="3" spans="1:3" ht="12.75">
      <c r="A3" s="55" t="s">
        <v>33</v>
      </c>
      <c r="B3" s="52" t="s">
        <v>73</v>
      </c>
      <c r="C3" s="9">
        <v>16573.1</v>
      </c>
    </row>
    <row r="4" spans="1:3" ht="25.2">
      <c r="A4" s="56" t="s">
        <v>6</v>
      </c>
      <c r="B4" s="53" t="s">
        <v>60</v>
      </c>
      <c r="C4" s="9">
        <v>6577.3</v>
      </c>
    </row>
    <row r="5" spans="1:3" ht="12.75">
      <c r="A5" s="56" t="s">
        <v>7</v>
      </c>
      <c r="B5" s="53" t="s">
        <v>71</v>
      </c>
      <c r="C5" s="9"/>
    </row>
    <row r="6" spans="1:3" ht="12.75">
      <c r="A6" s="56" t="s">
        <v>8</v>
      </c>
      <c r="B6" s="53" t="s">
        <v>74</v>
      </c>
      <c r="C6" s="9"/>
    </row>
    <row r="7" spans="1:3" ht="12.75">
      <c r="A7" s="55" t="s">
        <v>34</v>
      </c>
      <c r="B7" s="52" t="s">
        <v>72</v>
      </c>
      <c r="C7" s="9">
        <v>127317.8</v>
      </c>
    </row>
    <row r="8" spans="1:3" ht="12.75">
      <c r="A8" s="56" t="s">
        <v>9</v>
      </c>
      <c r="B8" s="53" t="s">
        <v>75</v>
      </c>
      <c r="C8" s="9"/>
    </row>
    <row r="9" spans="1:3" ht="12.75">
      <c r="A9" s="56" t="s">
        <v>10</v>
      </c>
      <c r="B9" s="53" t="s">
        <v>76</v>
      </c>
      <c r="C9" s="9">
        <v>34714.2</v>
      </c>
    </row>
    <row r="10" spans="1:3" ht="12.75">
      <c r="A10" s="56" t="s">
        <v>11</v>
      </c>
      <c r="B10" s="53" t="s">
        <v>77</v>
      </c>
      <c r="C10" s="9"/>
    </row>
    <row r="11" spans="1:3" ht="12.75">
      <c r="A11" s="56" t="s">
        <v>12</v>
      </c>
      <c r="B11" s="53" t="s">
        <v>78</v>
      </c>
      <c r="C11" s="9">
        <v>36445.2</v>
      </c>
    </row>
    <row r="12" spans="1:3" ht="12.75">
      <c r="A12" s="56" t="s">
        <v>13</v>
      </c>
      <c r="B12" s="53" t="s">
        <v>79</v>
      </c>
      <c r="C12" s="9">
        <v>29346.5</v>
      </c>
    </row>
    <row r="13" spans="1:3" ht="12.75">
      <c r="A13" s="55" t="s">
        <v>21</v>
      </c>
      <c r="B13" s="52" t="s">
        <v>80</v>
      </c>
      <c r="C13" s="9">
        <v>6557918.5</v>
      </c>
    </row>
    <row r="14" spans="1:3" ht="12.75">
      <c r="A14" s="57">
        <v>10</v>
      </c>
      <c r="B14" s="53" t="s">
        <v>81</v>
      </c>
      <c r="C14" s="9">
        <v>488801.5</v>
      </c>
    </row>
    <row r="15" spans="1:3" ht="12.75">
      <c r="A15" s="57">
        <v>11</v>
      </c>
      <c r="B15" s="53" t="s">
        <v>82</v>
      </c>
      <c r="C15" s="9">
        <v>351223.6</v>
      </c>
    </row>
    <row r="16" spans="1:3" ht="12.75">
      <c r="A16" s="57">
        <v>12</v>
      </c>
      <c r="B16" s="53" t="s">
        <v>83</v>
      </c>
      <c r="C16" s="9">
        <v>45739.5</v>
      </c>
    </row>
    <row r="17" spans="1:3" ht="12.75">
      <c r="A17" s="57">
        <v>13</v>
      </c>
      <c r="B17" s="53" t="s">
        <v>84</v>
      </c>
      <c r="C17" s="9">
        <v>16639.9</v>
      </c>
    </row>
    <row r="18" spans="1:3" ht="12.75">
      <c r="A18" s="57">
        <v>14</v>
      </c>
      <c r="B18" s="53" t="s">
        <v>85</v>
      </c>
      <c r="C18" s="9">
        <v>35512.9</v>
      </c>
    </row>
    <row r="19" spans="1:3" ht="12.75">
      <c r="A19" s="57">
        <v>15</v>
      </c>
      <c r="B19" s="53" t="s">
        <v>86</v>
      </c>
      <c r="C19" s="9"/>
    </row>
    <row r="20" spans="1:3" ht="25.2">
      <c r="A20" s="57">
        <v>16</v>
      </c>
      <c r="B20" s="53" t="s">
        <v>87</v>
      </c>
      <c r="C20" s="9">
        <v>64646.6</v>
      </c>
    </row>
    <row r="21" spans="1:3" ht="12.75">
      <c r="A21" s="57">
        <v>17</v>
      </c>
      <c r="B21" s="53" t="s">
        <v>88</v>
      </c>
      <c r="C21" s="9">
        <v>64955</v>
      </c>
    </row>
    <row r="22" spans="1:3" ht="12.75">
      <c r="A22" s="57">
        <v>18</v>
      </c>
      <c r="B22" s="53" t="s">
        <v>89</v>
      </c>
      <c r="C22" s="9"/>
    </row>
    <row r="23" spans="1:3" ht="12.75">
      <c r="A23" s="57">
        <v>19</v>
      </c>
      <c r="B23" s="53" t="s">
        <v>90</v>
      </c>
      <c r="C23" s="9">
        <v>117837.2</v>
      </c>
    </row>
    <row r="24" spans="1:3" ht="12.75">
      <c r="A24" s="57">
        <v>20</v>
      </c>
      <c r="B24" s="53" t="s">
        <v>153</v>
      </c>
      <c r="C24" s="9">
        <v>281015.2</v>
      </c>
    </row>
    <row r="25" spans="1:3" ht="25.2">
      <c r="A25" s="57">
        <v>21</v>
      </c>
      <c r="B25" s="53" t="s">
        <v>154</v>
      </c>
      <c r="C25" s="9">
        <v>231435.9</v>
      </c>
    </row>
    <row r="26" spans="1:3" ht="12.75">
      <c r="A26" s="57">
        <v>22</v>
      </c>
      <c r="B26" s="53" t="s">
        <v>155</v>
      </c>
      <c r="C26" s="9">
        <v>607844.1</v>
      </c>
    </row>
    <row r="27" spans="1:3" ht="12.75">
      <c r="A27" s="57">
        <v>23</v>
      </c>
      <c r="B27" s="53" t="s">
        <v>156</v>
      </c>
      <c r="C27" s="9">
        <v>283949.9</v>
      </c>
    </row>
    <row r="28" spans="1:3" ht="12.75">
      <c r="A28" s="57">
        <v>24</v>
      </c>
      <c r="B28" s="53" t="s">
        <v>157</v>
      </c>
      <c r="C28" s="9">
        <v>111619.8</v>
      </c>
    </row>
    <row r="29" spans="1:3" ht="12.75">
      <c r="A29" s="57">
        <v>25</v>
      </c>
      <c r="B29" s="53" t="s">
        <v>158</v>
      </c>
      <c r="C29" s="9">
        <v>181777.5</v>
      </c>
    </row>
    <row r="30" spans="1:3" ht="12.75">
      <c r="A30" s="57">
        <v>26</v>
      </c>
      <c r="B30" s="53" t="s">
        <v>159</v>
      </c>
      <c r="C30" s="9">
        <v>266701.4</v>
      </c>
    </row>
    <row r="31" spans="1:3" ht="12.75">
      <c r="A31" s="57">
        <v>27</v>
      </c>
      <c r="B31" s="53" t="s">
        <v>160</v>
      </c>
      <c r="C31" s="9">
        <v>310794.5</v>
      </c>
    </row>
    <row r="32" spans="1:3" ht="12.75">
      <c r="A32" s="57">
        <v>28</v>
      </c>
      <c r="B32" s="53" t="s">
        <v>161</v>
      </c>
      <c r="C32" s="9">
        <v>424186.8</v>
      </c>
    </row>
    <row r="33" spans="1:3" ht="25.2">
      <c r="A33" s="57">
        <v>29</v>
      </c>
      <c r="B33" s="53" t="s">
        <v>162</v>
      </c>
      <c r="C33" s="9">
        <v>1042861.7</v>
      </c>
    </row>
    <row r="34" spans="1:3" ht="12.75">
      <c r="A34" s="57">
        <v>30</v>
      </c>
      <c r="B34" s="53" t="s">
        <v>163</v>
      </c>
      <c r="C34" s="9"/>
    </row>
    <row r="35" spans="1:3" ht="12.75">
      <c r="A35" s="57">
        <v>31</v>
      </c>
      <c r="B35" s="53" t="s">
        <v>164</v>
      </c>
      <c r="C35" s="9">
        <v>51790.7</v>
      </c>
    </row>
    <row r="36" spans="1:3" ht="12.75">
      <c r="A36" s="57">
        <v>32</v>
      </c>
      <c r="B36" s="53" t="s">
        <v>165</v>
      </c>
      <c r="C36" s="9">
        <v>45107.4</v>
      </c>
    </row>
    <row r="37" spans="1:3" ht="12.75">
      <c r="A37" s="57">
        <v>33</v>
      </c>
      <c r="B37" s="53" t="s">
        <v>166</v>
      </c>
      <c r="C37" s="9">
        <v>202574.9</v>
      </c>
    </row>
    <row r="38" spans="1:3" ht="25.2">
      <c r="A38" s="55" t="s">
        <v>2</v>
      </c>
      <c r="B38" s="52" t="s">
        <v>167</v>
      </c>
      <c r="C38" s="9">
        <v>43225.4</v>
      </c>
    </row>
    <row r="39" spans="1:3" ht="25.2">
      <c r="A39" s="57">
        <v>35</v>
      </c>
      <c r="B39" s="53" t="s">
        <v>168</v>
      </c>
      <c r="C39" s="9">
        <v>43225.4</v>
      </c>
    </row>
    <row r="40" spans="1:3" ht="25.2">
      <c r="A40" s="55" t="s">
        <v>35</v>
      </c>
      <c r="B40" s="52" t="s">
        <v>169</v>
      </c>
      <c r="C40" s="9">
        <v>85540.3</v>
      </c>
    </row>
    <row r="41" spans="1:3" ht="12.75">
      <c r="A41" s="57">
        <v>36</v>
      </c>
      <c r="B41" s="53" t="s">
        <v>170</v>
      </c>
      <c r="C41" s="9"/>
    </row>
    <row r="42" spans="1:3" ht="12.75">
      <c r="A42" s="57">
        <v>37</v>
      </c>
      <c r="B42" s="53" t="s">
        <v>171</v>
      </c>
      <c r="C42" s="9">
        <v>89.9</v>
      </c>
    </row>
    <row r="43" spans="1:3" ht="25.2">
      <c r="A43" s="57">
        <v>38</v>
      </c>
      <c r="B43" s="53" t="s">
        <v>172</v>
      </c>
      <c r="C43" s="9">
        <v>83068.1</v>
      </c>
    </row>
    <row r="44" spans="1:3" ht="25.2">
      <c r="A44" s="57">
        <v>39</v>
      </c>
      <c r="B44" s="53" t="s">
        <v>173</v>
      </c>
      <c r="C44" s="9"/>
    </row>
    <row r="45" spans="1:3" ht="12.75">
      <c r="A45" s="55" t="s">
        <v>0</v>
      </c>
      <c r="B45" s="52" t="s">
        <v>174</v>
      </c>
      <c r="C45" s="9">
        <v>219137.5</v>
      </c>
    </row>
    <row r="46" spans="1:3" ht="12.75">
      <c r="A46" s="57">
        <v>41</v>
      </c>
      <c r="B46" s="53" t="s">
        <v>175</v>
      </c>
      <c r="C46" s="9">
        <v>106431</v>
      </c>
    </row>
    <row r="47" spans="1:3" ht="12.75">
      <c r="A47" s="57">
        <v>42</v>
      </c>
      <c r="B47" s="53" t="s">
        <v>176</v>
      </c>
      <c r="C47" s="9">
        <v>77464.5</v>
      </c>
    </row>
    <row r="48" spans="1:3" ht="12.75">
      <c r="A48" s="57">
        <v>43</v>
      </c>
      <c r="B48" s="53" t="s">
        <v>177</v>
      </c>
      <c r="C48" s="9">
        <v>35242</v>
      </c>
    </row>
    <row r="49" spans="1:3" ht="25.2">
      <c r="A49" s="55" t="s">
        <v>28</v>
      </c>
      <c r="B49" s="52" t="s">
        <v>178</v>
      </c>
      <c r="C49" s="9">
        <v>2370215.2</v>
      </c>
    </row>
    <row r="50" spans="1:3" ht="25.2">
      <c r="A50" s="57">
        <v>45</v>
      </c>
      <c r="B50" s="53" t="s">
        <v>179</v>
      </c>
      <c r="C50" s="9">
        <v>24467.5</v>
      </c>
    </row>
    <row r="51" spans="1:3" ht="12.75">
      <c r="A51" s="57">
        <v>46</v>
      </c>
      <c r="B51" s="53" t="s">
        <v>180</v>
      </c>
      <c r="C51" s="9">
        <v>1865102.7</v>
      </c>
    </row>
    <row r="52" spans="1:3" ht="25.2">
      <c r="A52" s="57">
        <v>47</v>
      </c>
      <c r="B52" s="53" t="s">
        <v>181</v>
      </c>
      <c r="C52" s="9">
        <v>480645</v>
      </c>
    </row>
    <row r="53" spans="1:3" ht="12.75">
      <c r="A53" s="55" t="s">
        <v>3</v>
      </c>
      <c r="B53" s="52" t="s">
        <v>182</v>
      </c>
      <c r="C53" s="9">
        <v>3593578.4</v>
      </c>
    </row>
    <row r="54" spans="1:3" ht="12.75">
      <c r="A54" s="57">
        <v>49</v>
      </c>
      <c r="B54" s="53" t="s">
        <v>183</v>
      </c>
      <c r="C54" s="9">
        <v>518263.7</v>
      </c>
    </row>
    <row r="55" spans="1:3" ht="12.75">
      <c r="A55" s="57">
        <v>50</v>
      </c>
      <c r="B55" s="53" t="s">
        <v>184</v>
      </c>
      <c r="C55" s="9">
        <v>97542</v>
      </c>
    </row>
    <row r="56" spans="1:3" ht="12.75">
      <c r="A56" s="57">
        <v>51</v>
      </c>
      <c r="B56" s="53" t="s">
        <v>185</v>
      </c>
      <c r="C56" s="9">
        <v>860527.1</v>
      </c>
    </row>
    <row r="57" spans="1:3" ht="12.75">
      <c r="A57" s="57">
        <v>52</v>
      </c>
      <c r="B57" s="53" t="s">
        <v>186</v>
      </c>
      <c r="C57" s="9">
        <v>2056663.5</v>
      </c>
    </row>
    <row r="58" spans="1:3" ht="12.75">
      <c r="A58" s="57">
        <v>53</v>
      </c>
      <c r="B58" s="53" t="s">
        <v>187</v>
      </c>
      <c r="C58" s="9">
        <v>60582</v>
      </c>
    </row>
    <row r="59" spans="1:3" ht="12.75">
      <c r="A59" s="55" t="s">
        <v>36</v>
      </c>
      <c r="B59" s="52" t="s">
        <v>188</v>
      </c>
      <c r="C59" s="9">
        <v>290939.9</v>
      </c>
    </row>
    <row r="60" spans="1:3" ht="12.75">
      <c r="A60" s="57">
        <v>55</v>
      </c>
      <c r="B60" s="53" t="s">
        <v>189</v>
      </c>
      <c r="C60" s="9">
        <v>59298.2</v>
      </c>
    </row>
    <row r="61" spans="1:3" ht="12.75">
      <c r="A61" s="57">
        <v>56</v>
      </c>
      <c r="B61" s="53" t="s">
        <v>190</v>
      </c>
      <c r="C61" s="9">
        <v>231641.3</v>
      </c>
    </row>
    <row r="62" spans="1:3" ht="12.75">
      <c r="A62" s="55" t="s">
        <v>1</v>
      </c>
      <c r="B62" s="52" t="s">
        <v>191</v>
      </c>
      <c r="C62" s="9">
        <v>2848733.4</v>
      </c>
    </row>
    <row r="63" spans="1:3" ht="12.75">
      <c r="A63" s="57">
        <v>58</v>
      </c>
      <c r="B63" s="53" t="s">
        <v>192</v>
      </c>
      <c r="C63" s="9">
        <v>113139.7</v>
      </c>
    </row>
    <row r="64" spans="1:3" ht="25.2">
      <c r="A64" s="57">
        <v>59</v>
      </c>
      <c r="B64" s="53" t="s">
        <v>193</v>
      </c>
      <c r="C64" s="9">
        <v>623520.3</v>
      </c>
    </row>
    <row r="65" spans="1:3" ht="12.75">
      <c r="A65" s="57">
        <v>60</v>
      </c>
      <c r="B65" s="53" t="s">
        <v>194</v>
      </c>
      <c r="C65" s="9">
        <v>494753.3</v>
      </c>
    </row>
    <row r="66" spans="1:3" ht="12.75">
      <c r="A66" s="57">
        <v>61</v>
      </c>
      <c r="B66" s="53" t="s">
        <v>195</v>
      </c>
      <c r="C66" s="9">
        <v>267946.1</v>
      </c>
    </row>
    <row r="67" spans="1:3" ht="25.2">
      <c r="A67" s="57">
        <v>62</v>
      </c>
      <c r="B67" s="53" t="s">
        <v>196</v>
      </c>
      <c r="C67" s="9">
        <v>973496.2</v>
      </c>
    </row>
    <row r="68" spans="1:3" ht="12.75">
      <c r="A68" s="57">
        <v>63</v>
      </c>
      <c r="B68" s="53" t="s">
        <v>197</v>
      </c>
      <c r="C68" s="9">
        <v>375877.8</v>
      </c>
    </row>
    <row r="69" spans="1:3" ht="12.75">
      <c r="A69" s="55" t="s">
        <v>37</v>
      </c>
      <c r="B69" s="52" t="s">
        <v>198</v>
      </c>
      <c r="C69" s="9">
        <v>601818.2</v>
      </c>
    </row>
    <row r="70" spans="1:3" ht="25.2">
      <c r="A70" s="57">
        <v>64</v>
      </c>
      <c r="B70" s="53" t="s">
        <v>199</v>
      </c>
      <c r="C70" s="9">
        <v>336262.4</v>
      </c>
    </row>
    <row r="71" spans="1:3" ht="25.2">
      <c r="A71" s="57">
        <v>65</v>
      </c>
      <c r="B71" s="53" t="s">
        <v>200</v>
      </c>
      <c r="C71" s="9">
        <v>83901.3</v>
      </c>
    </row>
    <row r="72" spans="1:3" ht="25.2">
      <c r="A72" s="57">
        <v>66</v>
      </c>
      <c r="B72" s="53" t="s">
        <v>201</v>
      </c>
      <c r="C72" s="9">
        <v>181654.1</v>
      </c>
    </row>
    <row r="73" spans="1:3" ht="12.75">
      <c r="A73" s="55" t="s">
        <v>38</v>
      </c>
      <c r="B73" s="52" t="s">
        <v>202</v>
      </c>
      <c r="C73" s="9">
        <v>52047.7</v>
      </c>
    </row>
    <row r="74" spans="1:3" ht="12.75">
      <c r="A74" s="57">
        <v>68</v>
      </c>
      <c r="B74" s="53" t="s">
        <v>202</v>
      </c>
      <c r="C74" s="9">
        <v>52047.7</v>
      </c>
    </row>
    <row r="75" spans="1:3" ht="12.75">
      <c r="A75" s="55" t="s">
        <v>4</v>
      </c>
      <c r="B75" s="52" t="s">
        <v>203</v>
      </c>
      <c r="C75" s="9">
        <v>952349</v>
      </c>
    </row>
    <row r="76" spans="1:3" ht="12.75">
      <c r="A76" s="57">
        <v>69</v>
      </c>
      <c r="B76" s="53" t="s">
        <v>204</v>
      </c>
      <c r="C76" s="9">
        <v>137882.9</v>
      </c>
    </row>
    <row r="77" spans="1:3" ht="25.2">
      <c r="A77" s="57">
        <v>70</v>
      </c>
      <c r="B77" s="53" t="s">
        <v>205</v>
      </c>
      <c r="C77" s="9">
        <v>226772.8</v>
      </c>
    </row>
    <row r="78" spans="1:3" ht="12.75">
      <c r="A78" s="57">
        <v>71</v>
      </c>
      <c r="B78" s="53" t="s">
        <v>206</v>
      </c>
      <c r="C78" s="9">
        <v>164957.9</v>
      </c>
    </row>
    <row r="79" spans="1:3" ht="12.75">
      <c r="A79" s="57">
        <v>72</v>
      </c>
      <c r="B79" s="53" t="s">
        <v>207</v>
      </c>
      <c r="C79" s="9">
        <v>105637.9</v>
      </c>
    </row>
    <row r="80" spans="1:3" ht="12.75">
      <c r="A80" s="57">
        <v>73</v>
      </c>
      <c r="B80" s="53" t="s">
        <v>208</v>
      </c>
      <c r="C80" s="9">
        <v>260174.3</v>
      </c>
    </row>
    <row r="81" spans="1:3" ht="12.75">
      <c r="A81" s="57">
        <v>74</v>
      </c>
      <c r="B81" s="53" t="s">
        <v>209</v>
      </c>
      <c r="C81" s="9">
        <v>56923.2</v>
      </c>
    </row>
    <row r="82" spans="1:3" ht="12.75">
      <c r="A82" s="57">
        <v>75</v>
      </c>
      <c r="B82" s="53" t="s">
        <v>210</v>
      </c>
      <c r="C82" s="9">
        <v>0</v>
      </c>
    </row>
    <row r="83" spans="1:3" ht="12.75">
      <c r="A83" s="55" t="s">
        <v>39</v>
      </c>
      <c r="B83" s="52" t="s">
        <v>211</v>
      </c>
      <c r="C83" s="9">
        <v>403248.1</v>
      </c>
    </row>
    <row r="84" spans="1:3" ht="12.75">
      <c r="A84" s="57">
        <v>77</v>
      </c>
      <c r="B84" s="53" t="s">
        <v>212</v>
      </c>
      <c r="C84" s="9">
        <v>78263.3</v>
      </c>
    </row>
    <row r="85" spans="1:3" ht="12.75">
      <c r="A85" s="57">
        <v>78</v>
      </c>
      <c r="B85" s="53" t="s">
        <v>213</v>
      </c>
      <c r="C85" s="9">
        <v>35474.1</v>
      </c>
    </row>
    <row r="86" spans="1:3" ht="37.8">
      <c r="A86" s="57">
        <v>79</v>
      </c>
      <c r="B86" s="53" t="s">
        <v>214</v>
      </c>
      <c r="C86" s="9">
        <v>41863</v>
      </c>
    </row>
    <row r="87" spans="1:3" ht="12.75">
      <c r="A87" s="57">
        <v>80</v>
      </c>
      <c r="B87" s="53" t="s">
        <v>215</v>
      </c>
      <c r="C87" s="9">
        <v>3512.2</v>
      </c>
    </row>
    <row r="88" spans="1:3" ht="25.2">
      <c r="A88" s="57">
        <v>81</v>
      </c>
      <c r="B88" s="53" t="s">
        <v>216</v>
      </c>
      <c r="C88" s="9">
        <v>219</v>
      </c>
    </row>
    <row r="89" spans="1:3" ht="25.2">
      <c r="A89" s="57">
        <v>82</v>
      </c>
      <c r="B89" s="53" t="s">
        <v>217</v>
      </c>
      <c r="C89" s="9">
        <v>243916.5</v>
      </c>
    </row>
    <row r="90" spans="1:3" ht="25.2">
      <c r="A90" s="55" t="s">
        <v>40</v>
      </c>
      <c r="B90" s="52" t="s">
        <v>218</v>
      </c>
      <c r="C90" s="9">
        <v>38167.5</v>
      </c>
    </row>
    <row r="91" spans="1:3" ht="25.2">
      <c r="A91" s="57">
        <v>84</v>
      </c>
      <c r="B91" s="53" t="s">
        <v>218</v>
      </c>
      <c r="C91" s="9">
        <v>38167.5</v>
      </c>
    </row>
    <row r="92" spans="1:3" ht="12.75">
      <c r="A92" s="55" t="s">
        <v>41</v>
      </c>
      <c r="B92" s="52" t="s">
        <v>219</v>
      </c>
      <c r="C92" s="9">
        <v>93773.7</v>
      </c>
    </row>
    <row r="93" spans="1:3" ht="12.75">
      <c r="A93" s="57">
        <v>85</v>
      </c>
      <c r="B93" s="53" t="s">
        <v>220</v>
      </c>
      <c r="C93" s="9">
        <v>93773.7</v>
      </c>
    </row>
    <row r="94" spans="1:3" ht="12.75">
      <c r="A94" s="55" t="s">
        <v>16</v>
      </c>
      <c r="B94" s="52" t="s">
        <v>221</v>
      </c>
      <c r="C94" s="9"/>
    </row>
    <row r="95" spans="1:3" ht="12.75">
      <c r="A95" s="57">
        <v>86</v>
      </c>
      <c r="B95" s="53" t="s">
        <v>222</v>
      </c>
      <c r="C95" s="9">
        <v>18528.4</v>
      </c>
    </row>
    <row r="96" spans="1:3" ht="12.75">
      <c r="A96" s="57">
        <v>87</v>
      </c>
      <c r="B96" s="53" t="s">
        <v>223</v>
      </c>
      <c r="C96" s="9">
        <v>0</v>
      </c>
    </row>
    <row r="97" spans="1:3" ht="12.75">
      <c r="A97" s="57">
        <v>88</v>
      </c>
      <c r="B97" s="53" t="s">
        <v>225</v>
      </c>
      <c r="C97" s="9"/>
    </row>
    <row r="98" spans="1:3" ht="12.75">
      <c r="A98" s="55" t="s">
        <v>17</v>
      </c>
      <c r="B98" s="52" t="s">
        <v>224</v>
      </c>
      <c r="C98" s="9">
        <v>115201.4</v>
      </c>
    </row>
    <row r="99" spans="1:3" ht="12.75">
      <c r="A99" s="57">
        <v>90</v>
      </c>
      <c r="B99" s="53" t="s">
        <v>226</v>
      </c>
      <c r="C99" s="9">
        <v>33325.6</v>
      </c>
    </row>
    <row r="100" spans="1:3" ht="25.2">
      <c r="A100" s="57">
        <v>91</v>
      </c>
      <c r="B100" s="53" t="s">
        <v>227</v>
      </c>
      <c r="C100" s="9">
        <v>3326</v>
      </c>
    </row>
    <row r="101" spans="1:3" ht="12.75">
      <c r="A101" s="57">
        <v>92</v>
      </c>
      <c r="B101" s="53" t="s">
        <v>234</v>
      </c>
      <c r="C101" s="9">
        <v>13791.2</v>
      </c>
    </row>
    <row r="102" spans="1:3" ht="12.75">
      <c r="A102" s="57">
        <v>93</v>
      </c>
      <c r="B102" s="53" t="s">
        <v>235</v>
      </c>
      <c r="C102" s="9">
        <v>64758.7</v>
      </c>
    </row>
    <row r="103" spans="1:3" ht="12.75">
      <c r="A103" s="55" t="s">
        <v>18</v>
      </c>
      <c r="B103" s="52" t="s">
        <v>236</v>
      </c>
      <c r="C103" s="9">
        <v>81936</v>
      </c>
    </row>
    <row r="104" spans="1:3" ht="12.75">
      <c r="A104" s="57">
        <v>94</v>
      </c>
      <c r="B104" s="53" t="s">
        <v>237</v>
      </c>
      <c r="C104" s="9">
        <v>67212.6</v>
      </c>
    </row>
    <row r="105" spans="1:3" ht="12.75">
      <c r="A105" s="57">
        <v>95</v>
      </c>
      <c r="B105" s="53" t="s">
        <v>238</v>
      </c>
      <c r="C105" s="9">
        <v>11658.3</v>
      </c>
    </row>
    <row r="106" spans="1:3" ht="12.75">
      <c r="A106" s="57">
        <v>96</v>
      </c>
      <c r="B106" s="53" t="s">
        <v>239</v>
      </c>
      <c r="C106" s="9">
        <v>3064.7</v>
      </c>
    </row>
    <row r="107" spans="1:3" ht="25.2">
      <c r="A107" s="55" t="s">
        <v>19</v>
      </c>
      <c r="B107" s="52" t="s">
        <v>240</v>
      </c>
      <c r="C107" s="9">
        <v>0</v>
      </c>
    </row>
    <row r="108" spans="1:3" ht="12.75">
      <c r="A108" s="57">
        <v>97</v>
      </c>
      <c r="B108" s="53" t="s">
        <v>241</v>
      </c>
      <c r="C108" s="9">
        <v>0</v>
      </c>
    </row>
    <row r="109" spans="1:3" ht="25.2">
      <c r="A109" s="57">
        <v>98</v>
      </c>
      <c r="B109" s="53" t="s">
        <v>243</v>
      </c>
      <c r="C109" s="9">
        <v>0</v>
      </c>
    </row>
    <row r="110" spans="1:3" ht="12.75">
      <c r="A110" s="55" t="s">
        <v>20</v>
      </c>
      <c r="B110" s="52" t="s">
        <v>244</v>
      </c>
      <c r="C110" s="9"/>
    </row>
    <row r="111" spans="1:3" ht="12.75">
      <c r="A111" s="57">
        <v>99</v>
      </c>
      <c r="B111" s="53" t="s">
        <v>244</v>
      </c>
      <c r="C111" s="9"/>
    </row>
    <row r="112" spans="1:3" ht="13.2" thickBot="1">
      <c r="A112" s="58"/>
      <c r="B112" s="53" t="s">
        <v>273</v>
      </c>
      <c r="C112" s="10">
        <v>9750600.2</v>
      </c>
    </row>
    <row r="113" spans="1:3" ht="13.2" thickBot="1">
      <c r="A113" s="127" t="s">
        <v>55</v>
      </c>
      <c r="B113" s="122"/>
      <c r="C113" s="12">
        <v>28261394.9</v>
      </c>
    </row>
  </sheetData>
  <mergeCells count="3">
    <mergeCell ref="A1:C1"/>
    <mergeCell ref="A2:B2"/>
    <mergeCell ref="A113:B1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5"/>
  <sheetViews>
    <sheetView workbookViewId="0" topLeftCell="A1">
      <pane xSplit="2" ySplit="2" topLeftCell="C3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E4" sqref="E4"/>
    </sheetView>
  </sheetViews>
  <sheetFormatPr defaultColWidth="9.140625" defaultRowHeight="12.75"/>
  <cols>
    <col min="1" max="1" width="6.140625" style="6" customWidth="1"/>
    <col min="2" max="2" width="67.8515625" style="6" customWidth="1"/>
    <col min="3" max="3" width="16.140625" style="6" customWidth="1"/>
    <col min="4" max="4" width="14.28125" style="6" customWidth="1"/>
    <col min="5" max="16384" width="8.8515625" style="6" customWidth="1"/>
  </cols>
  <sheetData>
    <row r="1" spans="1:4" ht="12.75" customHeight="1">
      <c r="A1" s="128" t="s">
        <v>311</v>
      </c>
      <c r="B1" s="104"/>
      <c r="C1" s="104"/>
      <c r="D1" s="104"/>
    </row>
    <row r="2" spans="1:4" ht="37.8">
      <c r="A2" s="124" t="s">
        <v>56</v>
      </c>
      <c r="B2" s="124"/>
      <c r="C2" s="59" t="s">
        <v>252</v>
      </c>
      <c r="D2" s="59" t="s">
        <v>312</v>
      </c>
    </row>
    <row r="3" spans="1:4" ht="12.75">
      <c r="A3" s="55" t="s">
        <v>33</v>
      </c>
      <c r="B3" s="52" t="s">
        <v>73</v>
      </c>
      <c r="C3" s="9">
        <v>209336.3</v>
      </c>
      <c r="D3" s="9">
        <v>2.11</v>
      </c>
    </row>
    <row r="4" spans="1:4" ht="25.2">
      <c r="A4" s="56" t="s">
        <v>6</v>
      </c>
      <c r="B4" s="53" t="s">
        <v>60</v>
      </c>
      <c r="C4" s="9">
        <v>159722.9</v>
      </c>
      <c r="D4" s="9">
        <v>1.7</v>
      </c>
    </row>
    <row r="5" spans="1:4" ht="12.75">
      <c r="A5" s="56" t="s">
        <v>7</v>
      </c>
      <c r="B5" s="53" t="s">
        <v>71</v>
      </c>
      <c r="C5" s="9"/>
      <c r="D5" s="9"/>
    </row>
    <row r="6" spans="1:4" ht="12.75">
      <c r="A6" s="56" t="s">
        <v>8</v>
      </c>
      <c r="B6" s="53" t="s">
        <v>74</v>
      </c>
      <c r="C6" s="9"/>
      <c r="D6" s="9"/>
    </row>
    <row r="7" spans="1:4" ht="12.75">
      <c r="A7" s="55" t="s">
        <v>34</v>
      </c>
      <c r="B7" s="52" t="s">
        <v>72</v>
      </c>
      <c r="C7" s="9">
        <v>251871.6</v>
      </c>
      <c r="D7" s="9">
        <v>0.6</v>
      </c>
    </row>
    <row r="8" spans="1:4" ht="12.75">
      <c r="A8" s="56" t="s">
        <v>9</v>
      </c>
      <c r="B8" s="53" t="s">
        <v>75</v>
      </c>
      <c r="C8" s="9">
        <v>1160.4</v>
      </c>
      <c r="D8" s="9">
        <v>0.01</v>
      </c>
    </row>
    <row r="9" spans="1:4" ht="12.75">
      <c r="A9" s="56" t="s">
        <v>10</v>
      </c>
      <c r="B9" s="53" t="s">
        <v>76</v>
      </c>
      <c r="C9" s="9"/>
      <c r="D9" s="9"/>
    </row>
    <row r="10" spans="1:4" ht="12.75">
      <c r="A10" s="56" t="s">
        <v>11</v>
      </c>
      <c r="B10" s="53" t="s">
        <v>77</v>
      </c>
      <c r="C10" s="9"/>
      <c r="D10" s="9"/>
    </row>
    <row r="11" spans="1:4" ht="12.75">
      <c r="A11" s="56" t="s">
        <v>12</v>
      </c>
      <c r="B11" s="53" t="s">
        <v>78</v>
      </c>
      <c r="C11" s="9">
        <v>13005</v>
      </c>
      <c r="D11" s="9">
        <v>0.48</v>
      </c>
    </row>
    <row r="12" spans="1:4" ht="12.75">
      <c r="A12" s="56" t="s">
        <v>13</v>
      </c>
      <c r="B12" s="53" t="s">
        <v>79</v>
      </c>
      <c r="C12" s="9">
        <v>184354.5</v>
      </c>
      <c r="D12" s="9">
        <v>7.57</v>
      </c>
    </row>
    <row r="13" spans="1:4" ht="12.75">
      <c r="A13" s="55" t="s">
        <v>21</v>
      </c>
      <c r="B13" s="52" t="s">
        <v>80</v>
      </c>
      <c r="C13" s="9">
        <v>27848456.3</v>
      </c>
      <c r="D13" s="9">
        <v>2.71</v>
      </c>
    </row>
    <row r="14" spans="1:4" ht="12.75">
      <c r="A14" s="57">
        <v>10</v>
      </c>
      <c r="B14" s="53" t="s">
        <v>81</v>
      </c>
      <c r="C14" s="9">
        <v>2897766.6</v>
      </c>
      <c r="D14" s="9">
        <v>1.92</v>
      </c>
    </row>
    <row r="15" spans="1:4" ht="12.75">
      <c r="A15" s="57">
        <v>11</v>
      </c>
      <c r="B15" s="53" t="s">
        <v>82</v>
      </c>
      <c r="C15" s="9">
        <v>1243674.2</v>
      </c>
      <c r="D15" s="9">
        <v>4.09</v>
      </c>
    </row>
    <row r="16" spans="1:4" ht="12.75">
      <c r="A16" s="57">
        <v>12</v>
      </c>
      <c r="B16" s="53" t="s">
        <v>83</v>
      </c>
      <c r="C16" s="9">
        <v>901577.8</v>
      </c>
      <c r="D16" s="9">
        <v>12.26</v>
      </c>
    </row>
    <row r="17" spans="1:4" ht="12.75">
      <c r="A17" s="57">
        <v>13</v>
      </c>
      <c r="B17" s="53" t="s">
        <v>84</v>
      </c>
      <c r="C17" s="9">
        <v>677922.5</v>
      </c>
      <c r="D17" s="9">
        <v>7.03</v>
      </c>
    </row>
    <row r="18" spans="1:4" ht="12.75">
      <c r="A18" s="57">
        <v>14</v>
      </c>
      <c r="B18" s="53" t="s">
        <v>85</v>
      </c>
      <c r="C18" s="9">
        <v>375341.2</v>
      </c>
      <c r="D18" s="9">
        <v>15.13</v>
      </c>
    </row>
    <row r="19" spans="1:4" ht="12.75">
      <c r="A19" s="57">
        <v>15</v>
      </c>
      <c r="B19" s="53" t="s">
        <v>86</v>
      </c>
      <c r="C19" s="9">
        <v>128853.9</v>
      </c>
      <c r="D19" s="9">
        <v>4.12</v>
      </c>
    </row>
    <row r="20" spans="1:4" ht="25.2">
      <c r="A20" s="57">
        <v>16</v>
      </c>
      <c r="B20" s="53" t="s">
        <v>87</v>
      </c>
      <c r="C20" s="9">
        <v>198109.9</v>
      </c>
      <c r="D20" s="9">
        <v>0.86</v>
      </c>
    </row>
    <row r="21" spans="1:4" ht="12.75">
      <c r="A21" s="57">
        <v>17</v>
      </c>
      <c r="B21" s="53" t="s">
        <v>88</v>
      </c>
      <c r="C21" s="9">
        <v>778773</v>
      </c>
      <c r="D21" s="9">
        <v>2.41</v>
      </c>
    </row>
    <row r="22" spans="1:4" ht="12.75">
      <c r="A22" s="57">
        <v>18</v>
      </c>
      <c r="B22" s="53" t="s">
        <v>89</v>
      </c>
      <c r="C22" s="9">
        <v>1119347.7</v>
      </c>
      <c r="D22" s="9">
        <v>12.49</v>
      </c>
    </row>
    <row r="23" spans="1:4" ht="25.2">
      <c r="A23" s="57">
        <v>19</v>
      </c>
      <c r="B23" s="53" t="s">
        <v>90</v>
      </c>
      <c r="C23" s="9">
        <v>76802.7</v>
      </c>
      <c r="D23" s="9">
        <v>0.07</v>
      </c>
    </row>
    <row r="24" spans="1:4" ht="12.75">
      <c r="A24" s="57">
        <v>20</v>
      </c>
      <c r="B24" s="53" t="s">
        <v>153</v>
      </c>
      <c r="C24" s="9">
        <v>817614.5</v>
      </c>
      <c r="D24" s="9">
        <v>1.45</v>
      </c>
    </row>
    <row r="25" spans="1:4" ht="25.2">
      <c r="A25" s="57">
        <v>21</v>
      </c>
      <c r="B25" s="53" t="s">
        <v>154</v>
      </c>
      <c r="C25" s="9">
        <v>423880.6</v>
      </c>
      <c r="D25" s="9">
        <v>2.44</v>
      </c>
    </row>
    <row r="26" spans="1:4" ht="12.75">
      <c r="A26" s="57">
        <v>22</v>
      </c>
      <c r="B26" s="53" t="s">
        <v>155</v>
      </c>
      <c r="C26" s="9">
        <v>1148427.7</v>
      </c>
      <c r="D26" s="9">
        <v>1.68</v>
      </c>
    </row>
    <row r="27" spans="1:4" ht="25.2">
      <c r="A27" s="57">
        <v>23</v>
      </c>
      <c r="B27" s="53" t="s">
        <v>156</v>
      </c>
      <c r="C27" s="9">
        <v>619675.2</v>
      </c>
      <c r="D27" s="9">
        <v>1.47</v>
      </c>
    </row>
    <row r="28" spans="1:4" ht="12.75">
      <c r="A28" s="57">
        <v>24</v>
      </c>
      <c r="B28" s="53" t="s">
        <v>157</v>
      </c>
      <c r="C28" s="9">
        <v>141879</v>
      </c>
      <c r="D28" s="9">
        <v>0.31</v>
      </c>
    </row>
    <row r="29" spans="1:4" ht="25.2">
      <c r="A29" s="57">
        <v>25</v>
      </c>
      <c r="B29" s="53" t="s">
        <v>158</v>
      </c>
      <c r="C29" s="9">
        <v>3077885.1</v>
      </c>
      <c r="D29" s="9">
        <v>4.81</v>
      </c>
    </row>
    <row r="30" spans="1:4" ht="12.75">
      <c r="A30" s="57">
        <v>26</v>
      </c>
      <c r="B30" s="53" t="s">
        <v>159</v>
      </c>
      <c r="C30" s="9">
        <v>1087258.9</v>
      </c>
      <c r="D30" s="9">
        <v>2.88</v>
      </c>
    </row>
    <row r="31" spans="1:4" ht="12.75">
      <c r="A31" s="57">
        <v>27</v>
      </c>
      <c r="B31" s="53" t="s">
        <v>160</v>
      </c>
      <c r="C31" s="9">
        <v>1777732.3</v>
      </c>
      <c r="D31" s="9">
        <v>2.99</v>
      </c>
    </row>
    <row r="32" spans="1:4" ht="12.75">
      <c r="A32" s="57">
        <v>28</v>
      </c>
      <c r="B32" s="53" t="s">
        <v>161</v>
      </c>
      <c r="C32" s="9">
        <v>865485.5</v>
      </c>
      <c r="D32" s="9">
        <v>2.33</v>
      </c>
    </row>
    <row r="33" spans="1:4" ht="25.2">
      <c r="A33" s="57">
        <v>29</v>
      </c>
      <c r="B33" s="53" t="s">
        <v>162</v>
      </c>
      <c r="C33" s="9">
        <v>3282502.5</v>
      </c>
      <c r="D33" s="9">
        <v>2.24</v>
      </c>
    </row>
    <row r="34" spans="1:4" ht="12.75">
      <c r="A34" s="57">
        <v>30</v>
      </c>
      <c r="B34" s="53" t="s">
        <v>163</v>
      </c>
      <c r="C34" s="9">
        <v>2571875.7</v>
      </c>
      <c r="D34" s="9">
        <v>13.19</v>
      </c>
    </row>
    <row r="35" spans="1:4" ht="12.75">
      <c r="A35" s="57">
        <v>31</v>
      </c>
      <c r="B35" s="53" t="s">
        <v>164</v>
      </c>
      <c r="C35" s="9">
        <v>336341.3</v>
      </c>
      <c r="D35" s="9">
        <v>1.06</v>
      </c>
    </row>
    <row r="36" spans="1:4" ht="12.75">
      <c r="A36" s="57">
        <v>32</v>
      </c>
      <c r="B36" s="53" t="s">
        <v>165</v>
      </c>
      <c r="C36" s="9">
        <v>215382.3</v>
      </c>
      <c r="D36" s="9">
        <v>2.47</v>
      </c>
    </row>
    <row r="37" spans="1:4" ht="12.75">
      <c r="A37" s="57">
        <v>33</v>
      </c>
      <c r="B37" s="53" t="s">
        <v>166</v>
      </c>
      <c r="C37" s="9">
        <v>3084346</v>
      </c>
      <c r="D37" s="9">
        <v>18.33</v>
      </c>
    </row>
    <row r="38" spans="1:4" ht="25.2">
      <c r="A38" s="55" t="s">
        <v>2</v>
      </c>
      <c r="B38" s="52" t="s">
        <v>167</v>
      </c>
      <c r="C38" s="9">
        <v>280636.6</v>
      </c>
      <c r="D38" s="9">
        <v>0.17</v>
      </c>
    </row>
    <row r="39" spans="1:4" ht="25.2">
      <c r="A39" s="57">
        <v>35</v>
      </c>
      <c r="B39" s="53" t="s">
        <v>168</v>
      </c>
      <c r="C39" s="9">
        <v>280636.6</v>
      </c>
      <c r="D39" s="9">
        <v>0.17</v>
      </c>
    </row>
    <row r="40" spans="1:4" ht="25.2">
      <c r="A40" s="55" t="s">
        <v>35</v>
      </c>
      <c r="B40" s="52" t="s">
        <v>169</v>
      </c>
      <c r="C40" s="9">
        <v>108206.6</v>
      </c>
      <c r="D40" s="9">
        <v>0.9</v>
      </c>
    </row>
    <row r="41" spans="1:4" ht="12.75">
      <c r="A41" s="57">
        <v>36</v>
      </c>
      <c r="B41" s="53" t="s">
        <v>170</v>
      </c>
      <c r="C41" s="9">
        <v>1588</v>
      </c>
      <c r="D41" s="9">
        <v>0.1</v>
      </c>
    </row>
    <row r="42" spans="1:4" ht="12.75">
      <c r="A42" s="57">
        <v>37</v>
      </c>
      <c r="B42" s="53" t="s">
        <v>171</v>
      </c>
      <c r="C42" s="9">
        <v>6503.6</v>
      </c>
      <c r="D42" s="9">
        <v>0.21</v>
      </c>
    </row>
    <row r="43" spans="1:4" ht="25.2">
      <c r="A43" s="57">
        <v>38</v>
      </c>
      <c r="B43" s="53" t="s">
        <v>172</v>
      </c>
      <c r="C43" s="9">
        <v>93752.7</v>
      </c>
      <c r="D43" s="9">
        <v>1.34</v>
      </c>
    </row>
    <row r="44" spans="1:4" ht="25.2">
      <c r="A44" s="57">
        <v>39</v>
      </c>
      <c r="B44" s="53" t="s">
        <v>173</v>
      </c>
      <c r="C44" s="9">
        <v>6362.7</v>
      </c>
      <c r="D44" s="9">
        <v>1.31</v>
      </c>
    </row>
    <row r="45" spans="1:4" ht="12.75">
      <c r="A45" s="55" t="s">
        <v>0</v>
      </c>
      <c r="B45" s="52" t="s">
        <v>174</v>
      </c>
      <c r="C45" s="9">
        <v>4778106.7</v>
      </c>
      <c r="D45" s="9">
        <v>5.89</v>
      </c>
    </row>
    <row r="46" spans="1:4" ht="12.75">
      <c r="A46" s="57">
        <v>41</v>
      </c>
      <c r="B46" s="53" t="s">
        <v>175</v>
      </c>
      <c r="C46" s="9">
        <v>1687500.9</v>
      </c>
      <c r="D46" s="9">
        <v>4.7</v>
      </c>
    </row>
    <row r="47" spans="1:4" ht="12.75">
      <c r="A47" s="57">
        <v>42</v>
      </c>
      <c r="B47" s="53" t="s">
        <v>176</v>
      </c>
      <c r="C47" s="9">
        <v>812849.8</v>
      </c>
      <c r="D47" s="9">
        <v>2.88</v>
      </c>
    </row>
    <row r="48" spans="1:4" ht="12.75">
      <c r="A48" s="57">
        <v>43</v>
      </c>
      <c r="B48" s="53" t="s">
        <v>177</v>
      </c>
      <c r="C48" s="9">
        <v>2277755.9</v>
      </c>
      <c r="D48" s="9">
        <v>13.39</v>
      </c>
    </row>
    <row r="49" spans="1:4" ht="25.2">
      <c r="A49" s="55" t="s">
        <v>28</v>
      </c>
      <c r="B49" s="52" t="s">
        <v>178</v>
      </c>
      <c r="C49" s="9">
        <v>12719265.7</v>
      </c>
      <c r="D49" s="9">
        <v>1.59</v>
      </c>
    </row>
    <row r="50" spans="1:4" ht="25.2">
      <c r="A50" s="57">
        <v>45</v>
      </c>
      <c r="B50" s="53" t="s">
        <v>179</v>
      </c>
      <c r="C50" s="9">
        <v>1033705.3</v>
      </c>
      <c r="D50" s="9">
        <v>1.09</v>
      </c>
    </row>
    <row r="51" spans="1:4" ht="12.75">
      <c r="A51" s="57">
        <v>46</v>
      </c>
      <c r="B51" s="53" t="s">
        <v>180</v>
      </c>
      <c r="C51" s="9">
        <v>10043062.2</v>
      </c>
      <c r="D51" s="9">
        <v>2.12</v>
      </c>
    </row>
    <row r="52" spans="1:4" ht="25.2">
      <c r="A52" s="57">
        <v>47</v>
      </c>
      <c r="B52" s="53" t="s">
        <v>181</v>
      </c>
      <c r="C52" s="9">
        <v>1642498.7</v>
      </c>
      <c r="D52" s="9">
        <v>0.71</v>
      </c>
    </row>
    <row r="53" spans="1:4" ht="12.75">
      <c r="A53" s="55" t="s">
        <v>3</v>
      </c>
      <c r="B53" s="52" t="s">
        <v>182</v>
      </c>
      <c r="C53" s="9">
        <v>45244573.3</v>
      </c>
      <c r="D53" s="9">
        <v>33.75</v>
      </c>
    </row>
    <row r="54" spans="1:4" ht="12.75">
      <c r="A54" s="57">
        <v>49</v>
      </c>
      <c r="B54" s="53" t="s">
        <v>183</v>
      </c>
      <c r="C54" s="9">
        <v>27044430.5</v>
      </c>
      <c r="D54" s="9">
        <v>36.54</v>
      </c>
    </row>
    <row r="55" spans="1:4" ht="12.75">
      <c r="A55" s="57">
        <v>50</v>
      </c>
      <c r="B55" s="53" t="s">
        <v>184</v>
      </c>
      <c r="C55" s="9">
        <v>780826.9</v>
      </c>
      <c r="D55" s="9">
        <v>43.58</v>
      </c>
    </row>
    <row r="56" spans="1:4" ht="12.75">
      <c r="A56" s="57">
        <v>51</v>
      </c>
      <c r="B56" s="53" t="s">
        <v>185</v>
      </c>
      <c r="C56" s="9">
        <v>4069487.9</v>
      </c>
      <c r="D56" s="9">
        <v>66.6</v>
      </c>
    </row>
    <row r="57" spans="1:4" ht="12.75">
      <c r="A57" s="57">
        <v>52</v>
      </c>
      <c r="B57" s="53" t="s">
        <v>186</v>
      </c>
      <c r="C57" s="9">
        <v>12953131.9</v>
      </c>
      <c r="D57" s="9">
        <v>29.58</v>
      </c>
    </row>
    <row r="58" spans="1:4" ht="12.75">
      <c r="A58" s="57">
        <v>53</v>
      </c>
      <c r="B58" s="53" t="s">
        <v>187</v>
      </c>
      <c r="C58" s="9">
        <v>396696.5</v>
      </c>
      <c r="D58" s="9">
        <v>4.75</v>
      </c>
    </row>
    <row r="59" spans="1:4" ht="25.2">
      <c r="A59" s="55" t="s">
        <v>36</v>
      </c>
      <c r="B59" s="52" t="s">
        <v>188</v>
      </c>
      <c r="C59" s="9">
        <v>205339.4</v>
      </c>
      <c r="D59" s="9">
        <v>1.81</v>
      </c>
    </row>
    <row r="60" spans="1:4" ht="12.75">
      <c r="A60" s="57">
        <v>55</v>
      </c>
      <c r="B60" s="53" t="s">
        <v>189</v>
      </c>
      <c r="C60" s="9">
        <v>145113.3</v>
      </c>
      <c r="D60" s="9">
        <v>2.14</v>
      </c>
    </row>
    <row r="61" spans="1:4" ht="12.75">
      <c r="A61" s="57">
        <v>56</v>
      </c>
      <c r="B61" s="53" t="s">
        <v>190</v>
      </c>
      <c r="C61" s="9">
        <v>60226.1</v>
      </c>
      <c r="D61" s="9">
        <v>1.32</v>
      </c>
    </row>
    <row r="62" spans="1:4" ht="12.75">
      <c r="A62" s="55" t="s">
        <v>1</v>
      </c>
      <c r="B62" s="52" t="s">
        <v>191</v>
      </c>
      <c r="C62" s="9">
        <v>20053638.6</v>
      </c>
      <c r="D62" s="9">
        <v>18.46</v>
      </c>
    </row>
    <row r="63" spans="1:4" ht="12.75">
      <c r="A63" s="57">
        <v>58</v>
      </c>
      <c r="B63" s="53" t="s">
        <v>192</v>
      </c>
      <c r="C63" s="9">
        <v>1348195.3</v>
      </c>
      <c r="D63" s="9">
        <v>13.83</v>
      </c>
    </row>
    <row r="64" spans="1:4" ht="25.2">
      <c r="A64" s="57">
        <v>59</v>
      </c>
      <c r="B64" s="53" t="s">
        <v>193</v>
      </c>
      <c r="C64" s="9">
        <v>475714.9</v>
      </c>
      <c r="D64" s="9">
        <v>7.5</v>
      </c>
    </row>
    <row r="65" spans="1:4" ht="12.75">
      <c r="A65" s="57">
        <v>60</v>
      </c>
      <c r="B65" s="53" t="s">
        <v>194</v>
      </c>
      <c r="C65" s="9">
        <v>227105.2</v>
      </c>
      <c r="D65" s="9">
        <v>1.99</v>
      </c>
    </row>
    <row r="66" spans="1:4" ht="12.75">
      <c r="A66" s="57">
        <v>61</v>
      </c>
      <c r="B66" s="53" t="s">
        <v>195</v>
      </c>
      <c r="C66" s="9">
        <v>2554167.4</v>
      </c>
      <c r="D66" s="9">
        <v>6.05</v>
      </c>
    </row>
    <row r="67" spans="1:4" ht="25.2">
      <c r="A67" s="57">
        <v>62</v>
      </c>
      <c r="B67" s="53" t="s">
        <v>196</v>
      </c>
      <c r="C67" s="9">
        <v>13011154.9</v>
      </c>
      <c r="D67" s="9">
        <v>42.23</v>
      </c>
    </row>
    <row r="68" spans="1:4" ht="12.75">
      <c r="A68" s="57">
        <v>63</v>
      </c>
      <c r="B68" s="53" t="s">
        <v>197</v>
      </c>
      <c r="C68" s="9">
        <v>2437300.8</v>
      </c>
      <c r="D68" s="9">
        <v>30.11</v>
      </c>
    </row>
    <row r="69" spans="1:4" ht="12.75">
      <c r="A69" s="55" t="s">
        <v>37</v>
      </c>
      <c r="B69" s="52" t="s">
        <v>198</v>
      </c>
      <c r="C69" s="9">
        <v>4251674.2</v>
      </c>
      <c r="D69" s="9">
        <v>8.42</v>
      </c>
    </row>
    <row r="70" spans="1:4" ht="25.2">
      <c r="A70" s="57">
        <v>64</v>
      </c>
      <c r="B70" s="53" t="s">
        <v>199</v>
      </c>
      <c r="C70" s="9">
        <v>2343037.2</v>
      </c>
      <c r="D70" s="9">
        <v>8.34</v>
      </c>
    </row>
    <row r="71" spans="1:4" ht="25.2">
      <c r="A71" s="57">
        <v>65</v>
      </c>
      <c r="B71" s="53" t="s">
        <v>200</v>
      </c>
      <c r="C71" s="9">
        <v>913311.2</v>
      </c>
      <c r="D71" s="9">
        <v>7.78</v>
      </c>
    </row>
    <row r="72" spans="1:4" ht="25.2">
      <c r="A72" s="57">
        <v>66</v>
      </c>
      <c r="B72" s="53" t="s">
        <v>201</v>
      </c>
      <c r="C72" s="9">
        <v>995325.8</v>
      </c>
      <c r="D72" s="9">
        <v>9.33</v>
      </c>
    </row>
    <row r="73" spans="1:4" ht="12.75">
      <c r="A73" s="55" t="s">
        <v>38</v>
      </c>
      <c r="B73" s="52" t="s">
        <v>202</v>
      </c>
      <c r="C73" s="9">
        <v>337143.6</v>
      </c>
      <c r="D73" s="9">
        <v>1.8</v>
      </c>
    </row>
    <row r="74" spans="1:4" ht="12.75">
      <c r="A74" s="57">
        <v>68</v>
      </c>
      <c r="B74" s="53" t="s">
        <v>202</v>
      </c>
      <c r="C74" s="9">
        <v>337143.6</v>
      </c>
      <c r="D74" s="9">
        <v>1.8</v>
      </c>
    </row>
    <row r="75" spans="1:4" ht="12.75">
      <c r="A75" s="55" t="s">
        <v>4</v>
      </c>
      <c r="B75" s="52" t="s">
        <v>203</v>
      </c>
      <c r="C75" s="9">
        <v>17655471.1</v>
      </c>
      <c r="D75" s="9">
        <v>25.28</v>
      </c>
    </row>
    <row r="76" spans="1:4" ht="12.75">
      <c r="A76" s="57">
        <v>69</v>
      </c>
      <c r="B76" s="53" t="s">
        <v>204</v>
      </c>
      <c r="C76" s="9">
        <v>3650592.4</v>
      </c>
      <c r="D76" s="9">
        <v>42.85</v>
      </c>
    </row>
    <row r="77" spans="1:4" ht="25.2">
      <c r="A77" s="57">
        <v>70</v>
      </c>
      <c r="B77" s="53" t="s">
        <v>205</v>
      </c>
      <c r="C77" s="9">
        <v>5279821.6</v>
      </c>
      <c r="D77" s="9">
        <v>24.48</v>
      </c>
    </row>
    <row r="78" spans="1:4" ht="25.2">
      <c r="A78" s="57">
        <v>71</v>
      </c>
      <c r="B78" s="53" t="s">
        <v>206</v>
      </c>
      <c r="C78" s="9">
        <v>1950276.6</v>
      </c>
      <c r="D78" s="9">
        <v>24.62</v>
      </c>
    </row>
    <row r="79" spans="1:4" ht="12.75">
      <c r="A79" s="57">
        <v>72</v>
      </c>
      <c r="B79" s="53" t="s">
        <v>207</v>
      </c>
      <c r="C79" s="9">
        <v>1547558</v>
      </c>
      <c r="D79" s="9">
        <v>16.07</v>
      </c>
    </row>
    <row r="80" spans="1:4" ht="12.75">
      <c r="A80" s="57">
        <v>73</v>
      </c>
      <c r="B80" s="53" t="s">
        <v>208</v>
      </c>
      <c r="C80" s="9">
        <v>4158190.6</v>
      </c>
      <c r="D80" s="9">
        <v>20.89</v>
      </c>
    </row>
    <row r="81" spans="1:4" ht="12.75">
      <c r="A81" s="57">
        <v>74</v>
      </c>
      <c r="B81" s="53" t="s">
        <v>209</v>
      </c>
      <c r="C81" s="9">
        <v>1068508.4</v>
      </c>
      <c r="D81" s="9">
        <v>47.41</v>
      </c>
    </row>
    <row r="82" spans="1:4" ht="12.75">
      <c r="A82" s="57">
        <v>75</v>
      </c>
      <c r="B82" s="53" t="s">
        <v>210</v>
      </c>
      <c r="C82" s="9">
        <v>523.5</v>
      </c>
      <c r="D82" s="9">
        <v>1.12</v>
      </c>
    </row>
    <row r="83" spans="1:4" ht="25.2">
      <c r="A83" s="55" t="s">
        <v>39</v>
      </c>
      <c r="B83" s="52" t="s">
        <v>211</v>
      </c>
      <c r="C83" s="9">
        <v>5055428.6</v>
      </c>
      <c r="D83" s="9">
        <v>14.52</v>
      </c>
    </row>
    <row r="84" spans="1:4" ht="12.75">
      <c r="A84" s="57">
        <v>77</v>
      </c>
      <c r="B84" s="53" t="s">
        <v>212</v>
      </c>
      <c r="C84" s="9">
        <v>606201.7</v>
      </c>
      <c r="D84" s="9">
        <v>6.15</v>
      </c>
    </row>
    <row r="85" spans="1:4" ht="12.75">
      <c r="A85" s="57">
        <v>78</v>
      </c>
      <c r="B85" s="53" t="s">
        <v>213</v>
      </c>
      <c r="C85" s="9">
        <v>1496488</v>
      </c>
      <c r="D85" s="9">
        <v>21.29</v>
      </c>
    </row>
    <row r="86" spans="1:4" ht="37.8">
      <c r="A86" s="57">
        <v>79</v>
      </c>
      <c r="B86" s="53" t="s">
        <v>214</v>
      </c>
      <c r="C86" s="9">
        <v>147591.7</v>
      </c>
      <c r="D86" s="9">
        <v>2.34</v>
      </c>
    </row>
    <row r="87" spans="1:4" ht="12.75">
      <c r="A87" s="57">
        <v>80</v>
      </c>
      <c r="B87" s="53" t="s">
        <v>215</v>
      </c>
      <c r="C87" s="9">
        <v>22541.9</v>
      </c>
      <c r="D87" s="9">
        <v>0.85</v>
      </c>
    </row>
    <row r="88" spans="1:4" ht="25.2">
      <c r="A88" s="57">
        <v>81</v>
      </c>
      <c r="B88" s="53" t="s">
        <v>216</v>
      </c>
      <c r="C88" s="9">
        <v>27935.3</v>
      </c>
      <c r="D88" s="9">
        <v>2.91</v>
      </c>
    </row>
    <row r="89" spans="1:4" ht="25.2">
      <c r="A89" s="57">
        <v>82</v>
      </c>
      <c r="B89" s="53" t="s">
        <v>217</v>
      </c>
      <c r="C89" s="9">
        <v>2754670.5</v>
      </c>
      <c r="D89" s="9">
        <v>34.36</v>
      </c>
    </row>
    <row r="90" spans="1:4" ht="25.2">
      <c r="A90" s="55" t="s">
        <v>40</v>
      </c>
      <c r="B90" s="52" t="s">
        <v>218</v>
      </c>
      <c r="C90" s="9">
        <v>161280.3</v>
      </c>
      <c r="D90" s="9" t="s">
        <v>47</v>
      </c>
    </row>
    <row r="91" spans="1:4" ht="25.2">
      <c r="A91" s="57">
        <v>84</v>
      </c>
      <c r="B91" s="53" t="s">
        <v>218</v>
      </c>
      <c r="C91" s="9">
        <v>161280.3</v>
      </c>
      <c r="D91" s="9" t="s">
        <v>47</v>
      </c>
    </row>
    <row r="92" spans="1:4" ht="12.75">
      <c r="A92" s="55" t="s">
        <v>41</v>
      </c>
      <c r="B92" s="52" t="s">
        <v>219</v>
      </c>
      <c r="C92" s="9">
        <v>181072.5</v>
      </c>
      <c r="D92" s="9">
        <v>0.89</v>
      </c>
    </row>
    <row r="93" spans="1:4" ht="12.75">
      <c r="A93" s="57">
        <v>85</v>
      </c>
      <c r="B93" s="53" t="s">
        <v>220</v>
      </c>
      <c r="C93" s="9">
        <v>181072.5</v>
      </c>
      <c r="D93" s="9">
        <v>0.89</v>
      </c>
    </row>
    <row r="94" spans="1:4" ht="12.75">
      <c r="A94" s="55" t="s">
        <v>16</v>
      </c>
      <c r="B94" s="52" t="s">
        <v>221</v>
      </c>
      <c r="C94" s="9">
        <v>1145898.7</v>
      </c>
      <c r="D94" s="9" t="s">
        <v>47</v>
      </c>
    </row>
    <row r="95" spans="1:4" ht="12.75">
      <c r="A95" s="57">
        <v>86</v>
      </c>
      <c r="B95" s="53" t="s">
        <v>222</v>
      </c>
      <c r="C95" s="9">
        <v>189072.1</v>
      </c>
      <c r="D95" s="9">
        <v>1.33</v>
      </c>
    </row>
    <row r="96" spans="1:4" ht="12.75">
      <c r="A96" s="57">
        <v>87</v>
      </c>
      <c r="B96" s="53" t="s">
        <v>223</v>
      </c>
      <c r="C96" s="9"/>
      <c r="D96" s="9" t="s">
        <v>47</v>
      </c>
    </row>
    <row r="97" spans="1:4" ht="12.75">
      <c r="A97" s="57">
        <v>88</v>
      </c>
      <c r="B97" s="53" t="s">
        <v>225</v>
      </c>
      <c r="C97" s="9"/>
      <c r="D97" s="9" t="s">
        <v>47</v>
      </c>
    </row>
    <row r="98" spans="1:4" ht="12.75">
      <c r="A98" s="55" t="s">
        <v>17</v>
      </c>
      <c r="B98" s="52" t="s">
        <v>224</v>
      </c>
      <c r="C98" s="9">
        <v>323741.1</v>
      </c>
      <c r="D98" s="9">
        <v>2.52</v>
      </c>
    </row>
    <row r="99" spans="1:4" ht="12.75">
      <c r="A99" s="57">
        <v>90</v>
      </c>
      <c r="B99" s="53" t="s">
        <v>226</v>
      </c>
      <c r="C99" s="9">
        <v>27297</v>
      </c>
      <c r="D99" s="9">
        <v>2.72</v>
      </c>
    </row>
    <row r="100" spans="1:4" ht="25.2">
      <c r="A100" s="57">
        <v>91</v>
      </c>
      <c r="B100" s="53" t="s">
        <v>227</v>
      </c>
      <c r="C100" s="9"/>
      <c r="D100" s="9">
        <v>0.6</v>
      </c>
    </row>
    <row r="101" spans="1:4" ht="12.75">
      <c r="A101" s="57">
        <v>92</v>
      </c>
      <c r="B101" s="53" t="s">
        <v>234</v>
      </c>
      <c r="C101" s="9"/>
      <c r="D101" s="9">
        <v>0.08</v>
      </c>
    </row>
    <row r="102" spans="1:4" ht="12.75">
      <c r="A102" s="57">
        <v>93</v>
      </c>
      <c r="B102" s="53" t="s">
        <v>235</v>
      </c>
      <c r="C102" s="9">
        <v>287083.5</v>
      </c>
      <c r="D102" s="9">
        <v>12.08</v>
      </c>
    </row>
    <row r="103" spans="1:4" ht="12.75">
      <c r="A103" s="55" t="s">
        <v>18</v>
      </c>
      <c r="B103" s="52" t="s">
        <v>236</v>
      </c>
      <c r="C103" s="9">
        <v>863143.7</v>
      </c>
      <c r="D103" s="9">
        <v>15.98</v>
      </c>
    </row>
    <row r="104" spans="1:4" ht="12.75">
      <c r="A104" s="57">
        <v>94</v>
      </c>
      <c r="B104" s="53" t="s">
        <v>237</v>
      </c>
      <c r="C104" s="9">
        <v>158966.4</v>
      </c>
      <c r="D104" s="9">
        <v>8.82</v>
      </c>
    </row>
    <row r="105" spans="1:4" ht="25.2">
      <c r="A105" s="57">
        <v>95</v>
      </c>
      <c r="B105" s="53" t="s">
        <v>238</v>
      </c>
      <c r="C105" s="9">
        <v>606095.2</v>
      </c>
      <c r="D105" s="9">
        <v>29.69</v>
      </c>
    </row>
    <row r="106" spans="1:4" ht="12.75">
      <c r="A106" s="57">
        <v>96</v>
      </c>
      <c r="B106" s="53" t="s">
        <v>239</v>
      </c>
      <c r="C106" s="9">
        <v>98082.1</v>
      </c>
      <c r="D106" s="9">
        <v>6.29</v>
      </c>
    </row>
    <row r="107" spans="1:4" ht="25.2">
      <c r="A107" s="55" t="s">
        <v>19</v>
      </c>
      <c r="B107" s="52" t="s">
        <v>240</v>
      </c>
      <c r="C107" s="9">
        <v>0</v>
      </c>
      <c r="D107" s="9">
        <v>0</v>
      </c>
    </row>
    <row r="108" spans="1:4" ht="12.75">
      <c r="A108" s="57">
        <v>97</v>
      </c>
      <c r="B108" s="53" t="s">
        <v>241</v>
      </c>
      <c r="C108" s="9">
        <v>0</v>
      </c>
      <c r="D108" s="9">
        <v>0</v>
      </c>
    </row>
    <row r="109" spans="1:4" ht="25.2">
      <c r="A109" s="57">
        <v>98</v>
      </c>
      <c r="B109" s="53" t="s">
        <v>243</v>
      </c>
      <c r="C109" s="9">
        <v>0</v>
      </c>
      <c r="D109" s="9">
        <v>0</v>
      </c>
    </row>
    <row r="110" spans="1:4" ht="12.75">
      <c r="A110" s="55" t="s">
        <v>20</v>
      </c>
      <c r="B110" s="52" t="s">
        <v>244</v>
      </c>
      <c r="C110" s="9">
        <v>0</v>
      </c>
      <c r="D110" s="9">
        <v>0</v>
      </c>
    </row>
    <row r="111" spans="1:4" ht="12.75">
      <c r="A111" s="57">
        <v>99</v>
      </c>
      <c r="B111" s="53" t="s">
        <v>244</v>
      </c>
      <c r="C111" s="9">
        <v>0</v>
      </c>
      <c r="D111" s="9">
        <v>0</v>
      </c>
    </row>
    <row r="112" spans="1:4" ht="12.75">
      <c r="A112" s="58"/>
      <c r="B112" s="52" t="str">
        <f>'Tablica 4.4'!B112</f>
        <v>Nieznane</v>
      </c>
      <c r="C112" s="9">
        <v>54367061.7</v>
      </c>
      <c r="D112" s="60"/>
    </row>
    <row r="113" spans="1:4" ht="13.2" thickBot="1">
      <c r="A113" s="127" t="s">
        <v>55</v>
      </c>
      <c r="B113" s="122"/>
      <c r="C113" s="61">
        <v>196041347.5</v>
      </c>
      <c r="D113" s="60"/>
    </row>
    <row r="115" spans="1:2" ht="12.75">
      <c r="A115" s="60" t="s">
        <v>47</v>
      </c>
      <c r="B115" s="6" t="s">
        <v>328</v>
      </c>
    </row>
  </sheetData>
  <mergeCells count="3">
    <mergeCell ref="A113:B113"/>
    <mergeCell ref="A1:D1"/>
    <mergeCell ref="A2:B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workbookViewId="0" topLeftCell="A1">
      <pane xSplit="2" ySplit="2" topLeftCell="C3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E6" sqref="E6"/>
    </sheetView>
  </sheetViews>
  <sheetFormatPr defaultColWidth="9.140625" defaultRowHeight="12.75"/>
  <cols>
    <col min="1" max="1" width="8.8515625" style="6" customWidth="1"/>
    <col min="2" max="2" width="73.28125" style="6" customWidth="1"/>
    <col min="3" max="3" width="14.8515625" style="6" customWidth="1"/>
    <col min="4" max="4" width="14.28125" style="6" customWidth="1"/>
    <col min="5" max="16384" width="8.8515625" style="6" customWidth="1"/>
  </cols>
  <sheetData>
    <row r="1" spans="1:4" ht="12.75">
      <c r="A1" s="128" t="s">
        <v>313</v>
      </c>
      <c r="B1" s="104"/>
      <c r="C1" s="104"/>
      <c r="D1" s="104"/>
    </row>
    <row r="2" spans="1:4" ht="37.8">
      <c r="A2" s="124" t="s">
        <v>56</v>
      </c>
      <c r="B2" s="124"/>
      <c r="C2" s="59" t="s">
        <v>254</v>
      </c>
      <c r="D2" s="59" t="s">
        <v>314</v>
      </c>
    </row>
    <row r="3" spans="1:4" ht="12.75">
      <c r="A3" s="55" t="s">
        <v>33</v>
      </c>
      <c r="B3" s="52" t="s">
        <v>73</v>
      </c>
      <c r="C3" s="9">
        <v>185730.8</v>
      </c>
      <c r="D3" s="9">
        <v>2.19</v>
      </c>
    </row>
    <row r="4" spans="1:4" ht="25.2">
      <c r="A4" s="56" t="s">
        <v>6</v>
      </c>
      <c r="B4" s="53" t="s">
        <v>60</v>
      </c>
      <c r="C4" s="9">
        <v>129900.4</v>
      </c>
      <c r="D4" s="9">
        <v>1.62</v>
      </c>
    </row>
    <row r="5" spans="1:4" ht="12.75">
      <c r="A5" s="56" t="s">
        <v>7</v>
      </c>
      <c r="B5" s="53" t="s">
        <v>71</v>
      </c>
      <c r="C5" s="9"/>
      <c r="D5" s="9"/>
    </row>
    <row r="6" spans="1:4" ht="12.75">
      <c r="A6" s="56" t="s">
        <v>8</v>
      </c>
      <c r="B6" s="53" t="s">
        <v>74</v>
      </c>
      <c r="C6" s="9"/>
      <c r="D6" s="9"/>
    </row>
    <row r="7" spans="1:4" ht="12.75">
      <c r="A7" s="55" t="s">
        <v>34</v>
      </c>
      <c r="B7" s="52" t="s">
        <v>72</v>
      </c>
      <c r="C7" s="9">
        <v>487376.8</v>
      </c>
      <c r="D7" s="9">
        <v>1.08</v>
      </c>
    </row>
    <row r="8" spans="1:4" ht="12.75">
      <c r="A8" s="56" t="s">
        <v>9</v>
      </c>
      <c r="B8" s="53" t="s">
        <v>75</v>
      </c>
      <c r="C8" s="9"/>
      <c r="D8" s="9"/>
    </row>
    <row r="9" spans="1:4" ht="12.75">
      <c r="A9" s="56" t="s">
        <v>10</v>
      </c>
      <c r="B9" s="53" t="s">
        <v>76</v>
      </c>
      <c r="C9" s="9">
        <v>239832.4</v>
      </c>
      <c r="D9" s="9" t="s">
        <v>47</v>
      </c>
    </row>
    <row r="10" spans="1:4" ht="12.75">
      <c r="A10" s="56" t="s">
        <v>11</v>
      </c>
      <c r="B10" s="53" t="s">
        <v>77</v>
      </c>
      <c r="C10" s="9"/>
      <c r="D10" s="9"/>
    </row>
    <row r="11" spans="1:4" ht="12.75">
      <c r="A11" s="56" t="s">
        <v>12</v>
      </c>
      <c r="B11" s="53" t="s">
        <v>78</v>
      </c>
      <c r="C11" s="9">
        <v>92656</v>
      </c>
      <c r="D11" s="9">
        <v>3.67</v>
      </c>
    </row>
    <row r="12" spans="1:4" ht="12.75">
      <c r="A12" s="56" t="s">
        <v>13</v>
      </c>
      <c r="B12" s="53" t="s">
        <v>79</v>
      </c>
      <c r="C12" s="9">
        <v>84120.8</v>
      </c>
      <c r="D12" s="9">
        <v>3.14</v>
      </c>
    </row>
    <row r="13" spans="1:4" ht="12.75">
      <c r="A13" s="55" t="s">
        <v>21</v>
      </c>
      <c r="B13" s="52" t="s">
        <v>80</v>
      </c>
      <c r="C13" s="9">
        <v>28920466.5</v>
      </c>
      <c r="D13" s="9">
        <v>3</v>
      </c>
    </row>
    <row r="14" spans="1:4" ht="12.75">
      <c r="A14" s="57">
        <v>10</v>
      </c>
      <c r="B14" s="53" t="s">
        <v>81</v>
      </c>
      <c r="C14" s="9">
        <v>2101605.6</v>
      </c>
      <c r="D14" s="9">
        <v>1.47</v>
      </c>
    </row>
    <row r="15" spans="1:4" ht="12.75">
      <c r="A15" s="57">
        <v>11</v>
      </c>
      <c r="B15" s="53" t="s">
        <v>82</v>
      </c>
      <c r="C15" s="9">
        <v>766900.5</v>
      </c>
      <c r="D15" s="9">
        <v>2.7</v>
      </c>
    </row>
    <row r="16" spans="1:4" ht="12.75">
      <c r="A16" s="57">
        <v>12</v>
      </c>
      <c r="B16" s="53" t="s">
        <v>83</v>
      </c>
      <c r="C16" s="9">
        <v>232425.3</v>
      </c>
      <c r="D16" s="9">
        <v>1.95</v>
      </c>
    </row>
    <row r="17" spans="1:4" ht="12.75">
      <c r="A17" s="57">
        <v>13</v>
      </c>
      <c r="B17" s="53" t="s">
        <v>84</v>
      </c>
      <c r="C17" s="9">
        <v>329192.1</v>
      </c>
      <c r="D17" s="9">
        <v>3.69</v>
      </c>
    </row>
    <row r="18" spans="1:4" ht="12.75">
      <c r="A18" s="57">
        <v>14</v>
      </c>
      <c r="B18" s="53" t="s">
        <v>85</v>
      </c>
      <c r="C18" s="9">
        <v>68216.4</v>
      </c>
      <c r="D18" s="9">
        <v>2.9</v>
      </c>
    </row>
    <row r="19" spans="1:4" ht="12.75">
      <c r="A19" s="57">
        <v>15</v>
      </c>
      <c r="B19" s="53" t="s">
        <v>86</v>
      </c>
      <c r="C19" s="9">
        <v>170474.7</v>
      </c>
      <c r="D19" s="9">
        <v>6.04</v>
      </c>
    </row>
    <row r="20" spans="1:4" ht="25.2">
      <c r="A20" s="57">
        <v>16</v>
      </c>
      <c r="B20" s="53" t="s">
        <v>87</v>
      </c>
      <c r="C20" s="9">
        <v>503347</v>
      </c>
      <c r="D20" s="9">
        <v>2.35</v>
      </c>
    </row>
    <row r="21" spans="1:4" ht="12.75">
      <c r="A21" s="57">
        <v>17</v>
      </c>
      <c r="B21" s="53" t="s">
        <v>88</v>
      </c>
      <c r="C21" s="9">
        <v>1085092</v>
      </c>
      <c r="D21" s="9">
        <v>3.66</v>
      </c>
    </row>
    <row r="22" spans="1:4" ht="12.75">
      <c r="A22" s="57">
        <v>18</v>
      </c>
      <c r="B22" s="53" t="s">
        <v>89</v>
      </c>
      <c r="C22" s="9">
        <v>318202.9</v>
      </c>
      <c r="D22" s="9">
        <v>3.97</v>
      </c>
    </row>
    <row r="23" spans="1:4" ht="12.75">
      <c r="A23" s="57">
        <v>19</v>
      </c>
      <c r="B23" s="53" t="s">
        <v>90</v>
      </c>
      <c r="C23" s="9">
        <v>808914.8</v>
      </c>
      <c r="D23" s="9">
        <v>0.82</v>
      </c>
    </row>
    <row r="24" spans="1:4" ht="12.75">
      <c r="A24" s="57">
        <v>20</v>
      </c>
      <c r="B24" s="53" t="s">
        <v>153</v>
      </c>
      <c r="C24" s="9">
        <v>1266709.5</v>
      </c>
      <c r="D24" s="9">
        <v>2.48</v>
      </c>
    </row>
    <row r="25" spans="1:4" ht="25.2">
      <c r="A25" s="57">
        <v>21</v>
      </c>
      <c r="B25" s="53" t="s">
        <v>154</v>
      </c>
      <c r="C25" s="9">
        <v>434089.7</v>
      </c>
      <c r="D25" s="9">
        <v>2.76</v>
      </c>
    </row>
    <row r="26" spans="1:4" ht="12.75">
      <c r="A26" s="57">
        <v>22</v>
      </c>
      <c r="B26" s="53" t="s">
        <v>155</v>
      </c>
      <c r="C26" s="9">
        <v>2553551.9</v>
      </c>
      <c r="D26" s="9">
        <v>4.04</v>
      </c>
    </row>
    <row r="27" spans="1:4" ht="12.75">
      <c r="A27" s="57">
        <v>23</v>
      </c>
      <c r="B27" s="53" t="s">
        <v>156</v>
      </c>
      <c r="C27" s="9">
        <v>1316965.5</v>
      </c>
      <c r="D27" s="9">
        <v>3.44</v>
      </c>
    </row>
    <row r="28" spans="1:4" ht="12.75">
      <c r="A28" s="57">
        <v>24</v>
      </c>
      <c r="B28" s="53" t="s">
        <v>157</v>
      </c>
      <c r="C28" s="9">
        <v>1174659</v>
      </c>
      <c r="D28" s="9">
        <v>2.78</v>
      </c>
    </row>
    <row r="29" spans="1:4" ht="12.75">
      <c r="A29" s="57">
        <v>25</v>
      </c>
      <c r="B29" s="53" t="s">
        <v>158</v>
      </c>
      <c r="C29" s="9">
        <v>1387205.6</v>
      </c>
      <c r="D29" s="9">
        <v>2.37</v>
      </c>
    </row>
    <row r="30" spans="1:4" ht="12.75">
      <c r="A30" s="57">
        <v>26</v>
      </c>
      <c r="B30" s="53" t="s">
        <v>159</v>
      </c>
      <c r="C30" s="9">
        <v>857886.1</v>
      </c>
      <c r="D30" s="9">
        <v>2.37</v>
      </c>
    </row>
    <row r="31" spans="1:4" ht="12.75">
      <c r="A31" s="57">
        <v>27</v>
      </c>
      <c r="B31" s="53" t="s">
        <v>160</v>
      </c>
      <c r="C31" s="9">
        <v>1826733.6</v>
      </c>
      <c r="D31" s="9">
        <v>3.19</v>
      </c>
    </row>
    <row r="32" spans="1:4" ht="12.75">
      <c r="A32" s="57">
        <v>28</v>
      </c>
      <c r="B32" s="53" t="s">
        <v>161</v>
      </c>
      <c r="C32" s="9">
        <v>1406329.5</v>
      </c>
      <c r="D32" s="9">
        <v>4.09</v>
      </c>
    </row>
    <row r="33" spans="1:4" ht="25.2">
      <c r="A33" s="57">
        <v>29</v>
      </c>
      <c r="B33" s="53" t="s">
        <v>162</v>
      </c>
      <c r="C33" s="9">
        <v>7050733.6</v>
      </c>
      <c r="D33" s="9">
        <v>5.03</v>
      </c>
    </row>
    <row r="34" spans="1:4" ht="12.75">
      <c r="A34" s="57">
        <v>30</v>
      </c>
      <c r="B34" s="53" t="s">
        <v>163</v>
      </c>
      <c r="C34" s="9">
        <v>1593443.7</v>
      </c>
      <c r="D34" s="9">
        <v>8.68</v>
      </c>
    </row>
    <row r="35" spans="1:4" ht="12.75">
      <c r="A35" s="57">
        <v>31</v>
      </c>
      <c r="B35" s="53" t="s">
        <v>164</v>
      </c>
      <c r="C35" s="9">
        <v>641827.6</v>
      </c>
      <c r="D35" s="9">
        <v>2.16</v>
      </c>
    </row>
    <row r="36" spans="1:4" ht="12.75">
      <c r="A36" s="57">
        <v>32</v>
      </c>
      <c r="B36" s="53" t="s">
        <v>165</v>
      </c>
      <c r="C36" s="9">
        <v>213965.4</v>
      </c>
      <c r="D36" s="9">
        <v>2.76</v>
      </c>
    </row>
    <row r="37" spans="1:4" ht="12.75">
      <c r="A37" s="57">
        <v>33</v>
      </c>
      <c r="B37" s="53" t="s">
        <v>166</v>
      </c>
      <c r="C37" s="9">
        <v>811995.2</v>
      </c>
      <c r="D37" s="9">
        <v>5.29</v>
      </c>
    </row>
    <row r="38" spans="1:4" ht="25.2">
      <c r="A38" s="55" t="s">
        <v>2</v>
      </c>
      <c r="B38" s="52" t="s">
        <v>167</v>
      </c>
      <c r="C38" s="9">
        <v>1110445.6</v>
      </c>
      <c r="D38" s="9">
        <v>0.74</v>
      </c>
    </row>
    <row r="39" spans="1:4" ht="25.2">
      <c r="A39" s="57">
        <v>35</v>
      </c>
      <c r="B39" s="53" t="s">
        <v>168</v>
      </c>
      <c r="C39" s="9">
        <v>1110445.6</v>
      </c>
      <c r="D39" s="9">
        <v>0.74</v>
      </c>
    </row>
    <row r="40" spans="1:4" ht="25.2">
      <c r="A40" s="55" t="s">
        <v>35</v>
      </c>
      <c r="B40" s="52" t="s">
        <v>169</v>
      </c>
      <c r="C40" s="9">
        <v>179488.1</v>
      </c>
      <c r="D40" s="9">
        <v>1.67</v>
      </c>
    </row>
    <row r="41" spans="1:4" ht="12.75">
      <c r="A41" s="57">
        <v>36</v>
      </c>
      <c r="B41" s="53" t="s">
        <v>170</v>
      </c>
      <c r="C41" s="9"/>
      <c r="D41" s="9"/>
    </row>
    <row r="42" spans="1:4" ht="12.75">
      <c r="A42" s="57">
        <v>37</v>
      </c>
      <c r="B42" s="53" t="s">
        <v>171</v>
      </c>
      <c r="C42" s="9">
        <v>10996.1</v>
      </c>
      <c r="D42" s="9">
        <v>0.46</v>
      </c>
    </row>
    <row r="43" spans="1:4" ht="25.2">
      <c r="A43" s="57">
        <v>38</v>
      </c>
      <c r="B43" s="53" t="s">
        <v>172</v>
      </c>
      <c r="C43" s="9">
        <v>154102.7</v>
      </c>
      <c r="D43" s="9">
        <v>2.35</v>
      </c>
    </row>
    <row r="44" spans="1:4" ht="25.2">
      <c r="A44" s="57">
        <v>39</v>
      </c>
      <c r="B44" s="53" t="s">
        <v>173</v>
      </c>
      <c r="C44" s="9"/>
      <c r="D44" s="9"/>
    </row>
    <row r="45" spans="1:4" ht="12.75">
      <c r="A45" s="55" t="s">
        <v>0</v>
      </c>
      <c r="B45" s="52" t="s">
        <v>174</v>
      </c>
      <c r="C45" s="9">
        <v>1636042.2</v>
      </c>
      <c r="D45" s="9">
        <v>2.19</v>
      </c>
    </row>
    <row r="46" spans="1:4" ht="12.75">
      <c r="A46" s="57">
        <v>41</v>
      </c>
      <c r="B46" s="53" t="s">
        <v>175</v>
      </c>
      <c r="C46" s="9">
        <v>692683</v>
      </c>
      <c r="D46" s="9">
        <v>2.09</v>
      </c>
    </row>
    <row r="47" spans="1:4" ht="12.75">
      <c r="A47" s="57">
        <v>42</v>
      </c>
      <c r="B47" s="53" t="s">
        <v>176</v>
      </c>
      <c r="C47" s="9">
        <v>468514.6</v>
      </c>
      <c r="D47" s="9">
        <v>1.77</v>
      </c>
    </row>
    <row r="48" spans="1:4" ht="12.75">
      <c r="A48" s="57">
        <v>43</v>
      </c>
      <c r="B48" s="53" t="s">
        <v>177</v>
      </c>
      <c r="C48" s="9">
        <v>474844.6</v>
      </c>
      <c r="D48" s="9">
        <v>3.17</v>
      </c>
    </row>
    <row r="49" spans="1:4" ht="25.2">
      <c r="A49" s="55" t="s">
        <v>28</v>
      </c>
      <c r="B49" s="52" t="s">
        <v>178</v>
      </c>
      <c r="C49" s="9">
        <v>12619647.2</v>
      </c>
      <c r="D49" s="9">
        <v>1.66</v>
      </c>
    </row>
    <row r="50" spans="1:4" ht="25.2">
      <c r="A50" s="57">
        <v>45</v>
      </c>
      <c r="B50" s="53" t="s">
        <v>179</v>
      </c>
      <c r="C50" s="9">
        <v>740958.8</v>
      </c>
      <c r="D50" s="9">
        <v>0.8</v>
      </c>
    </row>
    <row r="51" spans="1:4" ht="12.75">
      <c r="A51" s="57">
        <v>46</v>
      </c>
      <c r="B51" s="53" t="s">
        <v>180</v>
      </c>
      <c r="C51" s="9">
        <v>8411985</v>
      </c>
      <c r="D51" s="9">
        <v>1.89</v>
      </c>
    </row>
    <row r="52" spans="1:4" ht="25.2">
      <c r="A52" s="57">
        <v>47</v>
      </c>
      <c r="B52" s="53" t="s">
        <v>181</v>
      </c>
      <c r="C52" s="9">
        <v>3466702.9</v>
      </c>
      <c r="D52" s="9">
        <v>1.55</v>
      </c>
    </row>
    <row r="53" spans="1:4" ht="12.75">
      <c r="A53" s="55" t="s">
        <v>3</v>
      </c>
      <c r="B53" s="52" t="s">
        <v>182</v>
      </c>
      <c r="C53" s="9">
        <v>14454617.2</v>
      </c>
      <c r="D53" s="9">
        <v>11.99</v>
      </c>
    </row>
    <row r="54" spans="1:4" ht="12.75">
      <c r="A54" s="57">
        <v>49</v>
      </c>
      <c r="B54" s="53" t="s">
        <v>183</v>
      </c>
      <c r="C54" s="9">
        <v>5325752.2</v>
      </c>
      <c r="D54" s="9">
        <v>8.07</v>
      </c>
    </row>
    <row r="55" spans="1:4" ht="12.75">
      <c r="A55" s="57">
        <v>50</v>
      </c>
      <c r="B55" s="53" t="s">
        <v>184</v>
      </c>
      <c r="C55" s="9">
        <v>482368.6</v>
      </c>
      <c r="D55" s="9" t="s">
        <v>47</v>
      </c>
    </row>
    <row r="56" spans="1:4" ht="12.75">
      <c r="A56" s="57">
        <v>51</v>
      </c>
      <c r="B56" s="53" t="s">
        <v>185</v>
      </c>
      <c r="C56" s="9">
        <v>3102290.7</v>
      </c>
      <c r="D56" s="9">
        <v>51.43</v>
      </c>
    </row>
    <row r="57" spans="1:4" ht="12.75">
      <c r="A57" s="57">
        <v>52</v>
      </c>
      <c r="B57" s="53" t="s">
        <v>186</v>
      </c>
      <c r="C57" s="9">
        <v>5154039.9</v>
      </c>
      <c r="D57" s="9">
        <v>13.23</v>
      </c>
    </row>
    <row r="58" spans="1:4" ht="12.75">
      <c r="A58" s="57">
        <v>53</v>
      </c>
      <c r="B58" s="53" t="s">
        <v>187</v>
      </c>
      <c r="C58" s="9">
        <v>390165.9</v>
      </c>
      <c r="D58" s="9">
        <v>4.67</v>
      </c>
    </row>
    <row r="59" spans="1:4" ht="12.75">
      <c r="A59" s="55" t="s">
        <v>36</v>
      </c>
      <c r="B59" s="52" t="s">
        <v>188</v>
      </c>
      <c r="C59" s="9">
        <v>648859.9</v>
      </c>
      <c r="D59" s="9">
        <v>6</v>
      </c>
    </row>
    <row r="60" spans="1:4" ht="12.75">
      <c r="A60" s="57">
        <v>55</v>
      </c>
      <c r="B60" s="53" t="s">
        <v>189</v>
      </c>
      <c r="C60" s="9">
        <v>346338.4</v>
      </c>
      <c r="D60" s="9">
        <v>5.32</v>
      </c>
    </row>
    <row r="61" spans="1:4" ht="12.75">
      <c r="A61" s="57">
        <v>56</v>
      </c>
      <c r="B61" s="53" t="s">
        <v>190</v>
      </c>
      <c r="C61" s="9">
        <v>302521.5</v>
      </c>
      <c r="D61" s="9">
        <v>7.03</v>
      </c>
    </row>
    <row r="62" spans="1:4" ht="12.75">
      <c r="A62" s="55" t="s">
        <v>1</v>
      </c>
      <c r="B62" s="52" t="s">
        <v>191</v>
      </c>
      <c r="C62" s="9">
        <v>9925440.9</v>
      </c>
      <c r="D62" s="9">
        <v>10.1</v>
      </c>
    </row>
    <row r="63" spans="1:4" ht="12.75">
      <c r="A63" s="57">
        <v>58</v>
      </c>
      <c r="B63" s="53" t="s">
        <v>192</v>
      </c>
      <c r="C63" s="9">
        <v>550688</v>
      </c>
      <c r="D63" s="9">
        <v>6.39</v>
      </c>
    </row>
    <row r="64" spans="1:4" ht="25.2">
      <c r="A64" s="57">
        <v>59</v>
      </c>
      <c r="B64" s="53" t="s">
        <v>193</v>
      </c>
      <c r="C64" s="9">
        <v>1602033.5</v>
      </c>
      <c r="D64" s="9" t="s">
        <v>47</v>
      </c>
    </row>
    <row r="65" spans="1:4" ht="12.75">
      <c r="A65" s="57">
        <v>60</v>
      </c>
      <c r="B65" s="53" t="s">
        <v>194</v>
      </c>
      <c r="C65" s="9">
        <v>1698965.6</v>
      </c>
      <c r="D65" s="9">
        <v>15.76</v>
      </c>
    </row>
    <row r="66" spans="1:4" ht="12.75">
      <c r="A66" s="57">
        <v>61</v>
      </c>
      <c r="B66" s="53" t="s">
        <v>195</v>
      </c>
      <c r="C66" s="9">
        <v>2022911.3</v>
      </c>
      <c r="D66" s="9">
        <v>4.83</v>
      </c>
    </row>
    <row r="67" spans="1:4" ht="25.2">
      <c r="A67" s="57">
        <v>62</v>
      </c>
      <c r="B67" s="53" t="s">
        <v>196</v>
      </c>
      <c r="C67" s="9">
        <v>2902612.5</v>
      </c>
      <c r="D67" s="9">
        <v>11.38</v>
      </c>
    </row>
    <row r="68" spans="1:4" ht="12.75">
      <c r="A68" s="57">
        <v>63</v>
      </c>
      <c r="B68" s="53" t="s">
        <v>197</v>
      </c>
      <c r="C68" s="9">
        <v>1148230.5</v>
      </c>
      <c r="D68" s="9">
        <v>17.27</v>
      </c>
    </row>
    <row r="69" spans="1:4" ht="12.75">
      <c r="A69" s="55" t="s">
        <v>37</v>
      </c>
      <c r="B69" s="52" t="s">
        <v>198</v>
      </c>
      <c r="C69" s="9">
        <v>3929808.5</v>
      </c>
      <c r="D69" s="9" t="s">
        <v>47</v>
      </c>
    </row>
    <row r="70" spans="1:4" ht="25.2">
      <c r="A70" s="57">
        <v>64</v>
      </c>
      <c r="B70" s="53" t="s">
        <v>199</v>
      </c>
      <c r="C70" s="9">
        <v>2604294.7</v>
      </c>
      <c r="D70" s="9" t="s">
        <v>47</v>
      </c>
    </row>
    <row r="71" spans="1:4" ht="25.2">
      <c r="A71" s="57">
        <v>65</v>
      </c>
      <c r="B71" s="53" t="s">
        <v>200</v>
      </c>
      <c r="C71" s="9">
        <v>645484.2</v>
      </c>
      <c r="D71" s="9" t="s">
        <v>48</v>
      </c>
    </row>
    <row r="72" spans="1:4" ht="25.2">
      <c r="A72" s="57">
        <v>66</v>
      </c>
      <c r="B72" s="53" t="s">
        <v>201</v>
      </c>
      <c r="C72" s="9">
        <v>680029.6</v>
      </c>
      <c r="D72" s="9">
        <v>9.24</v>
      </c>
    </row>
    <row r="73" spans="1:4" ht="12.75">
      <c r="A73" s="55" t="s">
        <v>38</v>
      </c>
      <c r="B73" s="52" t="s">
        <v>202</v>
      </c>
      <c r="C73" s="9">
        <v>585488.1</v>
      </c>
      <c r="D73" s="9">
        <v>4.05</v>
      </c>
    </row>
    <row r="74" spans="1:4" ht="12.75">
      <c r="A74" s="57">
        <v>68</v>
      </c>
      <c r="B74" s="53" t="s">
        <v>202</v>
      </c>
      <c r="C74" s="9">
        <v>585488.1</v>
      </c>
      <c r="D74" s="9">
        <v>4.05</v>
      </c>
    </row>
    <row r="75" spans="1:4" ht="12.75">
      <c r="A75" s="55" t="s">
        <v>4</v>
      </c>
      <c r="B75" s="52" t="s">
        <v>203</v>
      </c>
      <c r="C75" s="9">
        <v>4757113.4</v>
      </c>
      <c r="D75" s="9">
        <v>7.85</v>
      </c>
    </row>
    <row r="76" spans="1:4" ht="12.75">
      <c r="A76" s="57">
        <v>69</v>
      </c>
      <c r="B76" s="53" t="s">
        <v>204</v>
      </c>
      <c r="C76" s="9">
        <v>794335.3</v>
      </c>
      <c r="D76" s="9">
        <v>11.44</v>
      </c>
    </row>
    <row r="77" spans="1:4" ht="25.2">
      <c r="A77" s="57">
        <v>70</v>
      </c>
      <c r="B77" s="53" t="s">
        <v>205</v>
      </c>
      <c r="C77" s="9">
        <v>1362027</v>
      </c>
      <c r="D77" s="9">
        <v>7.3</v>
      </c>
    </row>
    <row r="78" spans="1:4" ht="12.75">
      <c r="A78" s="57">
        <v>71</v>
      </c>
      <c r="B78" s="53" t="s">
        <v>206</v>
      </c>
      <c r="C78" s="9">
        <v>532184.4</v>
      </c>
      <c r="D78" s="9">
        <v>7.48</v>
      </c>
    </row>
    <row r="79" spans="1:4" ht="12.75">
      <c r="A79" s="57">
        <v>72</v>
      </c>
      <c r="B79" s="53" t="s">
        <v>207</v>
      </c>
      <c r="C79" s="9">
        <v>245877.5</v>
      </c>
      <c r="D79" s="9">
        <v>2.73</v>
      </c>
    </row>
    <row r="80" spans="1:4" ht="12.75">
      <c r="A80" s="57">
        <v>73</v>
      </c>
      <c r="B80" s="53" t="s">
        <v>208</v>
      </c>
      <c r="C80" s="9">
        <v>1516700.8</v>
      </c>
      <c r="D80" s="9">
        <v>8.91</v>
      </c>
    </row>
    <row r="81" spans="1:4" ht="12.75">
      <c r="A81" s="57">
        <v>74</v>
      </c>
      <c r="B81" s="53" t="s">
        <v>209</v>
      </c>
      <c r="C81" s="9">
        <v>301267.3</v>
      </c>
      <c r="D81" s="9">
        <v>16.21</v>
      </c>
    </row>
    <row r="82" spans="1:4" ht="12.75">
      <c r="A82" s="57">
        <v>75</v>
      </c>
      <c r="B82" s="53" t="s">
        <v>210</v>
      </c>
      <c r="C82" s="9">
        <v>4721.1</v>
      </c>
      <c r="D82" s="9" t="s">
        <v>47</v>
      </c>
    </row>
    <row r="83" spans="1:4" ht="12.75">
      <c r="A83" s="55" t="s">
        <v>39</v>
      </c>
      <c r="B83" s="52" t="s">
        <v>211</v>
      </c>
      <c r="C83" s="9">
        <v>2473726.8</v>
      </c>
      <c r="D83" s="9">
        <v>8.06</v>
      </c>
    </row>
    <row r="84" spans="1:4" ht="12.75">
      <c r="A84" s="57">
        <v>77</v>
      </c>
      <c r="B84" s="53" t="s">
        <v>212</v>
      </c>
      <c r="C84" s="9">
        <v>1146325.4</v>
      </c>
      <c r="D84" s="9">
        <v>15.15</v>
      </c>
    </row>
    <row r="85" spans="1:4" ht="12.75">
      <c r="A85" s="57">
        <v>78</v>
      </c>
      <c r="B85" s="53" t="s">
        <v>213</v>
      </c>
      <c r="C85" s="9">
        <v>263409.9</v>
      </c>
      <c r="D85" s="9">
        <v>4.06</v>
      </c>
    </row>
    <row r="86" spans="1:4" ht="37.8">
      <c r="A86" s="57">
        <v>79</v>
      </c>
      <c r="B86" s="53" t="s">
        <v>214</v>
      </c>
      <c r="C86" s="9">
        <v>574069.7</v>
      </c>
      <c r="D86" s="9">
        <v>9.39</v>
      </c>
    </row>
    <row r="87" spans="1:4" ht="12.75">
      <c r="A87" s="57">
        <v>80</v>
      </c>
      <c r="B87" s="53" t="s">
        <v>215</v>
      </c>
      <c r="C87" s="9">
        <v>8929.6</v>
      </c>
      <c r="D87" s="9">
        <v>0.35</v>
      </c>
    </row>
    <row r="88" spans="1:4" ht="25.2">
      <c r="A88" s="57">
        <v>81</v>
      </c>
      <c r="B88" s="53" t="s">
        <v>216</v>
      </c>
      <c r="C88" s="9">
        <v>14172.5</v>
      </c>
      <c r="D88" s="9">
        <v>1.48</v>
      </c>
    </row>
    <row r="89" spans="1:4" ht="25.2">
      <c r="A89" s="57">
        <v>82</v>
      </c>
      <c r="B89" s="53" t="s">
        <v>217</v>
      </c>
      <c r="C89" s="9">
        <v>466819.3</v>
      </c>
      <c r="D89" s="9">
        <v>6.64</v>
      </c>
    </row>
    <row r="90" spans="1:4" ht="25.2">
      <c r="A90" s="55" t="s">
        <v>40</v>
      </c>
      <c r="B90" s="52" t="s">
        <v>218</v>
      </c>
      <c r="C90" s="9">
        <v>594573</v>
      </c>
      <c r="D90" s="9" t="s">
        <v>48</v>
      </c>
    </row>
    <row r="91" spans="1:4" ht="25.2">
      <c r="A91" s="57">
        <v>84</v>
      </c>
      <c r="B91" s="53" t="s">
        <v>218</v>
      </c>
      <c r="C91" s="9">
        <v>594573</v>
      </c>
      <c r="D91" s="9" t="s">
        <v>48</v>
      </c>
    </row>
    <row r="92" spans="1:4" ht="12.75">
      <c r="A92" s="55" t="s">
        <v>41</v>
      </c>
      <c r="B92" s="52" t="s">
        <v>219</v>
      </c>
      <c r="C92" s="9">
        <v>362950.4</v>
      </c>
      <c r="D92" s="9">
        <v>1.76</v>
      </c>
    </row>
    <row r="93" spans="1:4" ht="12.75">
      <c r="A93" s="57">
        <v>85</v>
      </c>
      <c r="B93" s="53" t="s">
        <v>220</v>
      </c>
      <c r="C93" s="9">
        <v>362950.4</v>
      </c>
      <c r="D93" s="9">
        <v>1.76</v>
      </c>
    </row>
    <row r="94" spans="1:4" ht="12.75">
      <c r="A94" s="55" t="s">
        <v>16</v>
      </c>
      <c r="B94" s="52" t="s">
        <v>221</v>
      </c>
      <c r="C94" s="9"/>
      <c r="D94" s="9"/>
    </row>
    <row r="95" spans="1:4" ht="12.75">
      <c r="A95" s="57">
        <v>86</v>
      </c>
      <c r="B95" s="53" t="s">
        <v>222</v>
      </c>
      <c r="C95" s="9">
        <v>71797.6</v>
      </c>
      <c r="D95" s="9">
        <v>0.97</v>
      </c>
    </row>
    <row r="96" spans="1:4" ht="12.75">
      <c r="A96" s="57">
        <v>87</v>
      </c>
      <c r="B96" s="53" t="s">
        <v>223</v>
      </c>
      <c r="C96" s="9">
        <v>15416.2</v>
      </c>
      <c r="D96" s="9" t="s">
        <v>47</v>
      </c>
    </row>
    <row r="97" spans="1:4" ht="12.75">
      <c r="A97" s="57">
        <v>88</v>
      </c>
      <c r="B97" s="53" t="s">
        <v>225</v>
      </c>
      <c r="C97" s="9"/>
      <c r="D97" s="9"/>
    </row>
    <row r="98" spans="1:4" ht="12.75">
      <c r="A98" s="55" t="s">
        <v>17</v>
      </c>
      <c r="B98" s="52" t="s">
        <v>224</v>
      </c>
      <c r="C98" s="9">
        <v>475352</v>
      </c>
      <c r="D98" s="9">
        <v>3.54</v>
      </c>
    </row>
    <row r="99" spans="1:4" ht="12.75">
      <c r="A99" s="57">
        <v>90</v>
      </c>
      <c r="B99" s="53" t="s">
        <v>226</v>
      </c>
      <c r="C99" s="9">
        <v>118828.4</v>
      </c>
      <c r="D99" s="9">
        <v>5.45</v>
      </c>
    </row>
    <row r="100" spans="1:4" ht="25.2">
      <c r="A100" s="57">
        <v>91</v>
      </c>
      <c r="B100" s="53" t="s">
        <v>227</v>
      </c>
      <c r="C100" s="9">
        <v>8988.5</v>
      </c>
      <c r="D100" s="9">
        <v>1.17</v>
      </c>
    </row>
    <row r="101" spans="1:4" ht="12.75">
      <c r="A101" s="57">
        <v>92</v>
      </c>
      <c r="B101" s="53" t="s">
        <v>234</v>
      </c>
      <c r="C101" s="9">
        <v>33411.5</v>
      </c>
      <c r="D101" s="9">
        <v>0.38</v>
      </c>
    </row>
    <row r="102" spans="1:4" ht="12.75">
      <c r="A102" s="57">
        <v>93</v>
      </c>
      <c r="B102" s="53" t="s">
        <v>235</v>
      </c>
      <c r="C102" s="9">
        <v>314123.6</v>
      </c>
      <c r="D102" s="9" t="s">
        <v>47</v>
      </c>
    </row>
    <row r="103" spans="1:4" ht="12.75">
      <c r="A103" s="55" t="s">
        <v>18</v>
      </c>
      <c r="B103" s="52" t="s">
        <v>236</v>
      </c>
      <c r="C103" s="9">
        <v>354640.3</v>
      </c>
      <c r="D103" s="9" t="s">
        <v>47</v>
      </c>
    </row>
    <row r="104" spans="1:4" ht="12.75">
      <c r="A104" s="57">
        <v>94</v>
      </c>
      <c r="B104" s="53" t="s">
        <v>237</v>
      </c>
      <c r="C104" s="9">
        <v>246106.9</v>
      </c>
      <c r="D104" s="9" t="s">
        <v>47</v>
      </c>
    </row>
    <row r="105" spans="1:4" ht="25.2">
      <c r="A105" s="57">
        <v>95</v>
      </c>
      <c r="B105" s="53" t="s">
        <v>238</v>
      </c>
      <c r="C105" s="9">
        <v>81015.1</v>
      </c>
      <c r="D105" s="9">
        <v>4.04</v>
      </c>
    </row>
    <row r="106" spans="1:4" ht="12.75">
      <c r="A106" s="57">
        <v>96</v>
      </c>
      <c r="B106" s="53" t="s">
        <v>239</v>
      </c>
      <c r="C106" s="9">
        <v>27518.2</v>
      </c>
      <c r="D106" s="9">
        <v>2.11</v>
      </c>
    </row>
    <row r="107" spans="1:4" ht="25.2">
      <c r="A107" s="55" t="s">
        <v>19</v>
      </c>
      <c r="B107" s="52" t="s">
        <v>240</v>
      </c>
      <c r="C107" s="9">
        <v>0</v>
      </c>
      <c r="D107" s="9">
        <v>0</v>
      </c>
    </row>
    <row r="108" spans="1:4" ht="12.75">
      <c r="A108" s="57">
        <v>97</v>
      </c>
      <c r="B108" s="53" t="s">
        <v>241</v>
      </c>
      <c r="C108" s="9">
        <v>0</v>
      </c>
      <c r="D108" s="9">
        <v>0</v>
      </c>
    </row>
    <row r="109" spans="1:4" ht="25.2">
      <c r="A109" s="57">
        <v>98</v>
      </c>
      <c r="B109" s="53" t="s">
        <v>243</v>
      </c>
      <c r="C109" s="9">
        <v>0</v>
      </c>
      <c r="D109" s="9">
        <v>0</v>
      </c>
    </row>
    <row r="110" spans="1:4" ht="12.75">
      <c r="A110" s="55" t="s">
        <v>20</v>
      </c>
      <c r="B110" s="52" t="s">
        <v>244</v>
      </c>
      <c r="C110" s="9"/>
      <c r="D110" s="9" t="s">
        <v>48</v>
      </c>
    </row>
    <row r="111" spans="1:4" ht="12.75">
      <c r="A111" s="57">
        <v>99</v>
      </c>
      <c r="B111" s="53" t="s">
        <v>244</v>
      </c>
      <c r="C111" s="9"/>
      <c r="D111" s="9" t="s">
        <v>48</v>
      </c>
    </row>
    <row r="112" spans="1:4" ht="13.2" thickBot="1">
      <c r="A112" s="58"/>
      <c r="B112" s="53" t="s">
        <v>273</v>
      </c>
      <c r="C112" s="10">
        <v>51275435.1</v>
      </c>
      <c r="D112" s="60"/>
    </row>
    <row r="113" spans="1:4" ht="13.2" thickBot="1">
      <c r="A113" s="122" t="s">
        <v>55</v>
      </c>
      <c r="B113" s="129"/>
      <c r="C113" s="12">
        <v>135098875</v>
      </c>
      <c r="D113" s="60"/>
    </row>
    <row r="115" spans="1:2" ht="12.75">
      <c r="A115" s="60" t="s">
        <v>47</v>
      </c>
      <c r="B115" s="6" t="s">
        <v>328</v>
      </c>
    </row>
    <row r="116" spans="1:2" ht="12.75">
      <c r="A116" s="20" t="s">
        <v>48</v>
      </c>
      <c r="B116" s="6" t="s">
        <v>329</v>
      </c>
    </row>
  </sheetData>
  <mergeCells count="3">
    <mergeCell ref="A2:B2"/>
    <mergeCell ref="A1:D1"/>
    <mergeCell ref="A113:B11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 topLeftCell="A1">
      <pane xSplit="2" ySplit="3" topLeftCell="C4" activePane="bottomRight" state="frozen"/>
      <selection pane="topRight" activeCell="C1" sqref="C1"/>
      <selection pane="bottomLeft" activeCell="A4" sqref="A4"/>
      <selection pane="bottomRight" activeCell="C26" sqref="C26"/>
    </sheetView>
  </sheetViews>
  <sheetFormatPr defaultColWidth="9.140625" defaultRowHeight="12.75"/>
  <cols>
    <col min="1" max="1" width="10.7109375" style="6" customWidth="1"/>
    <col min="2" max="2" width="53.140625" style="6" customWidth="1"/>
    <col min="3" max="4" width="10.57421875" style="6" bestFit="1" customWidth="1"/>
    <col min="5" max="5" width="10.8515625" style="6" bestFit="1" customWidth="1"/>
    <col min="6" max="6" width="10.7109375" style="6" bestFit="1" customWidth="1"/>
    <col min="7" max="7" width="11.28125" style="6" bestFit="1" customWidth="1"/>
    <col min="8" max="16384" width="8.8515625" style="6" customWidth="1"/>
  </cols>
  <sheetData>
    <row r="1" spans="1:7" ht="12.75">
      <c r="A1" s="130" t="s">
        <v>256</v>
      </c>
      <c r="B1" s="131"/>
      <c r="C1" s="131"/>
      <c r="D1" s="131"/>
      <c r="E1" s="131"/>
      <c r="F1" s="131"/>
      <c r="G1" s="131"/>
    </row>
    <row r="2" spans="1:7" ht="12.75">
      <c r="A2" s="96" t="s">
        <v>257</v>
      </c>
      <c r="B2" s="96"/>
      <c r="C2" s="124" t="s">
        <v>258</v>
      </c>
      <c r="D2" s="124"/>
      <c r="E2" s="124"/>
      <c r="F2" s="87" t="s">
        <v>248</v>
      </c>
      <c r="G2" s="124" t="s">
        <v>55</v>
      </c>
    </row>
    <row r="3" spans="1:7" ht="13.2" thickBot="1">
      <c r="A3" s="134" t="s">
        <v>261</v>
      </c>
      <c r="B3" s="21" t="s">
        <v>260</v>
      </c>
      <c r="C3" s="26" t="s">
        <v>259</v>
      </c>
      <c r="D3" s="26" t="s">
        <v>52</v>
      </c>
      <c r="E3" s="26" t="s">
        <v>53</v>
      </c>
      <c r="F3" s="82"/>
      <c r="G3" s="121"/>
    </row>
    <row r="4" spans="1:7" ht="25.8" thickTop="1">
      <c r="A4" s="135"/>
      <c r="B4" s="22" t="s">
        <v>262</v>
      </c>
      <c r="C4" s="27">
        <v>1052094.1</v>
      </c>
      <c r="D4" s="28">
        <v>3103753.8</v>
      </c>
      <c r="E4" s="28">
        <v>9657283.3</v>
      </c>
      <c r="F4" s="28">
        <v>889927.8</v>
      </c>
      <c r="G4" s="28">
        <v>14703059</v>
      </c>
    </row>
    <row r="5" spans="1:7" ht="12.75">
      <c r="A5" s="135"/>
      <c r="B5" s="22" t="s">
        <v>263</v>
      </c>
      <c r="C5" s="29">
        <v>895743.8</v>
      </c>
      <c r="D5" s="30">
        <v>1051000</v>
      </c>
      <c r="E5" s="30">
        <v>2945115.5</v>
      </c>
      <c r="F5" s="30">
        <v>322079.9</v>
      </c>
      <c r="G5" s="30">
        <v>5213938.7</v>
      </c>
    </row>
    <row r="6" spans="1:7" ht="12.75">
      <c r="A6" s="135"/>
      <c r="B6" s="22" t="s">
        <v>5</v>
      </c>
      <c r="C6" s="29">
        <v>15012682.6</v>
      </c>
      <c r="D6" s="30">
        <v>13402974.6</v>
      </c>
      <c r="E6" s="30">
        <v>21216043.7</v>
      </c>
      <c r="F6" s="30">
        <v>3602739.7</v>
      </c>
      <c r="G6" s="30">
        <v>53234441</v>
      </c>
    </row>
    <row r="7" spans="1:7" ht="12.75">
      <c r="A7" s="135"/>
      <c r="B7" s="22" t="s">
        <v>264</v>
      </c>
      <c r="C7" s="29"/>
      <c r="D7" s="30"/>
      <c r="E7" s="30"/>
      <c r="F7" s="30">
        <v>43218187.7</v>
      </c>
      <c r="G7" s="30">
        <v>43218187.7</v>
      </c>
    </row>
    <row r="8" spans="1:7" ht="12.75">
      <c r="A8" s="135"/>
      <c r="B8" s="22" t="s">
        <v>265</v>
      </c>
      <c r="C8" s="29">
        <v>2030568.8</v>
      </c>
      <c r="D8" s="30">
        <v>1995439.3</v>
      </c>
      <c r="E8" s="30">
        <v>2304274.7</v>
      </c>
      <c r="F8" s="30">
        <v>525164.7</v>
      </c>
      <c r="G8" s="30">
        <v>6855447.6</v>
      </c>
    </row>
    <row r="9" spans="1:7" ht="12.75">
      <c r="A9" s="135"/>
      <c r="B9" s="22" t="s">
        <v>266</v>
      </c>
      <c r="C9" s="29">
        <v>163917</v>
      </c>
      <c r="D9" s="30">
        <v>0</v>
      </c>
      <c r="E9" s="30">
        <v>867372.3</v>
      </c>
      <c r="F9" s="30">
        <v>0</v>
      </c>
      <c r="G9" s="30">
        <v>1819399.8</v>
      </c>
    </row>
    <row r="10" spans="1:7" ht="12.75">
      <c r="A10" s="135"/>
      <c r="B10" s="22" t="s">
        <v>267</v>
      </c>
      <c r="C10" s="29">
        <v>269897.4</v>
      </c>
      <c r="D10" s="30">
        <v>403757.7</v>
      </c>
      <c r="E10" s="30">
        <v>1390916.4</v>
      </c>
      <c r="F10" s="30">
        <v>661971</v>
      </c>
      <c r="G10" s="30">
        <v>2726542</v>
      </c>
    </row>
    <row r="11" spans="1:7" ht="12.75">
      <c r="A11" s="135"/>
      <c r="B11" s="22" t="s">
        <v>268</v>
      </c>
      <c r="C11" s="29">
        <v>463640</v>
      </c>
      <c r="D11" s="30">
        <v>0</v>
      </c>
      <c r="E11" s="30">
        <v>322787.9</v>
      </c>
      <c r="F11" s="30"/>
      <c r="G11" s="30"/>
    </row>
    <row r="12" spans="1:7" ht="12.75">
      <c r="A12" s="135"/>
      <c r="B12" s="22" t="s">
        <v>269</v>
      </c>
      <c r="C12" s="29">
        <v>3632498.9</v>
      </c>
      <c r="D12" s="30">
        <v>3721940.6</v>
      </c>
      <c r="E12" s="30">
        <v>12361496.2</v>
      </c>
      <c r="F12" s="30">
        <v>1291788.6</v>
      </c>
      <c r="G12" s="30">
        <v>21007724.3</v>
      </c>
    </row>
    <row r="13" spans="1:7" ht="12.75">
      <c r="A13" s="135"/>
      <c r="B13" s="22" t="s">
        <v>270</v>
      </c>
      <c r="C13" s="29">
        <v>7495685.9</v>
      </c>
      <c r="D13" s="30">
        <v>10920324.3</v>
      </c>
      <c r="E13" s="30">
        <v>21375623.5</v>
      </c>
      <c r="F13" s="30">
        <v>2959396.5</v>
      </c>
      <c r="G13" s="30">
        <v>42751029.8</v>
      </c>
    </row>
    <row r="14" spans="1:7" ht="12.75">
      <c r="A14" s="135"/>
      <c r="B14" s="23" t="s">
        <v>280</v>
      </c>
      <c r="C14" s="29">
        <v>261303.3</v>
      </c>
      <c r="D14" s="30">
        <v>916257.6</v>
      </c>
      <c r="E14" s="30">
        <v>2794277.2</v>
      </c>
      <c r="F14" s="30">
        <v>228038.8</v>
      </c>
      <c r="G14" s="30">
        <v>4199876.9</v>
      </c>
    </row>
    <row r="15" spans="1:7" ht="12.75">
      <c r="A15" s="135"/>
      <c r="B15" s="24" t="s">
        <v>281</v>
      </c>
      <c r="C15" s="29">
        <v>3722871.6</v>
      </c>
      <c r="D15" s="30">
        <v>5962290.7</v>
      </c>
      <c r="E15" s="30">
        <v>11868488.4</v>
      </c>
      <c r="F15" s="30">
        <v>1569086.1</v>
      </c>
      <c r="G15" s="30">
        <v>23122736.7</v>
      </c>
    </row>
    <row r="16" spans="1:7" ht="25.2">
      <c r="A16" s="135"/>
      <c r="B16" s="24" t="s">
        <v>282</v>
      </c>
      <c r="C16" s="29">
        <v>3511511.1</v>
      </c>
      <c r="D16" s="30">
        <v>4041776</v>
      </c>
      <c r="E16" s="30">
        <v>6712858</v>
      </c>
      <c r="F16" s="30">
        <v>1162271.2</v>
      </c>
      <c r="G16" s="30">
        <v>15428416.2</v>
      </c>
    </row>
    <row r="17" spans="1:7" ht="12.75">
      <c r="A17" s="135"/>
      <c r="B17" s="22" t="s">
        <v>271</v>
      </c>
      <c r="C17" s="29">
        <v>1105073.6</v>
      </c>
      <c r="D17" s="30">
        <v>966860</v>
      </c>
      <c r="E17" s="30">
        <v>437705.3</v>
      </c>
      <c r="F17" s="30">
        <v>240434.8</v>
      </c>
      <c r="G17" s="30">
        <v>2750074.2</v>
      </c>
    </row>
    <row r="18" spans="1:7" ht="12.75">
      <c r="A18" s="135"/>
      <c r="B18" s="22" t="s">
        <v>272</v>
      </c>
      <c r="C18" s="29"/>
      <c r="D18" s="30"/>
      <c r="E18" s="30"/>
      <c r="F18" s="30"/>
      <c r="G18" s="30"/>
    </row>
    <row r="19" spans="1:7" ht="13.2" thickBot="1">
      <c r="A19" s="136"/>
      <c r="B19" s="25" t="s">
        <v>273</v>
      </c>
      <c r="C19" s="29">
        <v>0</v>
      </c>
      <c r="D19" s="30">
        <v>0</v>
      </c>
      <c r="E19" s="30">
        <v>0</v>
      </c>
      <c r="F19" s="30">
        <v>0</v>
      </c>
      <c r="G19" s="31">
        <v>0</v>
      </c>
    </row>
    <row r="20" spans="1:7" ht="13.2" thickBot="1">
      <c r="A20" s="132" t="s">
        <v>55</v>
      </c>
      <c r="B20" s="133"/>
      <c r="C20" s="29">
        <v>32121801.6</v>
      </c>
      <c r="D20" s="30">
        <v>36601381.5</v>
      </c>
      <c r="E20" s="30">
        <v>72878618.4</v>
      </c>
      <c r="F20" s="32">
        <v>54439545.9</v>
      </c>
      <c r="G20" s="33">
        <v>196041347.5</v>
      </c>
    </row>
  </sheetData>
  <mergeCells count="7">
    <mergeCell ref="A1:G1"/>
    <mergeCell ref="A20:B20"/>
    <mergeCell ref="A3:A19"/>
    <mergeCell ref="A2:B2"/>
    <mergeCell ref="C2:E2"/>
    <mergeCell ref="F2:F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 topLeftCell="A1">
      <pane xSplit="2" ySplit="3" topLeftCell="C4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D28" sqref="D28"/>
    </sheetView>
  </sheetViews>
  <sheetFormatPr defaultColWidth="9.140625" defaultRowHeight="12.75"/>
  <cols>
    <col min="1" max="1" width="8.8515625" style="6" customWidth="1"/>
    <col min="2" max="2" width="51.7109375" style="6" bestFit="1" customWidth="1"/>
    <col min="3" max="6" width="11.7109375" style="6" bestFit="1" customWidth="1"/>
    <col min="7" max="7" width="12.7109375" style="6" bestFit="1" customWidth="1"/>
    <col min="8" max="16384" width="8.8515625" style="6" customWidth="1"/>
  </cols>
  <sheetData>
    <row r="1" spans="1:7" ht="12.75">
      <c r="A1" s="130" t="s">
        <v>274</v>
      </c>
      <c r="B1" s="131"/>
      <c r="C1" s="131"/>
      <c r="D1" s="131"/>
      <c r="E1" s="131"/>
      <c r="F1" s="131"/>
      <c r="G1" s="131"/>
    </row>
    <row r="2" spans="1:7" ht="12.75">
      <c r="A2" s="96" t="s">
        <v>254</v>
      </c>
      <c r="B2" s="96"/>
      <c r="C2" s="124" t="s">
        <v>258</v>
      </c>
      <c r="D2" s="124"/>
      <c r="E2" s="124"/>
      <c r="F2" s="87" t="s">
        <v>248</v>
      </c>
      <c r="G2" s="124" t="s">
        <v>55</v>
      </c>
    </row>
    <row r="3" spans="1:7" ht="13.8" customHeight="1" thickBot="1">
      <c r="A3" s="99" t="s">
        <v>261</v>
      </c>
      <c r="B3" s="21" t="s">
        <v>260</v>
      </c>
      <c r="C3" s="26" t="s">
        <v>259</v>
      </c>
      <c r="D3" s="26" t="s">
        <v>52</v>
      </c>
      <c r="E3" s="26" t="s">
        <v>53</v>
      </c>
      <c r="F3" s="82"/>
      <c r="G3" s="121"/>
    </row>
    <row r="4" spans="1:7" ht="25.8" thickTop="1">
      <c r="A4" s="84"/>
      <c r="B4" s="22" t="s">
        <v>262</v>
      </c>
      <c r="C4" s="27">
        <v>102997.3</v>
      </c>
      <c r="D4" s="28">
        <v>280699.4</v>
      </c>
      <c r="E4" s="28">
        <v>755884.3</v>
      </c>
      <c r="F4" s="28">
        <v>274957.5</v>
      </c>
      <c r="G4" s="28">
        <v>1414538.4</v>
      </c>
    </row>
    <row r="5" spans="1:7" ht="12.75">
      <c r="A5" s="84"/>
      <c r="B5" s="22" t="s">
        <v>263</v>
      </c>
      <c r="C5" s="29">
        <v>416668.5</v>
      </c>
      <c r="D5" s="30">
        <v>432010.1</v>
      </c>
      <c r="E5" s="30">
        <v>2235708.8</v>
      </c>
      <c r="F5" s="30">
        <v>182824.1</v>
      </c>
      <c r="G5" s="30">
        <v>3267211.5</v>
      </c>
    </row>
    <row r="6" spans="1:7" ht="12.75">
      <c r="A6" s="84"/>
      <c r="B6" s="22" t="s">
        <v>5</v>
      </c>
      <c r="C6" s="29">
        <v>4376344.8</v>
      </c>
      <c r="D6" s="30">
        <v>4822528.7</v>
      </c>
      <c r="E6" s="30">
        <v>10121175.8</v>
      </c>
      <c r="F6" s="30">
        <v>10425622</v>
      </c>
      <c r="G6" s="30">
        <v>29745671.4</v>
      </c>
    </row>
    <row r="7" spans="1:7" ht="12.75">
      <c r="A7" s="84"/>
      <c r="B7" s="22" t="s">
        <v>264</v>
      </c>
      <c r="C7" s="29"/>
      <c r="D7" s="30"/>
      <c r="E7" s="30"/>
      <c r="F7" s="30">
        <v>31411710.5</v>
      </c>
      <c r="G7" s="30">
        <v>31411710.5</v>
      </c>
    </row>
    <row r="8" spans="1:7" ht="12.75">
      <c r="A8" s="84"/>
      <c r="B8" s="22" t="s">
        <v>265</v>
      </c>
      <c r="C8" s="29">
        <v>483784.7</v>
      </c>
      <c r="D8" s="30">
        <v>306473.9</v>
      </c>
      <c r="E8" s="30">
        <v>1016107.8</v>
      </c>
      <c r="F8" s="30">
        <v>213096.3</v>
      </c>
      <c r="G8" s="30">
        <v>2019462.3</v>
      </c>
    </row>
    <row r="9" spans="1:7" ht="12.75">
      <c r="A9" s="84"/>
      <c r="B9" s="22" t="s">
        <v>266</v>
      </c>
      <c r="C9" s="29">
        <v>46560.1</v>
      </c>
      <c r="D9" s="30">
        <v>77485.4</v>
      </c>
      <c r="E9" s="30">
        <v>502816.1</v>
      </c>
      <c r="F9" s="30">
        <v>2572519.6</v>
      </c>
      <c r="G9" s="30">
        <v>3199381.2</v>
      </c>
    </row>
    <row r="10" spans="1:7" ht="12.75">
      <c r="A10" s="84"/>
      <c r="B10" s="22" t="s">
        <v>267</v>
      </c>
      <c r="C10" s="29">
        <v>599881.7</v>
      </c>
      <c r="D10" s="30">
        <v>206350.6</v>
      </c>
      <c r="E10" s="30">
        <v>1323591.7</v>
      </c>
      <c r="F10" s="30">
        <v>1757499</v>
      </c>
      <c r="G10" s="30">
        <v>3887322.5</v>
      </c>
    </row>
    <row r="11" spans="1:7" ht="12.75">
      <c r="A11" s="84"/>
      <c r="B11" s="22" t="s">
        <v>268</v>
      </c>
      <c r="C11" s="29">
        <v>1679340.4</v>
      </c>
      <c r="D11" s="30">
        <v>1808391.1</v>
      </c>
      <c r="E11" s="30">
        <v>6452881.7</v>
      </c>
      <c r="F11" s="30">
        <v>683353.3</v>
      </c>
      <c r="G11" s="30">
        <v>10623966.6</v>
      </c>
    </row>
    <row r="12" spans="1:7" ht="12.75">
      <c r="A12" s="84"/>
      <c r="B12" s="22" t="s">
        <v>269</v>
      </c>
      <c r="C12" s="29">
        <v>2063457.7</v>
      </c>
      <c r="D12" s="30">
        <v>2239292.6</v>
      </c>
      <c r="E12" s="30">
        <v>7207465.1</v>
      </c>
      <c r="F12" s="30">
        <v>860315.1</v>
      </c>
      <c r="G12" s="30">
        <v>12370530.1</v>
      </c>
    </row>
    <row r="13" spans="1:7" ht="12.75">
      <c r="A13" s="84"/>
      <c r="B13" s="22" t="s">
        <v>270</v>
      </c>
      <c r="C13" s="29">
        <v>5508346</v>
      </c>
      <c r="D13" s="30">
        <v>7060109.5</v>
      </c>
      <c r="E13" s="30">
        <v>18556332.2</v>
      </c>
      <c r="F13" s="30">
        <v>2523424.4</v>
      </c>
      <c r="G13" s="30">
        <v>33648211.6</v>
      </c>
    </row>
    <row r="14" spans="1:7" ht="12.75">
      <c r="A14" s="84"/>
      <c r="B14" s="23" t="s">
        <v>280</v>
      </c>
      <c r="C14" s="29">
        <v>115917.3</v>
      </c>
      <c r="D14" s="30">
        <v>146233.2</v>
      </c>
      <c r="E14" s="30">
        <v>889834.4</v>
      </c>
      <c r="F14" s="30">
        <v>81612.3</v>
      </c>
      <c r="G14" s="30">
        <v>1233597.2</v>
      </c>
    </row>
    <row r="15" spans="1:7" ht="12.75">
      <c r="A15" s="84"/>
      <c r="B15" s="24" t="s">
        <v>281</v>
      </c>
      <c r="C15" s="29">
        <v>2875684.1</v>
      </c>
      <c r="D15" s="30">
        <v>4291736.8</v>
      </c>
      <c r="E15" s="30">
        <v>10815414.9</v>
      </c>
      <c r="F15" s="30">
        <v>1450799.1</v>
      </c>
      <c r="G15" s="30">
        <v>19433634.9</v>
      </c>
    </row>
    <row r="16" spans="1:7" ht="25.2">
      <c r="A16" s="84"/>
      <c r="B16" s="24" t="s">
        <v>282</v>
      </c>
      <c r="C16" s="29">
        <v>2516744.6</v>
      </c>
      <c r="D16" s="30">
        <v>2622139.1</v>
      </c>
      <c r="E16" s="30">
        <v>6851082.9</v>
      </c>
      <c r="F16" s="30">
        <v>991013</v>
      </c>
      <c r="G16" s="30">
        <v>12980979.5</v>
      </c>
    </row>
    <row r="17" spans="1:7" ht="12.75">
      <c r="A17" s="84"/>
      <c r="B17" s="22" t="s">
        <v>271</v>
      </c>
      <c r="C17" s="29">
        <v>684141.2</v>
      </c>
      <c r="D17" s="30">
        <v>229286</v>
      </c>
      <c r="E17" s="30">
        <v>1808720</v>
      </c>
      <c r="F17" s="30">
        <v>358635.9</v>
      </c>
      <c r="G17" s="30">
        <v>3080783.5</v>
      </c>
    </row>
    <row r="18" spans="1:7" ht="12.75">
      <c r="A18" s="84"/>
      <c r="B18" s="22" t="s">
        <v>272</v>
      </c>
      <c r="C18" s="29"/>
      <c r="D18" s="30"/>
      <c r="E18" s="30"/>
      <c r="F18" s="30">
        <v>430085.4</v>
      </c>
      <c r="G18" s="30">
        <v>430085.4</v>
      </c>
    </row>
    <row r="19" spans="1:7" ht="13.2" thickBot="1">
      <c r="A19" s="84"/>
      <c r="B19" s="25" t="s">
        <v>273</v>
      </c>
      <c r="C19" s="29">
        <v>0</v>
      </c>
      <c r="D19" s="30">
        <v>0</v>
      </c>
      <c r="E19" s="30">
        <v>0</v>
      </c>
      <c r="F19" s="30">
        <v>0</v>
      </c>
      <c r="G19" s="31">
        <v>0</v>
      </c>
    </row>
    <row r="20" spans="1:7" ht="13.2" thickBot="1">
      <c r="A20" s="90" t="s">
        <v>55</v>
      </c>
      <c r="B20" s="91"/>
      <c r="C20" s="29">
        <v>15961521.5</v>
      </c>
      <c r="D20" s="30">
        <v>17462627.3</v>
      </c>
      <c r="E20" s="30">
        <v>49980683.5</v>
      </c>
      <c r="F20" s="32">
        <v>51694043.6</v>
      </c>
      <c r="G20" s="33">
        <v>135098875</v>
      </c>
    </row>
  </sheetData>
  <mergeCells count="7">
    <mergeCell ref="A3:A19"/>
    <mergeCell ref="A20:B20"/>
    <mergeCell ref="A1:G1"/>
    <mergeCell ref="A2:B2"/>
    <mergeCell ref="C2:E2"/>
    <mergeCell ref="F2:F3"/>
    <mergeCell ref="G2:G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 topLeftCell="A1">
      <pane xSplit="2" ySplit="3" topLeftCell="C4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F30" sqref="F30"/>
    </sheetView>
  </sheetViews>
  <sheetFormatPr defaultColWidth="9.140625" defaultRowHeight="12.75"/>
  <cols>
    <col min="1" max="1" width="10.140625" style="6" customWidth="1"/>
    <col min="2" max="2" width="51.28125" style="6" bestFit="1" customWidth="1"/>
    <col min="3" max="4" width="10.7109375" style="6" bestFit="1" customWidth="1"/>
    <col min="5" max="5" width="10.421875" style="6" bestFit="1" customWidth="1"/>
    <col min="6" max="6" width="11.28125" style="6" bestFit="1" customWidth="1"/>
    <col min="7" max="16384" width="8.8515625" style="6" customWidth="1"/>
  </cols>
  <sheetData>
    <row r="1" spans="1:6" ht="12.75">
      <c r="A1" s="130" t="s">
        <v>278</v>
      </c>
      <c r="B1" s="131"/>
      <c r="C1" s="131"/>
      <c r="D1" s="131"/>
      <c r="E1" s="131"/>
      <c r="F1" s="131"/>
    </row>
    <row r="2" spans="1:6" ht="12.75">
      <c r="A2" s="96" t="s">
        <v>257</v>
      </c>
      <c r="B2" s="96"/>
      <c r="C2" s="124" t="s">
        <v>275</v>
      </c>
      <c r="D2" s="124"/>
      <c r="E2" s="87" t="s">
        <v>248</v>
      </c>
      <c r="F2" s="124" t="s">
        <v>55</v>
      </c>
    </row>
    <row r="3" spans="1:6" ht="13.2" thickBot="1">
      <c r="A3" s="99" t="s">
        <v>261</v>
      </c>
      <c r="B3" s="21" t="s">
        <v>260</v>
      </c>
      <c r="C3" s="39" t="s">
        <v>276</v>
      </c>
      <c r="D3" s="39" t="s">
        <v>277</v>
      </c>
      <c r="E3" s="82"/>
      <c r="F3" s="121"/>
    </row>
    <row r="4" spans="1:6" ht="25.8" thickTop="1">
      <c r="A4" s="84"/>
      <c r="B4" s="22" t="s">
        <v>262</v>
      </c>
      <c r="C4" s="16">
        <v>2532058.3</v>
      </c>
      <c r="D4" s="17">
        <v>11165298.7</v>
      </c>
      <c r="E4" s="17">
        <v>1005702</v>
      </c>
      <c r="F4" s="17">
        <v>14703059</v>
      </c>
    </row>
    <row r="5" spans="1:6" ht="12.75">
      <c r="A5" s="84"/>
      <c r="B5" s="22" t="s">
        <v>263</v>
      </c>
      <c r="C5" s="18">
        <v>1761622.9</v>
      </c>
      <c r="D5" s="9">
        <v>3101258.5</v>
      </c>
      <c r="E5" s="9">
        <v>351057.4</v>
      </c>
      <c r="F5" s="9">
        <v>5213938.7</v>
      </c>
    </row>
    <row r="6" spans="1:6" ht="12.75">
      <c r="A6" s="84"/>
      <c r="B6" s="22" t="s">
        <v>5</v>
      </c>
      <c r="C6" s="18">
        <v>29982669.4</v>
      </c>
      <c r="D6" s="9">
        <v>19340537.4</v>
      </c>
      <c r="E6" s="9">
        <v>3911233.8</v>
      </c>
      <c r="F6" s="9">
        <v>53234441</v>
      </c>
    </row>
    <row r="7" spans="1:6" ht="12.75">
      <c r="A7" s="84"/>
      <c r="B7" s="22" t="s">
        <v>264</v>
      </c>
      <c r="C7" s="18"/>
      <c r="D7" s="9"/>
      <c r="E7" s="9">
        <v>43218187.7</v>
      </c>
      <c r="F7" s="9">
        <v>43218187.7</v>
      </c>
    </row>
    <row r="8" spans="1:6" ht="12.75">
      <c r="A8" s="84"/>
      <c r="B8" s="22" t="s">
        <v>265</v>
      </c>
      <c r="C8" s="18">
        <v>4171145</v>
      </c>
      <c r="D8" s="9">
        <v>1961974.6</v>
      </c>
      <c r="E8" s="9">
        <v>722327.9</v>
      </c>
      <c r="F8" s="9">
        <v>6855447.6</v>
      </c>
    </row>
    <row r="9" spans="1:6" ht="12.75">
      <c r="A9" s="84"/>
      <c r="B9" s="22" t="s">
        <v>266</v>
      </c>
      <c r="C9" s="18">
        <v>328787.2</v>
      </c>
      <c r="D9" s="9">
        <v>0</v>
      </c>
      <c r="E9" s="9">
        <v>0</v>
      </c>
      <c r="F9" s="9">
        <v>1819399.8</v>
      </c>
    </row>
    <row r="10" spans="1:6" ht="12.75">
      <c r="A10" s="84"/>
      <c r="B10" s="22" t="s">
        <v>267</v>
      </c>
      <c r="C10" s="18">
        <v>559091</v>
      </c>
      <c r="D10" s="9">
        <v>1487285.3</v>
      </c>
      <c r="E10" s="9">
        <v>680165.2</v>
      </c>
      <c r="F10" s="9">
        <v>2726542</v>
      </c>
    </row>
    <row r="11" spans="1:6" ht="12.75">
      <c r="A11" s="84"/>
      <c r="B11" s="22" t="s">
        <v>268</v>
      </c>
      <c r="C11" s="18">
        <v>1126617.4</v>
      </c>
      <c r="D11" s="9"/>
      <c r="E11" s="9">
        <v>128302</v>
      </c>
      <c r="F11" s="9"/>
    </row>
    <row r="12" spans="1:6" ht="12.75">
      <c r="A12" s="84"/>
      <c r="B12" s="22" t="s">
        <v>269</v>
      </c>
      <c r="C12" s="18">
        <v>5345983.3</v>
      </c>
      <c r="D12" s="9">
        <v>14307217</v>
      </c>
      <c r="E12" s="9">
        <v>1354524</v>
      </c>
      <c r="F12" s="9">
        <v>21007724.3</v>
      </c>
    </row>
    <row r="13" spans="1:6" ht="12.75">
      <c r="A13" s="84"/>
      <c r="B13" s="22" t="s">
        <v>270</v>
      </c>
      <c r="C13" s="18">
        <v>10136893.5</v>
      </c>
      <c r="D13" s="9">
        <v>29385974.9</v>
      </c>
      <c r="E13" s="9">
        <v>3228161.9</v>
      </c>
      <c r="F13" s="9">
        <v>42751029.8</v>
      </c>
    </row>
    <row r="14" spans="1:6" ht="12.75">
      <c r="A14" s="84"/>
      <c r="B14" s="23" t="s">
        <v>280</v>
      </c>
      <c r="C14" s="18">
        <v>481781</v>
      </c>
      <c r="D14" s="9">
        <v>3482043.7</v>
      </c>
      <c r="E14" s="9">
        <v>236052.3</v>
      </c>
      <c r="F14" s="9">
        <v>4199876.9</v>
      </c>
    </row>
    <row r="15" spans="1:6" ht="12.75">
      <c r="A15" s="84"/>
      <c r="B15" s="24" t="s">
        <v>281</v>
      </c>
      <c r="C15" s="18">
        <v>5311130.4</v>
      </c>
      <c r="D15" s="9">
        <v>16076442.4</v>
      </c>
      <c r="E15" s="9">
        <v>1735164.3</v>
      </c>
      <c r="F15" s="9">
        <v>23122736.7</v>
      </c>
    </row>
    <row r="16" spans="1:6" ht="25.2">
      <c r="A16" s="84"/>
      <c r="B16" s="24" t="s">
        <v>282</v>
      </c>
      <c r="C16" s="18">
        <v>4343982.1</v>
      </c>
      <c r="D16" s="9">
        <v>9827488.8</v>
      </c>
      <c r="E16" s="9">
        <v>1256945.3</v>
      </c>
      <c r="F16" s="9">
        <v>15428416.2</v>
      </c>
    </row>
    <row r="17" spans="1:6" ht="12.75">
      <c r="A17" s="84"/>
      <c r="B17" s="22" t="s">
        <v>271</v>
      </c>
      <c r="C17" s="18">
        <v>1992421.4</v>
      </c>
      <c r="D17" s="9">
        <v>476020.3</v>
      </c>
      <c r="E17" s="9">
        <v>281632.1</v>
      </c>
      <c r="F17" s="9">
        <v>2750074.2</v>
      </c>
    </row>
    <row r="18" spans="1:6" ht="12.75">
      <c r="A18" s="84"/>
      <c r="B18" s="22" t="s">
        <v>272</v>
      </c>
      <c r="C18" s="18"/>
      <c r="D18" s="9"/>
      <c r="E18" s="9"/>
      <c r="F18" s="9"/>
    </row>
    <row r="19" spans="1:6" ht="13.2" thickBot="1">
      <c r="A19" s="84"/>
      <c r="B19" s="25" t="s">
        <v>273</v>
      </c>
      <c r="C19" s="18">
        <v>0</v>
      </c>
      <c r="D19" s="9">
        <v>0</v>
      </c>
      <c r="E19" s="9">
        <v>0</v>
      </c>
      <c r="F19" s="10">
        <v>0</v>
      </c>
    </row>
    <row r="20" spans="1:6" ht="13.2" thickBot="1">
      <c r="A20" s="137" t="s">
        <v>55</v>
      </c>
      <c r="B20" s="138"/>
      <c r="C20" s="18">
        <v>57937289.8</v>
      </c>
      <c r="D20" s="9">
        <v>82622725.5</v>
      </c>
      <c r="E20" s="11">
        <v>55481332.3</v>
      </c>
      <c r="F20" s="12">
        <v>196041347.5</v>
      </c>
    </row>
  </sheetData>
  <mergeCells count="7">
    <mergeCell ref="A20:B20"/>
    <mergeCell ref="A1:F1"/>
    <mergeCell ref="A2:B2"/>
    <mergeCell ref="C2:D2"/>
    <mergeCell ref="E2:E3"/>
    <mergeCell ref="F2:F3"/>
    <mergeCell ref="A3:A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"/>
  <sheetViews>
    <sheetView workbookViewId="0" topLeftCell="A1">
      <pane xSplit="2" ySplit="3" topLeftCell="C4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C26" sqref="C26"/>
    </sheetView>
  </sheetViews>
  <sheetFormatPr defaultColWidth="9.140625" defaultRowHeight="12.75"/>
  <cols>
    <col min="1" max="1" width="11.140625" style="6" customWidth="1"/>
    <col min="2" max="2" width="50.8515625" style="6" customWidth="1"/>
    <col min="3" max="5" width="11.7109375" style="6" bestFit="1" customWidth="1"/>
    <col min="6" max="6" width="12.7109375" style="6" bestFit="1" customWidth="1"/>
    <col min="7" max="16384" width="8.8515625" style="6" customWidth="1"/>
  </cols>
  <sheetData>
    <row r="1" spans="1:6" ht="12.75">
      <c r="A1" s="130" t="s">
        <v>279</v>
      </c>
      <c r="B1" s="131"/>
      <c r="C1" s="131"/>
      <c r="D1" s="131"/>
      <c r="E1" s="131"/>
      <c r="F1" s="131"/>
    </row>
    <row r="2" spans="1:6" ht="12.75">
      <c r="A2" s="96" t="s">
        <v>254</v>
      </c>
      <c r="B2" s="96"/>
      <c r="C2" s="124" t="s">
        <v>275</v>
      </c>
      <c r="D2" s="124"/>
      <c r="E2" s="87" t="s">
        <v>248</v>
      </c>
      <c r="F2" s="124" t="s">
        <v>55</v>
      </c>
    </row>
    <row r="3" spans="1:6" ht="13.2" thickBot="1">
      <c r="A3" s="99" t="s">
        <v>261</v>
      </c>
      <c r="B3" s="21" t="s">
        <v>260</v>
      </c>
      <c r="C3" s="39" t="s">
        <v>276</v>
      </c>
      <c r="D3" s="39" t="s">
        <v>277</v>
      </c>
      <c r="E3" s="82"/>
      <c r="F3" s="121"/>
    </row>
    <row r="4" spans="1:6" ht="25.8" thickTop="1">
      <c r="A4" s="84"/>
      <c r="B4" s="22" t="s">
        <v>262</v>
      </c>
      <c r="C4" s="27">
        <v>223015.8</v>
      </c>
      <c r="D4" s="28">
        <v>907690.1</v>
      </c>
      <c r="E4" s="28">
        <v>283833</v>
      </c>
      <c r="F4" s="28">
        <v>1414538.4</v>
      </c>
    </row>
    <row r="5" spans="1:6" ht="12.75">
      <c r="A5" s="84"/>
      <c r="B5" s="22" t="s">
        <v>263</v>
      </c>
      <c r="C5" s="29">
        <v>708762.3</v>
      </c>
      <c r="D5" s="30">
        <v>2365144.6</v>
      </c>
      <c r="E5" s="30">
        <v>193304.6</v>
      </c>
      <c r="F5" s="30">
        <v>3267211.5</v>
      </c>
    </row>
    <row r="6" spans="1:6" ht="12.75">
      <c r="A6" s="84"/>
      <c r="B6" s="22" t="s">
        <v>5</v>
      </c>
      <c r="C6" s="29">
        <v>8565466.9</v>
      </c>
      <c r="D6" s="30">
        <v>10606367.4</v>
      </c>
      <c r="E6" s="30">
        <v>10573837.1</v>
      </c>
      <c r="F6" s="30">
        <v>29745671.4</v>
      </c>
    </row>
    <row r="7" spans="1:6" ht="12.75">
      <c r="A7" s="84"/>
      <c r="B7" s="22" t="s">
        <v>264</v>
      </c>
      <c r="C7" s="29"/>
      <c r="D7" s="30"/>
      <c r="E7" s="30">
        <v>31411710.5</v>
      </c>
      <c r="F7" s="30">
        <v>31411710.5</v>
      </c>
    </row>
    <row r="8" spans="1:6" ht="12.75">
      <c r="A8" s="84"/>
      <c r="B8" s="22" t="s">
        <v>265</v>
      </c>
      <c r="C8" s="29">
        <v>1147287.8</v>
      </c>
      <c r="D8" s="30">
        <v>665822.2</v>
      </c>
      <c r="E8" s="30">
        <v>206352.8</v>
      </c>
      <c r="F8" s="30">
        <v>2019462.3</v>
      </c>
    </row>
    <row r="9" spans="1:6" ht="12.75">
      <c r="A9" s="84"/>
      <c r="B9" s="22" t="s">
        <v>266</v>
      </c>
      <c r="C9" s="29">
        <v>363349.6</v>
      </c>
      <c r="D9" s="30">
        <v>263454.9</v>
      </c>
      <c r="E9" s="30">
        <v>2572576.7</v>
      </c>
      <c r="F9" s="30">
        <v>3199381.2</v>
      </c>
    </row>
    <row r="10" spans="1:6" ht="12.75">
      <c r="A10" s="84"/>
      <c r="B10" s="22" t="s">
        <v>267</v>
      </c>
      <c r="C10" s="29">
        <v>937948.4</v>
      </c>
      <c r="D10" s="30">
        <v>1179177.2</v>
      </c>
      <c r="E10" s="30">
        <v>1770196.9</v>
      </c>
      <c r="F10" s="30">
        <v>3887322.5</v>
      </c>
    </row>
    <row r="11" spans="1:6" ht="12.75">
      <c r="A11" s="84"/>
      <c r="B11" s="22" t="s">
        <v>268</v>
      </c>
      <c r="C11" s="29">
        <v>2937041.3</v>
      </c>
      <c r="D11" s="30">
        <v>6977504.7</v>
      </c>
      <c r="E11" s="30">
        <v>709420.6</v>
      </c>
      <c r="F11" s="30">
        <v>10623966.6</v>
      </c>
    </row>
    <row r="12" spans="1:6" ht="12.75">
      <c r="A12" s="84"/>
      <c r="B12" s="22" t="s">
        <v>269</v>
      </c>
      <c r="C12" s="29">
        <v>2701918.7</v>
      </c>
      <c r="D12" s="30">
        <v>8729616.8</v>
      </c>
      <c r="E12" s="30">
        <v>938995</v>
      </c>
      <c r="F12" s="30">
        <v>12370530.1</v>
      </c>
    </row>
    <row r="13" spans="1:6" ht="12.75">
      <c r="A13" s="84"/>
      <c r="B13" s="22" t="s">
        <v>270</v>
      </c>
      <c r="C13" s="29">
        <v>7589458.3</v>
      </c>
      <c r="D13" s="30">
        <v>23381659.4</v>
      </c>
      <c r="E13" s="30">
        <v>2677093.9</v>
      </c>
      <c r="F13" s="30">
        <v>33648211.6</v>
      </c>
    </row>
    <row r="14" spans="1:6" ht="12.75">
      <c r="A14" s="84"/>
      <c r="B14" s="23" t="s">
        <v>280</v>
      </c>
      <c r="C14" s="29">
        <v>253334.7</v>
      </c>
      <c r="D14" s="30">
        <v>897707.4</v>
      </c>
      <c r="E14" s="30">
        <v>82555.1</v>
      </c>
      <c r="F14" s="30">
        <v>1233597.2</v>
      </c>
    </row>
    <row r="15" spans="1:6" ht="12.75">
      <c r="A15" s="84"/>
      <c r="B15" s="24" t="s">
        <v>281</v>
      </c>
      <c r="C15" s="29">
        <v>3696476.3</v>
      </c>
      <c r="D15" s="30">
        <v>14231836.5</v>
      </c>
      <c r="E15" s="30">
        <v>1505322.1</v>
      </c>
      <c r="F15" s="30">
        <v>19433634.9</v>
      </c>
    </row>
    <row r="16" spans="1:6" ht="25.2">
      <c r="A16" s="84"/>
      <c r="B16" s="24" t="s">
        <v>282</v>
      </c>
      <c r="C16" s="29">
        <v>3639646.8</v>
      </c>
      <c r="D16" s="30">
        <v>8252115.5</v>
      </c>
      <c r="E16" s="30">
        <v>1089217.2</v>
      </c>
      <c r="F16" s="30">
        <v>12980979.5</v>
      </c>
    </row>
    <row r="17" spans="1:6" ht="12.75">
      <c r="A17" s="84"/>
      <c r="B17" s="22" t="s">
        <v>271</v>
      </c>
      <c r="C17" s="29">
        <v>1285718.6</v>
      </c>
      <c r="D17" s="30">
        <v>1438362.1</v>
      </c>
      <c r="E17" s="30">
        <v>356702.4</v>
      </c>
      <c r="F17" s="30">
        <v>3080783.5</v>
      </c>
    </row>
    <row r="18" spans="1:6" ht="12.75">
      <c r="A18" s="84"/>
      <c r="B18" s="22" t="s">
        <v>272</v>
      </c>
      <c r="C18" s="29"/>
      <c r="D18" s="30"/>
      <c r="E18" s="30">
        <v>430085.4</v>
      </c>
      <c r="F18" s="30">
        <v>430085.4</v>
      </c>
    </row>
    <row r="19" spans="1:6" ht="13.2" thickBot="1">
      <c r="A19" s="84"/>
      <c r="B19" s="25" t="s">
        <v>273</v>
      </c>
      <c r="C19" s="29">
        <v>0</v>
      </c>
      <c r="D19" s="30">
        <v>0</v>
      </c>
      <c r="E19" s="30">
        <v>0</v>
      </c>
      <c r="F19" s="31">
        <v>0</v>
      </c>
    </row>
    <row r="20" spans="1:6" ht="13.2" thickBot="1">
      <c r="A20" s="137" t="s">
        <v>55</v>
      </c>
      <c r="B20" s="138"/>
      <c r="C20" s="29">
        <v>26459967.2</v>
      </c>
      <c r="D20" s="30">
        <v>56514798.5</v>
      </c>
      <c r="E20" s="32">
        <v>52124109.3</v>
      </c>
      <c r="F20" s="33">
        <v>135098875</v>
      </c>
    </row>
  </sheetData>
  <mergeCells count="7">
    <mergeCell ref="A20:B20"/>
    <mergeCell ref="A1:F1"/>
    <mergeCell ref="A2:B2"/>
    <mergeCell ref="C2:D2"/>
    <mergeCell ref="E2:E3"/>
    <mergeCell ref="F2:F3"/>
    <mergeCell ref="A3:A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 topLeftCell="A1">
      <pane xSplit="2" ySplit="4" topLeftCell="C5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F16" sqref="F16"/>
    </sheetView>
  </sheetViews>
  <sheetFormatPr defaultColWidth="9.140625" defaultRowHeight="12.75"/>
  <cols>
    <col min="1" max="1" width="8.00390625" style="6" customWidth="1"/>
    <col min="2" max="2" width="10.7109375" style="6" bestFit="1" customWidth="1"/>
    <col min="3" max="3" width="8.57421875" style="6" bestFit="1" customWidth="1"/>
    <col min="4" max="4" width="10.8515625" style="6" bestFit="1" customWidth="1"/>
    <col min="5" max="5" width="9.140625" style="6" bestFit="1" customWidth="1"/>
    <col min="6" max="6" width="9.57421875" style="6" bestFit="1" customWidth="1"/>
    <col min="7" max="7" width="10.57421875" style="6" bestFit="1" customWidth="1"/>
    <col min="8" max="8" width="10.7109375" style="6" bestFit="1" customWidth="1"/>
    <col min="9" max="9" width="9.57421875" style="6" bestFit="1" customWidth="1"/>
    <col min="10" max="10" width="9.7109375" style="6" bestFit="1" customWidth="1"/>
    <col min="11" max="11" width="10.00390625" style="6" bestFit="1" customWidth="1"/>
    <col min="12" max="12" width="9.7109375" style="6" bestFit="1" customWidth="1"/>
    <col min="13" max="13" width="13.7109375" style="6" bestFit="1" customWidth="1"/>
    <col min="14" max="14" width="10.7109375" style="6" bestFit="1" customWidth="1"/>
    <col min="15" max="15" width="11.7109375" style="6" bestFit="1" customWidth="1"/>
    <col min="16" max="16384" width="8.8515625" style="6" customWidth="1"/>
  </cols>
  <sheetData>
    <row r="1" spans="1:15" ht="12.75">
      <c r="A1" s="80" t="s">
        <v>317</v>
      </c>
      <c r="B1" s="81"/>
      <c r="C1" s="81"/>
      <c r="D1" s="81"/>
      <c r="E1" s="81"/>
      <c r="F1" s="81"/>
      <c r="G1" s="81"/>
      <c r="H1" s="86"/>
      <c r="I1" s="86"/>
      <c r="J1" s="86"/>
      <c r="K1" s="86"/>
      <c r="L1" s="86"/>
      <c r="M1" s="86"/>
      <c r="N1" s="86"/>
      <c r="O1" s="86"/>
    </row>
    <row r="2" spans="1:15" ht="13.2">
      <c r="A2" s="75" t="s">
        <v>318</v>
      </c>
      <c r="B2" s="75"/>
      <c r="C2" s="83" t="s">
        <v>315</v>
      </c>
      <c r="D2" s="140"/>
      <c r="E2" s="140"/>
      <c r="F2" s="140"/>
      <c r="G2" s="140"/>
      <c r="H2" s="140"/>
      <c r="I2" s="140"/>
      <c r="J2" s="140"/>
      <c r="K2" s="140"/>
      <c r="L2" s="140"/>
      <c r="M2" s="141"/>
      <c r="N2" s="82" t="s">
        <v>248</v>
      </c>
      <c r="O2" s="82" t="s">
        <v>55</v>
      </c>
    </row>
    <row r="3" spans="1:15" ht="12.75">
      <c r="A3" s="75"/>
      <c r="B3" s="75"/>
      <c r="C3" s="13" t="s">
        <v>22</v>
      </c>
      <c r="D3" s="71" t="s">
        <v>21</v>
      </c>
      <c r="E3" s="71" t="s">
        <v>24</v>
      </c>
      <c r="F3" s="71" t="s">
        <v>0</v>
      </c>
      <c r="G3" s="71" t="s">
        <v>28</v>
      </c>
      <c r="H3" s="71" t="s">
        <v>3</v>
      </c>
      <c r="I3" s="71" t="s">
        <v>1</v>
      </c>
      <c r="J3" s="71" t="s">
        <v>14</v>
      </c>
      <c r="K3" s="71" t="s">
        <v>4</v>
      </c>
      <c r="L3" s="71" t="s">
        <v>15</v>
      </c>
      <c r="M3" s="71" t="s">
        <v>247</v>
      </c>
      <c r="N3" s="142"/>
      <c r="O3" s="142"/>
    </row>
    <row r="4" spans="1:15" ht="13.2" thickBot="1">
      <c r="A4" s="75"/>
      <c r="B4" s="75"/>
      <c r="C4" s="4" t="s">
        <v>32</v>
      </c>
      <c r="D4" s="5" t="s">
        <v>23</v>
      </c>
      <c r="E4" s="5" t="s">
        <v>25</v>
      </c>
      <c r="F4" s="5" t="s">
        <v>26</v>
      </c>
      <c r="G4" s="5" t="s">
        <v>27</v>
      </c>
      <c r="H4" s="5" t="s">
        <v>29</v>
      </c>
      <c r="I4" s="5" t="s">
        <v>42</v>
      </c>
      <c r="J4" s="5" t="s">
        <v>30</v>
      </c>
      <c r="K4" s="5" t="s">
        <v>43</v>
      </c>
      <c r="L4" s="5" t="s">
        <v>31</v>
      </c>
      <c r="M4" s="7" t="s">
        <v>46</v>
      </c>
      <c r="N4" s="143"/>
      <c r="O4" s="143"/>
    </row>
    <row r="5" spans="1:15" ht="17.4" customHeight="1" thickTop="1">
      <c r="A5" s="76" t="s">
        <v>50</v>
      </c>
      <c r="B5" s="70" t="s">
        <v>51</v>
      </c>
      <c r="C5" s="16">
        <v>196285</v>
      </c>
      <c r="D5" s="17">
        <v>887695</v>
      </c>
      <c r="E5" s="17">
        <v>199707.8</v>
      </c>
      <c r="F5" s="17">
        <v>557784</v>
      </c>
      <c r="G5" s="17">
        <v>2583939.3</v>
      </c>
      <c r="H5" s="17">
        <v>0</v>
      </c>
      <c r="I5" s="17">
        <v>1625337.5</v>
      </c>
      <c r="J5" s="17">
        <v>656229.5</v>
      </c>
      <c r="K5" s="17">
        <v>1341426</v>
      </c>
      <c r="L5" s="17">
        <v>0</v>
      </c>
      <c r="M5" s="17">
        <v>1018126.8</v>
      </c>
      <c r="N5" s="17">
        <v>0</v>
      </c>
      <c r="O5" s="17">
        <v>12727340.7</v>
      </c>
    </row>
    <row r="6" spans="1:15" ht="17.4" customHeight="1">
      <c r="A6" s="84"/>
      <c r="B6" s="15" t="s">
        <v>52</v>
      </c>
      <c r="C6" s="18"/>
      <c r="D6" s="9">
        <v>3368456.4</v>
      </c>
      <c r="E6" s="9"/>
      <c r="F6" s="9"/>
      <c r="G6" s="9">
        <v>3240994.2</v>
      </c>
      <c r="H6" s="9">
        <v>2875519.6</v>
      </c>
      <c r="I6" s="9">
        <v>1021962.3</v>
      </c>
      <c r="J6" s="9">
        <v>400517.6</v>
      </c>
      <c r="K6" s="9">
        <v>1570609.1</v>
      </c>
      <c r="L6" s="9">
        <v>603577.6</v>
      </c>
      <c r="M6" s="9">
        <v>376645.6</v>
      </c>
      <c r="N6" s="9">
        <v>0</v>
      </c>
      <c r="O6" s="9">
        <v>13941417.9</v>
      </c>
    </row>
    <row r="7" spans="1:15" ht="17.4" customHeight="1">
      <c r="A7" s="84"/>
      <c r="B7" s="15" t="s">
        <v>53</v>
      </c>
      <c r="C7" s="18">
        <v>246035.8</v>
      </c>
      <c r="D7" s="9">
        <v>18068610.4</v>
      </c>
      <c r="E7" s="9">
        <v>691926.5</v>
      </c>
      <c r="F7" s="9">
        <v>542380.9</v>
      </c>
      <c r="G7" s="9">
        <v>4411362.2</v>
      </c>
      <c r="H7" s="9">
        <v>5477213.9</v>
      </c>
      <c r="I7" s="9">
        <v>4425133.3</v>
      </c>
      <c r="J7" s="9">
        <v>2269954.5</v>
      </c>
      <c r="K7" s="9">
        <v>857632.6</v>
      </c>
      <c r="L7" s="9">
        <v>212983.8</v>
      </c>
      <c r="M7" s="9">
        <v>1045186.5</v>
      </c>
      <c r="N7" s="9">
        <v>0</v>
      </c>
      <c r="O7" s="9">
        <v>38248420.3</v>
      </c>
    </row>
    <row r="8" spans="1:15" ht="17.4" customHeight="1" thickBot="1">
      <c r="A8" s="84"/>
      <c r="B8" s="15" t="s">
        <v>54</v>
      </c>
      <c r="C8" s="18"/>
      <c r="D8" s="9">
        <v>37786.2</v>
      </c>
      <c r="E8" s="9"/>
      <c r="F8" s="9"/>
      <c r="G8" s="9">
        <v>13136.4</v>
      </c>
      <c r="H8" s="9"/>
      <c r="I8" s="9">
        <v>4274.8</v>
      </c>
      <c r="J8" s="9">
        <v>1288.7</v>
      </c>
      <c r="K8" s="9">
        <v>35096.7</v>
      </c>
      <c r="L8" s="9"/>
      <c r="M8" s="9">
        <v>12437.9</v>
      </c>
      <c r="N8" s="9">
        <v>41524834.900000006</v>
      </c>
      <c r="O8" s="10">
        <v>41920302.10000001</v>
      </c>
    </row>
    <row r="9" spans="1:15" ht="17.4" customHeight="1" thickBot="1">
      <c r="A9" s="78" t="s">
        <v>55</v>
      </c>
      <c r="B9" s="85"/>
      <c r="C9" s="18">
        <v>529216.2</v>
      </c>
      <c r="D9" s="9">
        <v>22362548</v>
      </c>
      <c r="E9" s="9">
        <v>1161167.9</v>
      </c>
      <c r="F9" s="9">
        <v>1416904.7</v>
      </c>
      <c r="G9" s="9">
        <v>10249431.6</v>
      </c>
      <c r="H9" s="9">
        <v>10861038.4</v>
      </c>
      <c r="I9" s="9">
        <v>7076707.5</v>
      </c>
      <c r="J9" s="9">
        <v>3327990.3</v>
      </c>
      <c r="K9" s="9">
        <v>3804764.8</v>
      </c>
      <c r="L9" s="9">
        <v>2070478.7</v>
      </c>
      <c r="M9" s="9">
        <v>2452397.3</v>
      </c>
      <c r="N9" s="11">
        <v>41524834.900000006</v>
      </c>
      <c r="O9" s="12">
        <v>106837480.6</v>
      </c>
    </row>
    <row r="10" spans="1:15" ht="12.75">
      <c r="A10" s="2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8"/>
    </row>
    <row r="11" spans="1:15" ht="12.75">
      <c r="A11" s="2" t="s">
        <v>316</v>
      </c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8"/>
    </row>
  </sheetData>
  <mergeCells count="7">
    <mergeCell ref="A2:B4"/>
    <mergeCell ref="A5:A8"/>
    <mergeCell ref="A9:B9"/>
    <mergeCell ref="A1:O1"/>
    <mergeCell ref="N2:N4"/>
    <mergeCell ref="O2:O4"/>
    <mergeCell ref="C2:M2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 topLeftCell="A1">
      <pane xSplit="2" ySplit="4" topLeftCell="C5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G15" sqref="G15"/>
    </sheetView>
  </sheetViews>
  <sheetFormatPr defaultColWidth="9.140625" defaultRowHeight="12.75"/>
  <cols>
    <col min="1" max="1" width="8.00390625" style="6" customWidth="1"/>
    <col min="2" max="2" width="10.7109375" style="6" bestFit="1" customWidth="1"/>
    <col min="3" max="3" width="7.57421875" style="6" bestFit="1" customWidth="1"/>
    <col min="4" max="4" width="9.7109375" style="6" bestFit="1" customWidth="1"/>
    <col min="5" max="5" width="7.28125" style="6" bestFit="1" customWidth="1"/>
    <col min="6" max="6" width="8.28125" style="6" bestFit="1" customWidth="1"/>
    <col min="7" max="7" width="10.140625" style="6" bestFit="1" customWidth="1"/>
    <col min="8" max="9" width="9.7109375" style="6" bestFit="1" customWidth="1"/>
    <col min="10" max="10" width="8.57421875" style="6" bestFit="1" customWidth="1"/>
    <col min="11" max="11" width="9.7109375" style="6" bestFit="1" customWidth="1"/>
    <col min="12" max="12" width="9.421875" style="6" bestFit="1" customWidth="1"/>
    <col min="13" max="13" width="13.7109375" style="6" bestFit="1" customWidth="1"/>
    <col min="14" max="14" width="11.28125" style="6" bestFit="1" customWidth="1"/>
    <col min="15" max="15" width="10.7109375" style="6" bestFit="1" customWidth="1"/>
    <col min="16" max="16384" width="8.8515625" style="6" customWidth="1"/>
  </cols>
  <sheetData>
    <row r="1" spans="1:15" ht="12.75">
      <c r="A1" s="80" t="s">
        <v>250</v>
      </c>
      <c r="B1" s="81"/>
      <c r="C1" s="81"/>
      <c r="D1" s="81"/>
      <c r="E1" s="81"/>
      <c r="F1" s="81"/>
      <c r="G1" s="81"/>
      <c r="H1" s="86"/>
      <c r="I1" s="86"/>
      <c r="J1" s="86"/>
      <c r="K1" s="86"/>
      <c r="L1" s="86"/>
      <c r="M1" s="86"/>
      <c r="N1" s="86"/>
      <c r="O1" s="86"/>
    </row>
    <row r="2" spans="1:15" ht="13.2">
      <c r="A2" s="75" t="s">
        <v>319</v>
      </c>
      <c r="B2" s="75"/>
      <c r="C2" s="83" t="s">
        <v>315</v>
      </c>
      <c r="D2" s="140"/>
      <c r="E2" s="140"/>
      <c r="F2" s="140"/>
      <c r="G2" s="140"/>
      <c r="H2" s="140"/>
      <c r="I2" s="140"/>
      <c r="J2" s="140"/>
      <c r="K2" s="140"/>
      <c r="L2" s="140"/>
      <c r="M2" s="141"/>
      <c r="N2" s="87" t="s">
        <v>248</v>
      </c>
      <c r="O2" s="87" t="s">
        <v>55</v>
      </c>
    </row>
    <row r="3" spans="1:15" ht="12.75">
      <c r="A3" s="75"/>
      <c r="B3" s="75"/>
      <c r="C3" s="13" t="s">
        <v>22</v>
      </c>
      <c r="D3" s="71" t="s">
        <v>21</v>
      </c>
      <c r="E3" s="71" t="s">
        <v>24</v>
      </c>
      <c r="F3" s="71" t="s">
        <v>0</v>
      </c>
      <c r="G3" s="71" t="s">
        <v>28</v>
      </c>
      <c r="H3" s="71" t="s">
        <v>3</v>
      </c>
      <c r="I3" s="71" t="s">
        <v>1</v>
      </c>
      <c r="J3" s="71" t="s">
        <v>14</v>
      </c>
      <c r="K3" s="71" t="s">
        <v>4</v>
      </c>
      <c r="L3" s="71" t="s">
        <v>15</v>
      </c>
      <c r="M3" s="71" t="s">
        <v>247</v>
      </c>
      <c r="N3" s="88"/>
      <c r="O3" s="88"/>
    </row>
    <row r="4" spans="1:15" ht="13.2" thickBot="1">
      <c r="A4" s="75"/>
      <c r="B4" s="75"/>
      <c r="C4" s="4" t="s">
        <v>32</v>
      </c>
      <c r="D4" s="5" t="s">
        <v>23</v>
      </c>
      <c r="E4" s="5" t="s">
        <v>25</v>
      </c>
      <c r="F4" s="5" t="s">
        <v>26</v>
      </c>
      <c r="G4" s="5" t="s">
        <v>27</v>
      </c>
      <c r="H4" s="5" t="s">
        <v>29</v>
      </c>
      <c r="I4" s="5" t="s">
        <v>42</v>
      </c>
      <c r="J4" s="5" t="s">
        <v>30</v>
      </c>
      <c r="K4" s="5" t="s">
        <v>43</v>
      </c>
      <c r="L4" s="5" t="s">
        <v>31</v>
      </c>
      <c r="M4" s="7" t="s">
        <v>46</v>
      </c>
      <c r="N4" s="89"/>
      <c r="O4" s="89"/>
    </row>
    <row r="5" spans="1:15" ht="17.4" customHeight="1" thickTop="1">
      <c r="A5" s="76" t="s">
        <v>50</v>
      </c>
      <c r="B5" s="70" t="s">
        <v>51</v>
      </c>
      <c r="C5" s="16">
        <v>26689.3</v>
      </c>
      <c r="D5" s="17">
        <v>484869.6</v>
      </c>
      <c r="E5" s="17">
        <v>26178.5</v>
      </c>
      <c r="F5" s="17">
        <v>107921.3</v>
      </c>
      <c r="G5" s="17">
        <v>990856.4</v>
      </c>
      <c r="H5" s="17">
        <v>1691777.5</v>
      </c>
      <c r="I5" s="17">
        <v>1314572.2</v>
      </c>
      <c r="J5" s="17">
        <v>75500</v>
      </c>
      <c r="K5" s="17">
        <v>1000728.7</v>
      </c>
      <c r="L5" s="17">
        <v>294929</v>
      </c>
      <c r="M5" s="17">
        <v>135413.7</v>
      </c>
      <c r="N5" s="17">
        <v>0</v>
      </c>
      <c r="O5" s="17">
        <v>6149436.7</v>
      </c>
    </row>
    <row r="6" spans="1:15" ht="17.4" customHeight="1">
      <c r="A6" s="84"/>
      <c r="B6" s="15" t="s">
        <v>52</v>
      </c>
      <c r="C6" s="18">
        <v>34726.8</v>
      </c>
      <c r="D6" s="9"/>
      <c r="E6" s="9"/>
      <c r="F6" s="9">
        <v>76484.7</v>
      </c>
      <c r="G6" s="9">
        <v>1805474.7</v>
      </c>
      <c r="H6" s="9"/>
      <c r="I6" s="9">
        <v>1611272.8</v>
      </c>
      <c r="J6" s="9"/>
      <c r="K6" s="9">
        <v>1483126.1</v>
      </c>
      <c r="L6" s="9">
        <v>255811.3</v>
      </c>
      <c r="M6" s="9">
        <v>230925.9</v>
      </c>
      <c r="N6" s="9">
        <v>0</v>
      </c>
      <c r="O6" s="9">
        <v>8260190.9</v>
      </c>
    </row>
    <row r="7" spans="1:15" ht="17.4" customHeight="1">
      <c r="A7" s="84"/>
      <c r="B7" s="15" t="s">
        <v>53</v>
      </c>
      <c r="C7" s="18"/>
      <c r="D7" s="9">
        <v>7779746.6</v>
      </c>
      <c r="E7" s="9"/>
      <c r="F7" s="9"/>
      <c r="G7" s="9">
        <v>2050567.4</v>
      </c>
      <c r="H7" s="9">
        <v>4511835.8</v>
      </c>
      <c r="I7" s="9">
        <v>3871772.4</v>
      </c>
      <c r="J7" s="9">
        <v>675769.1</v>
      </c>
      <c r="K7" s="9">
        <v>3448921.4</v>
      </c>
      <c r="L7" s="9">
        <v>818967.3</v>
      </c>
      <c r="M7" s="9">
        <v>292376.5</v>
      </c>
      <c r="N7" s="9">
        <v>0</v>
      </c>
      <c r="O7" s="9">
        <v>24075979.6</v>
      </c>
    </row>
    <row r="8" spans="1:15" ht="17.4" customHeight="1" thickBot="1">
      <c r="A8" s="84"/>
      <c r="B8" s="15" t="s">
        <v>54</v>
      </c>
      <c r="C8" s="18">
        <v>0</v>
      </c>
      <c r="D8" s="9"/>
      <c r="E8" s="9">
        <v>0</v>
      </c>
      <c r="F8" s="9"/>
      <c r="G8" s="9">
        <v>2186</v>
      </c>
      <c r="H8" s="9"/>
      <c r="I8" s="9">
        <v>14635.8</v>
      </c>
      <c r="J8" s="9"/>
      <c r="K8" s="9">
        <v>5999.3</v>
      </c>
      <c r="L8" s="9">
        <v>1315.3</v>
      </c>
      <c r="M8" s="9">
        <v>0</v>
      </c>
      <c r="N8" s="9">
        <v>20388950.8</v>
      </c>
      <c r="O8" s="10">
        <v>20416968.1</v>
      </c>
    </row>
    <row r="9" spans="1:15" ht="17.4" customHeight="1" thickBot="1">
      <c r="A9" s="78" t="s">
        <v>55</v>
      </c>
      <c r="B9" s="85"/>
      <c r="C9" s="18"/>
      <c r="D9" s="9">
        <v>9109763.8</v>
      </c>
      <c r="E9" s="9"/>
      <c r="F9" s="9">
        <v>678873.5</v>
      </c>
      <c r="G9" s="9">
        <v>4849084.5</v>
      </c>
      <c r="H9" s="9">
        <v>7969637.1</v>
      </c>
      <c r="I9" s="9">
        <v>6812253.6</v>
      </c>
      <c r="J9" s="9">
        <v>886567.8</v>
      </c>
      <c r="K9" s="9">
        <v>5938775.1</v>
      </c>
      <c r="L9" s="9">
        <v>1371022.9</v>
      </c>
      <c r="M9" s="9">
        <v>658715.7</v>
      </c>
      <c r="N9" s="11">
        <f>N8</f>
        <v>20388950.8</v>
      </c>
      <c r="O9" s="12">
        <v>58902575.8</v>
      </c>
    </row>
    <row r="10" spans="1:15" ht="12.75">
      <c r="A10" s="2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8"/>
    </row>
    <row r="11" spans="1:15" ht="12.75">
      <c r="A11" s="2" t="s">
        <v>316</v>
      </c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8"/>
    </row>
  </sheetData>
  <mergeCells count="7">
    <mergeCell ref="O2:O4"/>
    <mergeCell ref="A1:O1"/>
    <mergeCell ref="A2:B4"/>
    <mergeCell ref="A5:A8"/>
    <mergeCell ref="A9:B9"/>
    <mergeCell ref="C2:M2"/>
    <mergeCell ref="N2:N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 topLeftCell="A1">
      <pane xSplit="2" ySplit="4" topLeftCell="C5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E16" sqref="E16"/>
    </sheetView>
  </sheetViews>
  <sheetFormatPr defaultColWidth="9.140625" defaultRowHeight="12.75"/>
  <cols>
    <col min="1" max="1" width="8.00390625" style="6" customWidth="1"/>
    <col min="2" max="2" width="10.7109375" style="6" bestFit="1" customWidth="1"/>
    <col min="3" max="3" width="8.28125" style="6" bestFit="1" customWidth="1"/>
    <col min="4" max="4" width="9.7109375" style="6" bestFit="1" customWidth="1"/>
    <col min="5" max="5" width="8.140625" style="6" bestFit="1" customWidth="1"/>
    <col min="6" max="6" width="8.00390625" style="6" bestFit="1" customWidth="1"/>
    <col min="7" max="7" width="9.57421875" style="6" bestFit="1" customWidth="1"/>
    <col min="8" max="9" width="9.7109375" style="6" bestFit="1" customWidth="1"/>
    <col min="10" max="10" width="8.57421875" style="6" bestFit="1" customWidth="1"/>
    <col min="11" max="11" width="8.28125" style="6" bestFit="1" customWidth="1"/>
    <col min="12" max="12" width="8.421875" style="6" bestFit="1" customWidth="1"/>
    <col min="13" max="13" width="13.7109375" style="6" bestFit="1" customWidth="1"/>
    <col min="14" max="14" width="9.8515625" style="6" bestFit="1" customWidth="1"/>
    <col min="15" max="15" width="10.57421875" style="6" bestFit="1" customWidth="1"/>
    <col min="16" max="16384" width="8.8515625" style="6" customWidth="1"/>
  </cols>
  <sheetData>
    <row r="1" spans="1:15" ht="12.75">
      <c r="A1" s="80" t="s">
        <v>251</v>
      </c>
      <c r="B1" s="81"/>
      <c r="C1" s="81"/>
      <c r="D1" s="81"/>
      <c r="E1" s="81"/>
      <c r="F1" s="81"/>
      <c r="G1" s="81"/>
      <c r="H1" s="86"/>
      <c r="I1" s="86"/>
      <c r="J1" s="86"/>
      <c r="K1" s="86"/>
      <c r="L1" s="86"/>
      <c r="M1" s="86"/>
      <c r="N1" s="86"/>
      <c r="O1" s="86"/>
    </row>
    <row r="2" spans="1:15" ht="13.2">
      <c r="A2" s="75" t="s">
        <v>320</v>
      </c>
      <c r="B2" s="75"/>
      <c r="C2" s="83" t="s">
        <v>315</v>
      </c>
      <c r="D2" s="140"/>
      <c r="E2" s="140"/>
      <c r="F2" s="140"/>
      <c r="G2" s="140"/>
      <c r="H2" s="140"/>
      <c r="I2" s="140"/>
      <c r="J2" s="140"/>
      <c r="K2" s="140"/>
      <c r="L2" s="140"/>
      <c r="M2" s="141"/>
      <c r="N2" s="87" t="s">
        <v>248</v>
      </c>
      <c r="O2" s="87" t="s">
        <v>55</v>
      </c>
    </row>
    <row r="3" spans="1:15" ht="12.75">
      <c r="A3" s="75"/>
      <c r="B3" s="75"/>
      <c r="C3" s="13" t="s">
        <v>22</v>
      </c>
      <c r="D3" s="71" t="s">
        <v>21</v>
      </c>
      <c r="E3" s="71" t="s">
        <v>24</v>
      </c>
      <c r="F3" s="71" t="s">
        <v>0</v>
      </c>
      <c r="G3" s="71" t="s">
        <v>28</v>
      </c>
      <c r="H3" s="71" t="s">
        <v>3</v>
      </c>
      <c r="I3" s="71" t="s">
        <v>1</v>
      </c>
      <c r="J3" s="71" t="s">
        <v>14</v>
      </c>
      <c r="K3" s="71" t="s">
        <v>4</v>
      </c>
      <c r="L3" s="71" t="s">
        <v>15</v>
      </c>
      <c r="M3" s="71" t="s">
        <v>247</v>
      </c>
      <c r="N3" s="88"/>
      <c r="O3" s="88"/>
    </row>
    <row r="4" spans="1:15" ht="13.2" thickBot="1">
      <c r="A4" s="75"/>
      <c r="B4" s="75"/>
      <c r="C4" s="4" t="s">
        <v>32</v>
      </c>
      <c r="D4" s="5" t="s">
        <v>23</v>
      </c>
      <c r="E4" s="5" t="s">
        <v>25</v>
      </c>
      <c r="F4" s="5" t="s">
        <v>26</v>
      </c>
      <c r="G4" s="5" t="s">
        <v>27</v>
      </c>
      <c r="H4" s="5" t="s">
        <v>29</v>
      </c>
      <c r="I4" s="5" t="s">
        <v>42</v>
      </c>
      <c r="J4" s="5" t="s">
        <v>30</v>
      </c>
      <c r="K4" s="5" t="s">
        <v>43</v>
      </c>
      <c r="L4" s="5" t="s">
        <v>31</v>
      </c>
      <c r="M4" s="7" t="s">
        <v>46</v>
      </c>
      <c r="N4" s="89"/>
      <c r="O4" s="89"/>
    </row>
    <row r="5" spans="1:15" ht="17.4" customHeight="1" thickTop="1">
      <c r="A5" s="76" t="s">
        <v>50</v>
      </c>
      <c r="B5" s="70" t="s">
        <v>51</v>
      </c>
      <c r="C5" s="16">
        <v>44025.5</v>
      </c>
      <c r="D5" s="17">
        <v>214188.3</v>
      </c>
      <c r="E5" s="17">
        <v>115739.3</v>
      </c>
      <c r="F5" s="17">
        <v>65232.9</v>
      </c>
      <c r="G5" s="17">
        <v>711772.4</v>
      </c>
      <c r="H5" s="17">
        <v>0</v>
      </c>
      <c r="I5" s="17">
        <v>736366.9</v>
      </c>
      <c r="J5" s="17">
        <v>79083.8</v>
      </c>
      <c r="K5" s="17">
        <v>320117.2</v>
      </c>
      <c r="L5" s="17"/>
      <c r="M5" s="17">
        <v>196245.8</v>
      </c>
      <c r="N5" s="17">
        <v>0</v>
      </c>
      <c r="O5" s="17">
        <v>3234181.3</v>
      </c>
    </row>
    <row r="6" spans="1:15" ht="17.4" customHeight="1">
      <c r="A6" s="84"/>
      <c r="B6" s="15" t="s">
        <v>52</v>
      </c>
      <c r="C6" s="18">
        <v>30531.4</v>
      </c>
      <c r="D6" s="9">
        <v>588813.2</v>
      </c>
      <c r="E6" s="9"/>
      <c r="F6" s="9"/>
      <c r="G6" s="9">
        <v>602351.8</v>
      </c>
      <c r="H6" s="9">
        <v>1210082.5</v>
      </c>
      <c r="I6" s="9">
        <v>407156.5</v>
      </c>
      <c r="J6" s="9">
        <v>114293.1</v>
      </c>
      <c r="K6" s="9">
        <v>277688.4</v>
      </c>
      <c r="L6" s="9">
        <v>159243.9</v>
      </c>
      <c r="M6" s="9">
        <v>104595.7</v>
      </c>
      <c r="N6" s="9">
        <v>0</v>
      </c>
      <c r="O6" s="9">
        <v>3521208.9</v>
      </c>
    </row>
    <row r="7" spans="1:15" ht="17.4" customHeight="1">
      <c r="A7" s="84"/>
      <c r="B7" s="15" t="s">
        <v>53</v>
      </c>
      <c r="C7" s="18">
        <v>69334.1</v>
      </c>
      <c r="D7" s="9">
        <v>5752480.2</v>
      </c>
      <c r="E7" s="9">
        <v>12231.1</v>
      </c>
      <c r="F7" s="9">
        <v>127896.7</v>
      </c>
      <c r="G7" s="9">
        <v>1051175.8</v>
      </c>
      <c r="H7" s="9">
        <v>1789474.8</v>
      </c>
      <c r="I7" s="9">
        <v>1692375.2</v>
      </c>
      <c r="J7" s="9">
        <v>408441.2</v>
      </c>
      <c r="K7" s="9">
        <v>352142.7</v>
      </c>
      <c r="L7" s="9">
        <v>86446.4</v>
      </c>
      <c r="M7" s="9">
        <v>390264.9</v>
      </c>
      <c r="N7" s="9">
        <v>0</v>
      </c>
      <c r="O7" s="9">
        <v>11732263.2</v>
      </c>
    </row>
    <row r="8" spans="1:15" ht="17.4" customHeight="1" thickBot="1">
      <c r="A8" s="84"/>
      <c r="B8" s="15" t="s">
        <v>54</v>
      </c>
      <c r="C8" s="18">
        <v>0</v>
      </c>
      <c r="D8" s="9">
        <v>2436.9</v>
      </c>
      <c r="E8" s="9"/>
      <c r="F8" s="9"/>
      <c r="G8" s="9">
        <v>4915.2</v>
      </c>
      <c r="H8" s="9"/>
      <c r="I8" s="9">
        <v>12834.9</v>
      </c>
      <c r="J8" s="9">
        <v>0</v>
      </c>
      <c r="K8" s="9">
        <v>2400.7</v>
      </c>
      <c r="L8" s="9"/>
      <c r="M8" s="9">
        <v>34</v>
      </c>
      <c r="N8" s="9">
        <v>9750600.2</v>
      </c>
      <c r="O8" s="10">
        <v>9773742</v>
      </c>
    </row>
    <row r="9" spans="1:15" ht="17.4" customHeight="1" thickBot="1">
      <c r="A9" s="78" t="s">
        <v>55</v>
      </c>
      <c r="B9" s="85"/>
      <c r="C9" s="18">
        <v>143891</v>
      </c>
      <c r="D9" s="9">
        <v>6557918.5</v>
      </c>
      <c r="E9" s="9">
        <v>128765.3</v>
      </c>
      <c r="F9" s="9">
        <v>219137.5</v>
      </c>
      <c r="G9" s="9">
        <v>2370215.2</v>
      </c>
      <c r="H9" s="9">
        <v>3593578.4</v>
      </c>
      <c r="I9" s="9">
        <v>2848733.4</v>
      </c>
      <c r="J9" s="9">
        <v>601818.2</v>
      </c>
      <c r="K9" s="9">
        <v>952349</v>
      </c>
      <c r="L9" s="9">
        <v>403248.1</v>
      </c>
      <c r="M9" s="9">
        <v>691140</v>
      </c>
      <c r="N9" s="11">
        <v>9750600.2</v>
      </c>
      <c r="O9" s="12">
        <v>28261394.9</v>
      </c>
    </row>
    <row r="10" spans="1:15" ht="12.75">
      <c r="A10" s="2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8"/>
    </row>
    <row r="11" spans="1:15" ht="12.75">
      <c r="A11" s="2" t="s">
        <v>316</v>
      </c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8"/>
    </row>
  </sheetData>
  <mergeCells count="7">
    <mergeCell ref="O2:O4"/>
    <mergeCell ref="A1:O1"/>
    <mergeCell ref="A2:B4"/>
    <mergeCell ref="A5:A8"/>
    <mergeCell ref="A9:B9"/>
    <mergeCell ref="C2:M2"/>
    <mergeCell ref="N2:N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 topLeftCell="A1">
      <pane xSplit="2" ySplit="4" topLeftCell="C5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F20" sqref="F20"/>
    </sheetView>
  </sheetViews>
  <sheetFormatPr defaultColWidth="9.140625" defaultRowHeight="12.75"/>
  <cols>
    <col min="1" max="1" width="8.00390625" style="6" customWidth="1"/>
    <col min="2" max="2" width="10.7109375" style="6" bestFit="1" customWidth="1"/>
    <col min="3" max="3" width="8.28125" style="6" bestFit="1" customWidth="1"/>
    <col min="4" max="4" width="10.7109375" style="6" bestFit="1" customWidth="1"/>
    <col min="5" max="5" width="8.421875" style="6" bestFit="1" customWidth="1"/>
    <col min="6" max="6" width="9.7109375" style="6" bestFit="1" customWidth="1"/>
    <col min="7" max="7" width="10.00390625" style="6" bestFit="1" customWidth="1"/>
    <col min="8" max="8" width="10.57421875" style="6" bestFit="1" customWidth="1"/>
    <col min="9" max="9" width="11.00390625" style="6" bestFit="1" customWidth="1"/>
    <col min="10" max="10" width="9.7109375" style="6" bestFit="1" customWidth="1"/>
    <col min="11" max="11" width="10.00390625" style="6" bestFit="1" customWidth="1"/>
    <col min="12" max="12" width="9.8515625" style="6" bestFit="1" customWidth="1"/>
    <col min="13" max="13" width="13.7109375" style="6" bestFit="1" customWidth="1"/>
    <col min="14" max="14" width="10.421875" style="6" bestFit="1" customWidth="1"/>
    <col min="15" max="15" width="11.28125" style="6" bestFit="1" customWidth="1"/>
    <col min="16" max="16384" width="8.8515625" style="6" customWidth="1"/>
  </cols>
  <sheetData>
    <row r="1" spans="1:15" ht="12.6" customHeight="1">
      <c r="A1" s="80" t="s">
        <v>253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</row>
    <row r="2" spans="1:15" ht="13.2">
      <c r="A2" s="75" t="s">
        <v>321</v>
      </c>
      <c r="B2" s="75"/>
      <c r="C2" s="83" t="s">
        <v>315</v>
      </c>
      <c r="D2" s="140"/>
      <c r="E2" s="140"/>
      <c r="F2" s="140"/>
      <c r="G2" s="140"/>
      <c r="H2" s="140"/>
      <c r="I2" s="140"/>
      <c r="J2" s="140"/>
      <c r="K2" s="140"/>
      <c r="L2" s="140"/>
      <c r="M2" s="141"/>
      <c r="N2" s="87" t="s">
        <v>248</v>
      </c>
      <c r="O2" s="87" t="s">
        <v>55</v>
      </c>
    </row>
    <row r="3" spans="1:15" ht="12.75">
      <c r="A3" s="75"/>
      <c r="B3" s="75"/>
      <c r="C3" s="13" t="s">
        <v>22</v>
      </c>
      <c r="D3" s="71" t="s">
        <v>21</v>
      </c>
      <c r="E3" s="71" t="s">
        <v>24</v>
      </c>
      <c r="F3" s="71" t="s">
        <v>0</v>
      </c>
      <c r="G3" s="71" t="s">
        <v>28</v>
      </c>
      <c r="H3" s="71" t="s">
        <v>3</v>
      </c>
      <c r="I3" s="71" t="s">
        <v>1</v>
      </c>
      <c r="J3" s="71" t="s">
        <v>14</v>
      </c>
      <c r="K3" s="71" t="s">
        <v>4</v>
      </c>
      <c r="L3" s="71" t="s">
        <v>15</v>
      </c>
      <c r="M3" s="71" t="s">
        <v>247</v>
      </c>
      <c r="N3" s="88"/>
      <c r="O3" s="88"/>
    </row>
    <row r="4" spans="1:15" ht="13.2" thickBot="1">
      <c r="A4" s="75"/>
      <c r="B4" s="75"/>
      <c r="C4" s="4" t="s">
        <v>32</v>
      </c>
      <c r="D4" s="5" t="s">
        <v>23</v>
      </c>
      <c r="E4" s="5" t="s">
        <v>25</v>
      </c>
      <c r="F4" s="5" t="s">
        <v>26</v>
      </c>
      <c r="G4" s="5" t="s">
        <v>27</v>
      </c>
      <c r="H4" s="5" t="s">
        <v>29</v>
      </c>
      <c r="I4" s="5" t="s">
        <v>42</v>
      </c>
      <c r="J4" s="5" t="s">
        <v>30</v>
      </c>
      <c r="K4" s="5" t="s">
        <v>43</v>
      </c>
      <c r="L4" s="5" t="s">
        <v>31</v>
      </c>
      <c r="M4" s="7" t="s">
        <v>46</v>
      </c>
      <c r="N4" s="89"/>
      <c r="O4" s="89"/>
    </row>
    <row r="5" spans="1:15" ht="17.4" customHeight="1" thickTop="1">
      <c r="A5" s="76" t="s">
        <v>50</v>
      </c>
      <c r="B5" s="70" t="s">
        <v>51</v>
      </c>
      <c r="C5" s="16">
        <v>176851.4</v>
      </c>
      <c r="D5" s="17">
        <v>2545666.6</v>
      </c>
      <c r="E5" s="17">
        <v>145865.9</v>
      </c>
      <c r="F5" s="17">
        <v>1457250.8</v>
      </c>
      <c r="G5" s="17">
        <v>3376073.3</v>
      </c>
      <c r="H5" s="17">
        <v>13755622.1</v>
      </c>
      <c r="I5" s="17">
        <v>3795016</v>
      </c>
      <c r="J5" s="17">
        <v>505287</v>
      </c>
      <c r="K5" s="17">
        <v>3767544</v>
      </c>
      <c r="L5" s="17">
        <v>1486695.1</v>
      </c>
      <c r="M5" s="17">
        <v>1109929.9</v>
      </c>
      <c r="N5" s="17">
        <v>0</v>
      </c>
      <c r="O5" s="17">
        <v>32121801.6</v>
      </c>
    </row>
    <row r="6" spans="1:15" ht="17.4" customHeight="1">
      <c r="A6" s="84"/>
      <c r="B6" s="15" t="s">
        <v>52</v>
      </c>
      <c r="C6" s="18">
        <v>221498.5</v>
      </c>
      <c r="D6" s="9"/>
      <c r="E6" s="9">
        <v>62420.8</v>
      </c>
      <c r="F6" s="9">
        <v>1256106</v>
      </c>
      <c r="G6" s="9">
        <v>4266939.9</v>
      </c>
      <c r="H6" s="9">
        <v>12291186.3</v>
      </c>
      <c r="I6" s="9">
        <v>4155584.9</v>
      </c>
      <c r="J6" s="9"/>
      <c r="K6" s="9">
        <v>5179182.7</v>
      </c>
      <c r="L6" s="9">
        <v>1464277.1</v>
      </c>
      <c r="M6" s="9">
        <v>1096640.9</v>
      </c>
      <c r="N6" s="9">
        <v>0</v>
      </c>
      <c r="O6" s="9">
        <v>36601381.1</v>
      </c>
    </row>
    <row r="7" spans="1:15" ht="17.4" customHeight="1">
      <c r="A7" s="84"/>
      <c r="B7" s="15" t="s">
        <v>53</v>
      </c>
      <c r="C7" s="18">
        <v>62858</v>
      </c>
      <c r="D7" s="9">
        <v>19404571.4</v>
      </c>
      <c r="E7" s="9">
        <v>180556.5</v>
      </c>
      <c r="F7" s="9">
        <v>2060621.2</v>
      </c>
      <c r="G7" s="9">
        <v>5069312.3</v>
      </c>
      <c r="H7" s="9">
        <v>19194001</v>
      </c>
      <c r="I7" s="9">
        <v>12071087.7</v>
      </c>
      <c r="J7" s="9">
        <v>3036207.1</v>
      </c>
      <c r="K7" s="9">
        <v>8697054.3</v>
      </c>
      <c r="L7" s="9">
        <v>2099146.4</v>
      </c>
      <c r="M7" s="9">
        <v>1003202.7</v>
      </c>
      <c r="N7" s="9">
        <v>0</v>
      </c>
      <c r="O7" s="9">
        <v>72878618.4</v>
      </c>
    </row>
    <row r="8" spans="1:15" ht="17.4" customHeight="1" thickBot="1">
      <c r="A8" s="84"/>
      <c r="B8" s="15" t="s">
        <v>54</v>
      </c>
      <c r="C8" s="18">
        <v>0</v>
      </c>
      <c r="D8" s="9"/>
      <c r="E8" s="9">
        <v>0</v>
      </c>
      <c r="F8" s="9">
        <v>4129.1</v>
      </c>
      <c r="G8" s="9">
        <v>6940.7</v>
      </c>
      <c r="H8" s="9">
        <v>3764</v>
      </c>
      <c r="I8" s="9">
        <v>31950.1</v>
      </c>
      <c r="J8" s="9"/>
      <c r="K8" s="9">
        <v>11689.8</v>
      </c>
      <c r="L8" s="9">
        <v>5310</v>
      </c>
      <c r="M8" s="9">
        <v>7846.4</v>
      </c>
      <c r="N8" s="9">
        <v>54367061.7</v>
      </c>
      <c r="O8" s="10">
        <v>54439545.900000006</v>
      </c>
    </row>
    <row r="9" spans="1:15" ht="17.4" customHeight="1" thickBot="1">
      <c r="A9" s="78" t="s">
        <v>55</v>
      </c>
      <c r="B9" s="85"/>
      <c r="C9" s="18">
        <v>461207.9</v>
      </c>
      <c r="D9" s="9">
        <v>27848456.3</v>
      </c>
      <c r="E9" s="9">
        <v>388843.1</v>
      </c>
      <c r="F9" s="9">
        <v>4778106.7</v>
      </c>
      <c r="G9" s="9">
        <v>12719265.7</v>
      </c>
      <c r="H9" s="9">
        <v>45244573.3</v>
      </c>
      <c r="I9" s="9">
        <v>20053638.6</v>
      </c>
      <c r="J9" s="9">
        <v>4251674.2</v>
      </c>
      <c r="K9" s="9">
        <v>17655471.1</v>
      </c>
      <c r="L9" s="9">
        <v>5055428.6</v>
      </c>
      <c r="M9" s="9">
        <v>3217619.9</v>
      </c>
      <c r="N9" s="11">
        <v>54367061.7</v>
      </c>
      <c r="O9" s="12">
        <v>196041347.5</v>
      </c>
    </row>
    <row r="10" spans="1:15" ht="12.75">
      <c r="A10" s="2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8"/>
    </row>
    <row r="11" spans="1:15" ht="12.75">
      <c r="A11" s="2" t="s">
        <v>316</v>
      </c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8"/>
    </row>
  </sheetData>
  <mergeCells count="7">
    <mergeCell ref="A9:B9"/>
    <mergeCell ref="C2:M2"/>
    <mergeCell ref="N2:N4"/>
    <mergeCell ref="O2:O4"/>
    <mergeCell ref="A1:O1"/>
    <mergeCell ref="A2:B4"/>
    <mergeCell ref="A5:A8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workbookViewId="0" topLeftCell="A1">
      <pane xSplit="2" ySplit="4" topLeftCell="C5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F14" sqref="F14"/>
    </sheetView>
  </sheetViews>
  <sheetFormatPr defaultColWidth="9.140625" defaultRowHeight="12.75"/>
  <cols>
    <col min="1" max="1" width="8.00390625" style="6" customWidth="1"/>
    <col min="2" max="2" width="10.7109375" style="6" bestFit="1" customWidth="1"/>
    <col min="3" max="3" width="8.28125" style="6" bestFit="1" customWidth="1"/>
    <col min="4" max="4" width="10.8515625" style="6" bestFit="1" customWidth="1"/>
    <col min="5" max="6" width="9.7109375" style="6" bestFit="1" customWidth="1"/>
    <col min="7" max="7" width="10.28125" style="6" bestFit="1" customWidth="1"/>
    <col min="8" max="8" width="10.421875" style="6" bestFit="1" customWidth="1"/>
    <col min="9" max="9" width="9.7109375" style="6" bestFit="1" customWidth="1"/>
    <col min="10" max="10" width="10.00390625" style="6" bestFit="1" customWidth="1"/>
    <col min="11" max="11" width="9.7109375" style="6" bestFit="1" customWidth="1"/>
    <col min="12" max="12" width="9.57421875" style="6" bestFit="1" customWidth="1"/>
    <col min="13" max="13" width="13.7109375" style="6" bestFit="1" customWidth="1"/>
    <col min="14" max="14" width="10.28125" style="6" bestFit="1" customWidth="1"/>
    <col min="15" max="15" width="11.7109375" style="6" bestFit="1" customWidth="1"/>
    <col min="16" max="16384" width="8.8515625" style="6" customWidth="1"/>
  </cols>
  <sheetData>
    <row r="1" spans="1:15" ht="12.75">
      <c r="A1" s="80" t="s">
        <v>255</v>
      </c>
      <c r="B1" s="81"/>
      <c r="C1" s="81"/>
      <c r="D1" s="81"/>
      <c r="E1" s="81"/>
      <c r="F1" s="81"/>
      <c r="G1" s="81"/>
      <c r="H1" s="86"/>
      <c r="I1" s="86"/>
      <c r="J1" s="86"/>
      <c r="K1" s="86"/>
      <c r="L1" s="86"/>
      <c r="M1" s="86"/>
      <c r="N1" s="86"/>
      <c r="O1" s="86"/>
    </row>
    <row r="2" spans="1:15" ht="13.2">
      <c r="A2" s="75" t="s">
        <v>322</v>
      </c>
      <c r="B2" s="75"/>
      <c r="C2" s="83" t="s">
        <v>315</v>
      </c>
      <c r="D2" s="140"/>
      <c r="E2" s="140"/>
      <c r="F2" s="140"/>
      <c r="G2" s="140"/>
      <c r="H2" s="140"/>
      <c r="I2" s="140"/>
      <c r="J2" s="140"/>
      <c r="K2" s="140"/>
      <c r="L2" s="140"/>
      <c r="M2" s="141"/>
      <c r="N2" s="87" t="s">
        <v>248</v>
      </c>
      <c r="O2" s="87" t="s">
        <v>55</v>
      </c>
    </row>
    <row r="3" spans="1:15" ht="12.75">
      <c r="A3" s="75"/>
      <c r="B3" s="75"/>
      <c r="C3" s="13" t="s">
        <v>22</v>
      </c>
      <c r="D3" s="71" t="s">
        <v>21</v>
      </c>
      <c r="E3" s="71" t="s">
        <v>24</v>
      </c>
      <c r="F3" s="71" t="s">
        <v>0</v>
      </c>
      <c r="G3" s="71" t="s">
        <v>28</v>
      </c>
      <c r="H3" s="71" t="s">
        <v>3</v>
      </c>
      <c r="I3" s="71" t="s">
        <v>1</v>
      </c>
      <c r="J3" s="71" t="s">
        <v>14</v>
      </c>
      <c r="K3" s="71" t="s">
        <v>4</v>
      </c>
      <c r="L3" s="71" t="s">
        <v>15</v>
      </c>
      <c r="M3" s="71" t="s">
        <v>247</v>
      </c>
      <c r="N3" s="88"/>
      <c r="O3" s="88"/>
    </row>
    <row r="4" spans="1:15" ht="13.2" thickBot="1">
      <c r="A4" s="75"/>
      <c r="B4" s="75"/>
      <c r="C4" s="4" t="s">
        <v>32</v>
      </c>
      <c r="D4" s="5" t="s">
        <v>23</v>
      </c>
      <c r="E4" s="5" t="s">
        <v>25</v>
      </c>
      <c r="F4" s="5" t="s">
        <v>26</v>
      </c>
      <c r="G4" s="5" t="s">
        <v>27</v>
      </c>
      <c r="H4" s="5" t="s">
        <v>29</v>
      </c>
      <c r="I4" s="5" t="s">
        <v>42</v>
      </c>
      <c r="J4" s="5" t="s">
        <v>30</v>
      </c>
      <c r="K4" s="5" t="s">
        <v>43</v>
      </c>
      <c r="L4" s="5" t="s">
        <v>31</v>
      </c>
      <c r="M4" s="7" t="s">
        <v>46</v>
      </c>
      <c r="N4" s="89"/>
      <c r="O4" s="89"/>
    </row>
    <row r="5" spans="1:15" ht="17.4" customHeight="1" thickTop="1">
      <c r="A5" s="76" t="s">
        <v>50</v>
      </c>
      <c r="B5" s="70" t="s">
        <v>51</v>
      </c>
      <c r="C5" s="16">
        <v>240310.5</v>
      </c>
      <c r="D5" s="17">
        <v>1101883.3</v>
      </c>
      <c r="E5" s="17">
        <v>315447.1</v>
      </c>
      <c r="F5" s="17">
        <v>623016.9</v>
      </c>
      <c r="G5" s="17">
        <v>3295711.7</v>
      </c>
      <c r="H5" s="17"/>
      <c r="I5" s="17">
        <v>2361704.4</v>
      </c>
      <c r="J5" s="17">
        <v>735312.9</v>
      </c>
      <c r="K5" s="17">
        <v>1661543.2</v>
      </c>
      <c r="L5" s="17"/>
      <c r="M5" s="17">
        <v>1214372.1</v>
      </c>
      <c r="N5" s="17">
        <v>0</v>
      </c>
      <c r="O5" s="17">
        <v>15961521.5</v>
      </c>
    </row>
    <row r="6" spans="1:15" ht="17.4" customHeight="1">
      <c r="A6" s="84"/>
      <c r="B6" s="15" t="s">
        <v>52</v>
      </c>
      <c r="C6" s="18"/>
      <c r="D6" s="9">
        <v>3957270</v>
      </c>
      <c r="E6" s="9"/>
      <c r="F6" s="9">
        <v>340043.4</v>
      </c>
      <c r="G6" s="9">
        <v>3843345.5</v>
      </c>
      <c r="H6" s="9">
        <v>4085602.1</v>
      </c>
      <c r="I6" s="9">
        <v>1429118.8</v>
      </c>
      <c r="J6" s="9">
        <v>514810.8</v>
      </c>
      <c r="K6" s="9">
        <v>1848297.5</v>
      </c>
      <c r="L6" s="9">
        <v>762821.5</v>
      </c>
      <c r="M6" s="9">
        <v>481241.3</v>
      </c>
      <c r="N6" s="9">
        <v>0</v>
      </c>
      <c r="O6" s="9">
        <v>17462626.4</v>
      </c>
    </row>
    <row r="7" spans="1:15" ht="17.4" customHeight="1">
      <c r="A7" s="84"/>
      <c r="B7" s="15" t="s">
        <v>53</v>
      </c>
      <c r="C7" s="18">
        <v>315369.9</v>
      </c>
      <c r="D7" s="9">
        <v>23821090.5</v>
      </c>
      <c r="E7" s="9">
        <v>704158.1</v>
      </c>
      <c r="F7" s="9">
        <v>670277.6</v>
      </c>
      <c r="G7" s="9">
        <v>5462538</v>
      </c>
      <c r="H7" s="9">
        <v>7266688.7</v>
      </c>
      <c r="I7" s="9">
        <v>6117508.4</v>
      </c>
      <c r="J7" s="9">
        <v>2678395.7</v>
      </c>
      <c r="K7" s="9">
        <v>1209775.3</v>
      </c>
      <c r="L7" s="9">
        <v>299430.2</v>
      </c>
      <c r="M7" s="9">
        <v>1435451.4</v>
      </c>
      <c r="N7" s="9">
        <v>0</v>
      </c>
      <c r="O7" s="9">
        <v>49980683.5</v>
      </c>
    </row>
    <row r="8" spans="1:15" ht="17.4" customHeight="1" thickBot="1">
      <c r="A8" s="84"/>
      <c r="B8" s="15" t="s">
        <v>54</v>
      </c>
      <c r="C8" s="18"/>
      <c r="D8" s="9">
        <v>40223.1</v>
      </c>
      <c r="E8" s="9"/>
      <c r="F8" s="9">
        <v>2704.3</v>
      </c>
      <c r="G8" s="9">
        <v>18051.6</v>
      </c>
      <c r="H8" s="9"/>
      <c r="I8" s="9">
        <v>17109.3</v>
      </c>
      <c r="J8" s="9">
        <v>1288.7</v>
      </c>
      <c r="K8" s="9">
        <v>37497.9</v>
      </c>
      <c r="L8" s="9"/>
      <c r="M8" s="9">
        <v>12472</v>
      </c>
      <c r="N8" s="9">
        <v>51275435.1</v>
      </c>
      <c r="O8" s="10">
        <v>51694043.6</v>
      </c>
    </row>
    <row r="9" spans="1:15" ht="17.4" customHeight="1" thickBot="1">
      <c r="A9" s="78" t="s">
        <v>55</v>
      </c>
      <c r="B9" s="85"/>
      <c r="C9" s="18">
        <v>673107.1</v>
      </c>
      <c r="D9" s="9">
        <v>28920466.5</v>
      </c>
      <c r="E9" s="9">
        <v>1289933.2</v>
      </c>
      <c r="F9" s="9">
        <v>1636042.2</v>
      </c>
      <c r="G9" s="9">
        <v>12619647.2</v>
      </c>
      <c r="H9" s="9">
        <v>14454617.2</v>
      </c>
      <c r="I9" s="9">
        <v>9925440.9</v>
      </c>
      <c r="J9" s="9">
        <v>3929808.5</v>
      </c>
      <c r="K9" s="9">
        <v>4757113.4</v>
      </c>
      <c r="L9" s="9">
        <v>2473726.8</v>
      </c>
      <c r="M9" s="9">
        <v>3143537.2</v>
      </c>
      <c r="N9" s="11">
        <v>51275435.1</v>
      </c>
      <c r="O9" s="12">
        <v>135098875</v>
      </c>
    </row>
    <row r="10" spans="1:15" ht="12.75">
      <c r="A10" s="2"/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8"/>
    </row>
    <row r="11" spans="1:15" ht="12.75">
      <c r="A11" s="2" t="s">
        <v>316</v>
      </c>
      <c r="B11" s="1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8"/>
    </row>
  </sheetData>
  <mergeCells count="7">
    <mergeCell ref="O2:O4"/>
    <mergeCell ref="A1:O1"/>
    <mergeCell ref="A2:B4"/>
    <mergeCell ref="A5:A8"/>
    <mergeCell ref="A9:B9"/>
    <mergeCell ref="C2:M2"/>
    <mergeCell ref="N2:N4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 topLeftCell="A1">
      <pane xSplit="2" ySplit="4" topLeftCell="C5" activePane="bottomRight" state="frozen"/>
      <selection pane="topRight" activeCell="C1" sqref="C1"/>
      <selection pane="bottomLeft" activeCell="A5" sqref="A5"/>
      <selection pane="bottomRight" activeCell="K25" sqref="K25"/>
    </sheetView>
  </sheetViews>
  <sheetFormatPr defaultColWidth="9.140625" defaultRowHeight="12.75"/>
  <cols>
    <col min="1" max="1" width="8.140625" style="6" customWidth="1"/>
    <col min="2" max="2" width="70.00390625" style="6" bestFit="1" customWidth="1"/>
    <col min="3" max="3" width="8.28125" style="6" bestFit="1" customWidth="1"/>
    <col min="4" max="4" width="10.57421875" style="6" bestFit="1" customWidth="1"/>
    <col min="5" max="5" width="9.8515625" style="6" bestFit="1" customWidth="1"/>
    <col min="6" max="6" width="9.7109375" style="6" bestFit="1" customWidth="1"/>
    <col min="7" max="7" width="10.00390625" style="6" bestFit="1" customWidth="1"/>
    <col min="8" max="8" width="10.57421875" style="6" bestFit="1" customWidth="1"/>
    <col min="9" max="9" width="10.421875" style="6" bestFit="1" customWidth="1"/>
    <col min="10" max="10" width="10.28125" style="6" bestFit="1" customWidth="1"/>
    <col min="11" max="11" width="10.140625" style="6" bestFit="1" customWidth="1"/>
    <col min="12" max="12" width="9.8515625" style="6" bestFit="1" customWidth="1"/>
    <col min="13" max="13" width="13.7109375" style="6" bestFit="1" customWidth="1"/>
    <col min="14" max="14" width="10.57421875" style="6" bestFit="1" customWidth="1"/>
    <col min="15" max="15" width="11.00390625" style="6" bestFit="1" customWidth="1"/>
    <col min="16" max="16384" width="8.8515625" style="6" customWidth="1"/>
  </cols>
  <sheetData>
    <row r="1" spans="1:15" ht="12.75">
      <c r="A1" s="92" t="s">
        <v>283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12.75">
      <c r="A2" s="96" t="s">
        <v>284</v>
      </c>
      <c r="B2" s="96"/>
      <c r="C2" s="83" t="s">
        <v>315</v>
      </c>
      <c r="D2" s="97"/>
      <c r="E2" s="97"/>
      <c r="F2" s="97"/>
      <c r="G2" s="97"/>
      <c r="H2" s="97"/>
      <c r="I2" s="97"/>
      <c r="J2" s="97"/>
      <c r="K2" s="97"/>
      <c r="L2" s="97"/>
      <c r="M2" s="98"/>
      <c r="N2" s="87" t="s">
        <v>248</v>
      </c>
      <c r="O2" s="87" t="s">
        <v>55</v>
      </c>
    </row>
    <row r="3" spans="1:15" ht="12.75">
      <c r="A3" s="96"/>
      <c r="B3" s="96"/>
      <c r="C3" s="13" t="s">
        <v>22</v>
      </c>
      <c r="D3" s="71" t="s">
        <v>21</v>
      </c>
      <c r="E3" s="71" t="s">
        <v>24</v>
      </c>
      <c r="F3" s="71" t="s">
        <v>0</v>
      </c>
      <c r="G3" s="71" t="s">
        <v>28</v>
      </c>
      <c r="H3" s="71" t="s">
        <v>3</v>
      </c>
      <c r="I3" s="71" t="s">
        <v>1</v>
      </c>
      <c r="J3" s="71" t="s">
        <v>14</v>
      </c>
      <c r="K3" s="71" t="s">
        <v>4</v>
      </c>
      <c r="L3" s="71" t="s">
        <v>15</v>
      </c>
      <c r="M3" s="71" t="s">
        <v>247</v>
      </c>
      <c r="N3" s="88"/>
      <c r="O3" s="88"/>
    </row>
    <row r="4" spans="1:15" ht="13.2" thickBot="1">
      <c r="A4" s="99" t="s">
        <v>261</v>
      </c>
      <c r="B4" s="21" t="s">
        <v>260</v>
      </c>
      <c r="C4" s="4" t="s">
        <v>32</v>
      </c>
      <c r="D4" s="5" t="s">
        <v>23</v>
      </c>
      <c r="E4" s="5" t="s">
        <v>25</v>
      </c>
      <c r="F4" s="5" t="s">
        <v>26</v>
      </c>
      <c r="G4" s="5" t="s">
        <v>27</v>
      </c>
      <c r="H4" s="5" t="s">
        <v>29</v>
      </c>
      <c r="I4" s="5" t="s">
        <v>42</v>
      </c>
      <c r="J4" s="5" t="s">
        <v>30</v>
      </c>
      <c r="K4" s="5" t="s">
        <v>43</v>
      </c>
      <c r="L4" s="5" t="s">
        <v>31</v>
      </c>
      <c r="M4" s="7" t="s">
        <v>46</v>
      </c>
      <c r="N4" s="89"/>
      <c r="O4" s="89"/>
    </row>
    <row r="5" spans="1:15" ht="25.8" thickTop="1">
      <c r="A5" s="84"/>
      <c r="B5" s="22" t="s">
        <v>262</v>
      </c>
      <c r="C5" s="16">
        <v>21272.9</v>
      </c>
      <c r="D5" s="17">
        <v>6947420</v>
      </c>
      <c r="E5" s="17"/>
      <c r="F5" s="17"/>
      <c r="G5" s="17"/>
      <c r="H5" s="17"/>
      <c r="I5" s="17"/>
      <c r="J5" s="17">
        <v>0</v>
      </c>
      <c r="K5" s="17">
        <v>36966.5</v>
      </c>
      <c r="L5" s="17"/>
      <c r="M5" s="17"/>
      <c r="N5" s="17">
        <v>604367.2</v>
      </c>
      <c r="O5" s="17">
        <v>8406052</v>
      </c>
    </row>
    <row r="6" spans="1:15" ht="12.75">
      <c r="A6" s="84"/>
      <c r="B6" s="22" t="s">
        <v>263</v>
      </c>
      <c r="C6" s="18"/>
      <c r="D6" s="9">
        <v>1886274.3</v>
      </c>
      <c r="E6" s="9">
        <v>4523</v>
      </c>
      <c r="F6" s="9">
        <v>12924.8</v>
      </c>
      <c r="G6" s="9">
        <v>744964.5</v>
      </c>
      <c r="H6" s="9">
        <v>101857.8</v>
      </c>
      <c r="I6" s="9">
        <v>33919.3</v>
      </c>
      <c r="J6" s="9"/>
      <c r="K6" s="9">
        <v>51141.6</v>
      </c>
      <c r="L6" s="9">
        <v>27215.5</v>
      </c>
      <c r="M6" s="9"/>
      <c r="N6" s="9">
        <v>255899.5</v>
      </c>
      <c r="O6" s="9">
        <v>3289761.7</v>
      </c>
    </row>
    <row r="7" spans="1:15" ht="12.75">
      <c r="A7" s="84"/>
      <c r="B7" s="22" t="s">
        <v>5</v>
      </c>
      <c r="C7" s="18">
        <v>25935.1</v>
      </c>
      <c r="D7" s="9">
        <v>2016910.3</v>
      </c>
      <c r="E7" s="9"/>
      <c r="F7" s="9">
        <v>124398</v>
      </c>
      <c r="G7" s="9">
        <v>1065606.1</v>
      </c>
      <c r="H7" s="9">
        <v>36795296.4</v>
      </c>
      <c r="I7" s="9"/>
      <c r="J7" s="9"/>
      <c r="K7" s="9">
        <v>196719.5</v>
      </c>
      <c r="L7" s="9">
        <v>268800.7</v>
      </c>
      <c r="M7" s="9">
        <v>68199.8</v>
      </c>
      <c r="N7" s="9">
        <v>3112551.7</v>
      </c>
      <c r="O7" s="9">
        <v>43877881.5</v>
      </c>
    </row>
    <row r="8" spans="1:15" ht="12.75">
      <c r="A8" s="84"/>
      <c r="B8" s="22" t="s">
        <v>264</v>
      </c>
      <c r="C8" s="18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25532255.9</v>
      </c>
      <c r="O8" s="9">
        <v>25532255.9</v>
      </c>
    </row>
    <row r="9" spans="1:15" ht="12.75">
      <c r="A9" s="84"/>
      <c r="B9" s="22" t="s">
        <v>265</v>
      </c>
      <c r="C9" s="18"/>
      <c r="D9" s="9">
        <v>1245485.5</v>
      </c>
      <c r="E9" s="9"/>
      <c r="F9" s="9">
        <v>3605289.1</v>
      </c>
      <c r="G9" s="9"/>
      <c r="H9" s="9"/>
      <c r="I9" s="9">
        <v>69709.3</v>
      </c>
      <c r="J9" s="9"/>
      <c r="K9" s="9">
        <v>284721.2</v>
      </c>
      <c r="L9" s="9">
        <v>109526.2</v>
      </c>
      <c r="M9" s="9">
        <v>8252.5</v>
      </c>
      <c r="N9" s="9">
        <v>444262.6</v>
      </c>
      <c r="O9" s="9">
        <v>5941582.3</v>
      </c>
    </row>
    <row r="10" spans="1:15" ht="12.75">
      <c r="A10" s="84"/>
      <c r="B10" s="22" t="s">
        <v>266</v>
      </c>
      <c r="C10" s="18">
        <v>0</v>
      </c>
      <c r="D10" s="9">
        <v>118.7</v>
      </c>
      <c r="E10" s="9">
        <v>0</v>
      </c>
      <c r="F10" s="9">
        <v>0</v>
      </c>
      <c r="G10" s="9"/>
      <c r="H10" s="9"/>
      <c r="I10" s="9">
        <v>0</v>
      </c>
      <c r="J10" s="9">
        <v>1105933.9</v>
      </c>
      <c r="K10" s="9"/>
      <c r="L10" s="9"/>
      <c r="M10" s="9"/>
      <c r="N10" s="9">
        <v>401253.6</v>
      </c>
      <c r="O10" s="9">
        <v>1535578.2</v>
      </c>
    </row>
    <row r="11" spans="1:15" ht="12.75">
      <c r="A11" s="84"/>
      <c r="B11" s="22" t="s">
        <v>267</v>
      </c>
      <c r="C11" s="18">
        <v>2765</v>
      </c>
      <c r="D11" s="9">
        <v>55106.2</v>
      </c>
      <c r="E11" s="9">
        <v>265.7</v>
      </c>
      <c r="F11" s="9">
        <v>414.9</v>
      </c>
      <c r="G11" s="9"/>
      <c r="H11" s="9"/>
      <c r="I11" s="9">
        <v>85759.3</v>
      </c>
      <c r="J11" s="9">
        <v>1322432.5</v>
      </c>
      <c r="K11" s="9"/>
      <c r="L11" s="9">
        <v>24989.7</v>
      </c>
      <c r="M11" s="9"/>
      <c r="N11" s="9">
        <v>433478.5</v>
      </c>
      <c r="O11" s="9">
        <v>2211544.1</v>
      </c>
    </row>
    <row r="12" spans="1:15" ht="12.75">
      <c r="A12" s="84"/>
      <c r="B12" s="22" t="s">
        <v>268</v>
      </c>
      <c r="C12" s="18"/>
      <c r="D12" s="9">
        <v>95923.5</v>
      </c>
      <c r="E12" s="9">
        <v>0</v>
      </c>
      <c r="F12" s="9"/>
      <c r="G12" s="9">
        <v>170747.4</v>
      </c>
      <c r="H12" s="9"/>
      <c r="I12" s="9">
        <v>449934.7</v>
      </c>
      <c r="J12" s="9"/>
      <c r="K12" s="9"/>
      <c r="L12" s="9"/>
      <c r="M12" s="9">
        <v>19628.6</v>
      </c>
      <c r="N12" s="9"/>
      <c r="O12" s="9"/>
    </row>
    <row r="13" spans="1:15" ht="12.75">
      <c r="A13" s="84"/>
      <c r="B13" s="22" t="s">
        <v>269</v>
      </c>
      <c r="C13" s="18"/>
      <c r="D13" s="9">
        <v>969663.3</v>
      </c>
      <c r="E13" s="9"/>
      <c r="F13" s="9">
        <v>9484.9</v>
      </c>
      <c r="G13" s="9">
        <v>442178.2</v>
      </c>
      <c r="H13" s="9">
        <v>20868.9</v>
      </c>
      <c r="I13" s="9">
        <v>8570399.5</v>
      </c>
      <c r="J13" s="9">
        <v>585362</v>
      </c>
      <c r="K13" s="9">
        <v>1433649.2</v>
      </c>
      <c r="L13" s="9">
        <v>240597.1</v>
      </c>
      <c r="M13" s="9">
        <v>200278.9</v>
      </c>
      <c r="N13" s="9">
        <v>818356.6</v>
      </c>
      <c r="O13" s="9">
        <v>13291844.3</v>
      </c>
    </row>
    <row r="14" spans="1:15" ht="12.75">
      <c r="A14" s="84"/>
      <c r="B14" s="22" t="s">
        <v>270</v>
      </c>
      <c r="C14" s="18">
        <v>256756.7</v>
      </c>
      <c r="D14" s="9">
        <v>5467427.9</v>
      </c>
      <c r="E14" s="9">
        <v>118347.2</v>
      </c>
      <c r="F14" s="9">
        <v>296790.5</v>
      </c>
      <c r="G14" s="9">
        <v>5010291.6</v>
      </c>
      <c r="H14" s="9">
        <v>312324</v>
      </c>
      <c r="I14" s="9">
        <v>3576628.8</v>
      </c>
      <c r="J14" s="9">
        <v>338127.8</v>
      </c>
      <c r="K14" s="9">
        <v>9333783.8</v>
      </c>
      <c r="L14" s="9">
        <v>2390538.3</v>
      </c>
      <c r="M14" s="9">
        <v>583538.9</v>
      </c>
      <c r="N14" s="9">
        <v>2120267.9</v>
      </c>
      <c r="O14" s="9">
        <v>29804822.9</v>
      </c>
    </row>
    <row r="15" spans="1:15" ht="12.75">
      <c r="A15" s="84"/>
      <c r="B15" s="23" t="s">
        <v>280</v>
      </c>
      <c r="C15" s="18"/>
      <c r="D15" s="9">
        <v>518414.6</v>
      </c>
      <c r="E15" s="9"/>
      <c r="F15" s="9"/>
      <c r="G15" s="9">
        <v>152653.5</v>
      </c>
      <c r="H15" s="9"/>
      <c r="I15" s="9"/>
      <c r="J15" s="9"/>
      <c r="K15" s="9">
        <v>898812.9</v>
      </c>
      <c r="L15" s="9">
        <v>0</v>
      </c>
      <c r="M15" s="9">
        <v>112165.1</v>
      </c>
      <c r="N15" s="9">
        <v>140285.8</v>
      </c>
      <c r="O15" s="9">
        <v>2650703.4</v>
      </c>
    </row>
    <row r="16" spans="1:15" ht="12.75">
      <c r="A16" s="84"/>
      <c r="B16" s="24" t="s">
        <v>281</v>
      </c>
      <c r="C16" s="18"/>
      <c r="D16" s="9">
        <v>1459224.4</v>
      </c>
      <c r="E16" s="9"/>
      <c r="F16" s="9">
        <v>77452.3</v>
      </c>
      <c r="G16" s="9">
        <v>3073048</v>
      </c>
      <c r="H16" s="9">
        <v>130277.8</v>
      </c>
      <c r="I16" s="9">
        <v>2188199.5</v>
      </c>
      <c r="J16" s="9"/>
      <c r="K16" s="9">
        <v>6784020.8</v>
      </c>
      <c r="L16" s="9">
        <v>786145.6</v>
      </c>
      <c r="M16" s="9">
        <v>147549.3</v>
      </c>
      <c r="N16" s="9">
        <v>1135559.2</v>
      </c>
      <c r="O16" s="9">
        <v>16136251.9</v>
      </c>
    </row>
    <row r="17" spans="1:15" ht="12.75">
      <c r="A17" s="84"/>
      <c r="B17" s="24" t="s">
        <v>282</v>
      </c>
      <c r="C17" s="18"/>
      <c r="D17" s="9">
        <v>3489788.9</v>
      </c>
      <c r="E17" s="9"/>
      <c r="F17" s="9"/>
      <c r="G17" s="9">
        <v>1784590.1</v>
      </c>
      <c r="H17" s="9"/>
      <c r="I17" s="9"/>
      <c r="J17" s="9"/>
      <c r="K17" s="9">
        <v>1650950.6</v>
      </c>
      <c r="L17" s="9">
        <v>1604392.7</v>
      </c>
      <c r="M17" s="9">
        <v>323824.4</v>
      </c>
      <c r="N17" s="9">
        <v>844423</v>
      </c>
      <c r="O17" s="9">
        <v>11017868.1</v>
      </c>
    </row>
    <row r="18" spans="1:15" ht="12.75">
      <c r="A18" s="84"/>
      <c r="B18" s="22" t="s">
        <v>271</v>
      </c>
      <c r="C18" s="18"/>
      <c r="D18" s="9">
        <v>54362.9</v>
      </c>
      <c r="E18" s="9">
        <v>120</v>
      </c>
      <c r="F18" s="9"/>
      <c r="G18" s="9"/>
      <c r="H18" s="9">
        <v>591.1</v>
      </c>
      <c r="I18" s="9">
        <v>345691.9</v>
      </c>
      <c r="J18" s="9">
        <v>8763</v>
      </c>
      <c r="K18" s="9">
        <v>46043.1</v>
      </c>
      <c r="L18" s="9">
        <v>230600.9</v>
      </c>
      <c r="M18" s="9">
        <v>1428904.2</v>
      </c>
      <c r="N18" s="9">
        <v>190360.7</v>
      </c>
      <c r="O18" s="9">
        <v>2339839.5</v>
      </c>
    </row>
    <row r="19" spans="1:15" ht="12.75">
      <c r="A19" s="84"/>
      <c r="B19" s="22" t="s">
        <v>272</v>
      </c>
      <c r="C19" s="18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</row>
    <row r="20" spans="1:15" ht="13.2" thickBot="1">
      <c r="A20" s="84"/>
      <c r="B20" s="25" t="s">
        <v>273</v>
      </c>
      <c r="C20" s="18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0">
        <v>0</v>
      </c>
    </row>
    <row r="21" spans="1:15" ht="13.2" thickBot="1">
      <c r="A21" s="90" t="s">
        <v>55</v>
      </c>
      <c r="B21" s="91"/>
      <c r="C21" s="18">
        <v>0</v>
      </c>
      <c r="D21" s="9">
        <v>18738692.5</v>
      </c>
      <c r="E21" s="9"/>
      <c r="F21" s="9">
        <v>4099233.2</v>
      </c>
      <c r="G21" s="9">
        <v>7870181.2</v>
      </c>
      <c r="H21" s="9">
        <v>37274935.8</v>
      </c>
      <c r="I21" s="9">
        <v>13241385.4</v>
      </c>
      <c r="J21" s="9">
        <v>3365106.4</v>
      </c>
      <c r="K21" s="9">
        <v>11716696.1</v>
      </c>
      <c r="L21" s="9">
        <v>3684405.7</v>
      </c>
      <c r="M21" s="9">
        <v>2558903.8</v>
      </c>
      <c r="N21" s="11">
        <v>33978110.4</v>
      </c>
      <c r="O21" s="12">
        <v>137138771.7</v>
      </c>
    </row>
    <row r="22" spans="1:15" ht="12.75">
      <c r="A22" s="40"/>
      <c r="B22" s="41"/>
      <c r="C22" s="42"/>
      <c r="D22" s="42"/>
      <c r="E22" s="42"/>
      <c r="F22" s="42"/>
      <c r="G22" s="42"/>
      <c r="H22" s="42"/>
      <c r="I22" s="43"/>
      <c r="J22" s="43"/>
      <c r="K22" s="43"/>
      <c r="L22" s="43"/>
      <c r="M22" s="43"/>
      <c r="N22" s="43"/>
      <c r="O22" s="43"/>
    </row>
    <row r="23" spans="1:15" ht="12.75">
      <c r="A23" s="40" t="s">
        <v>285</v>
      </c>
      <c r="B23" s="44"/>
      <c r="C23" s="40"/>
      <c r="D23" s="40"/>
      <c r="E23" s="40"/>
      <c r="F23" s="40"/>
      <c r="G23" s="40"/>
      <c r="H23" s="40"/>
      <c r="I23" s="45"/>
      <c r="J23" s="45"/>
      <c r="K23" s="45"/>
      <c r="L23" s="45"/>
      <c r="M23" s="45"/>
      <c r="N23" s="45"/>
      <c r="O23" s="45"/>
    </row>
    <row r="24" spans="1:15" ht="12.75">
      <c r="A24" s="40"/>
      <c r="B24" s="47"/>
      <c r="C24" s="13" t="s">
        <v>44</v>
      </c>
      <c r="D24" s="71" t="s">
        <v>21</v>
      </c>
      <c r="E24" s="71" t="s">
        <v>45</v>
      </c>
      <c r="F24" s="71" t="s">
        <v>1</v>
      </c>
      <c r="G24" s="71" t="s">
        <v>14</v>
      </c>
      <c r="H24" s="71" t="s">
        <v>4</v>
      </c>
      <c r="I24" s="71" t="s">
        <v>15</v>
      </c>
      <c r="J24" s="46" t="s">
        <v>247</v>
      </c>
      <c r="M24" s="45"/>
      <c r="N24" s="45"/>
      <c r="O24" s="45"/>
    </row>
    <row r="25" spans="1:15" ht="12.75">
      <c r="A25" s="40"/>
      <c r="B25" s="36" t="s">
        <v>270</v>
      </c>
      <c r="C25" s="9">
        <v>375103.5</v>
      </c>
      <c r="D25" s="9">
        <v>5467427.9</v>
      </c>
      <c r="E25" s="9">
        <v>5619406.1</v>
      </c>
      <c r="F25" s="9">
        <v>3576628.8</v>
      </c>
      <c r="G25" s="9">
        <v>338127.8</v>
      </c>
      <c r="H25" s="9">
        <v>9333783.8</v>
      </c>
      <c r="I25" s="9">
        <v>2390538.3</v>
      </c>
      <c r="J25" s="9">
        <v>583538.9</v>
      </c>
      <c r="K25" s="45"/>
      <c r="L25" s="45"/>
      <c r="M25" s="45"/>
      <c r="N25" s="45"/>
      <c r="O25" s="45"/>
    </row>
    <row r="26" spans="1:15" ht="12.75">
      <c r="A26" s="40"/>
      <c r="B26" s="37" t="s">
        <v>280</v>
      </c>
      <c r="C26" s="9"/>
      <c r="D26" s="9">
        <v>518414.6</v>
      </c>
      <c r="E26" s="9">
        <v>153433.5</v>
      </c>
      <c r="F26" s="9"/>
      <c r="G26" s="9"/>
      <c r="H26" s="9">
        <v>898812.9</v>
      </c>
      <c r="I26" s="9">
        <v>0</v>
      </c>
      <c r="J26" s="9">
        <v>112165.1</v>
      </c>
      <c r="K26" s="45"/>
      <c r="L26" s="45"/>
      <c r="M26" s="45"/>
      <c r="N26" s="45"/>
      <c r="O26" s="45"/>
    </row>
    <row r="27" spans="1:15" ht="12.75">
      <c r="A27" s="40"/>
      <c r="B27" s="38" t="s">
        <v>281</v>
      </c>
      <c r="C27" s="9"/>
      <c r="D27" s="9">
        <v>1459224.4</v>
      </c>
      <c r="E27" s="9">
        <v>3280778</v>
      </c>
      <c r="F27" s="9">
        <v>2188199.5</v>
      </c>
      <c r="G27" s="9"/>
      <c r="H27" s="9">
        <v>6784020.8</v>
      </c>
      <c r="I27" s="9">
        <v>786145.6</v>
      </c>
      <c r="J27" s="9">
        <v>147549.3</v>
      </c>
      <c r="K27" s="45"/>
      <c r="L27" s="45"/>
      <c r="M27" s="45"/>
      <c r="N27" s="45"/>
      <c r="O27" s="45"/>
    </row>
    <row r="28" spans="1:15" ht="12.75">
      <c r="A28" s="40"/>
      <c r="B28" s="38" t="s">
        <v>282</v>
      </c>
      <c r="C28" s="9"/>
      <c r="D28" s="9">
        <v>3489788.9</v>
      </c>
      <c r="E28" s="9">
        <v>2185194.6</v>
      </c>
      <c r="F28" s="9"/>
      <c r="G28" s="9"/>
      <c r="H28" s="9">
        <v>1650950.6</v>
      </c>
      <c r="I28" s="9">
        <v>1604392.7</v>
      </c>
      <c r="J28" s="9">
        <v>323824.4</v>
      </c>
      <c r="K28" s="45"/>
      <c r="L28" s="45"/>
      <c r="M28" s="45"/>
      <c r="N28" s="45"/>
      <c r="O28" s="45"/>
    </row>
    <row r="30" ht="12.75">
      <c r="A30" s="2" t="s">
        <v>316</v>
      </c>
    </row>
  </sheetData>
  <mergeCells count="7">
    <mergeCell ref="A21:B21"/>
    <mergeCell ref="A1:O1"/>
    <mergeCell ref="A2:B3"/>
    <mergeCell ref="C2:M2"/>
    <mergeCell ref="N2:N4"/>
    <mergeCell ref="O2:O4"/>
    <mergeCell ref="A4:A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 topLeftCell="A1">
      <pane xSplit="2" ySplit="4" topLeftCell="C5" activePane="bottomRight" state="frozen"/>
      <selection pane="topLeft" activeCell="A1" sqref="A1:XFD1048576"/>
      <selection pane="topRight" activeCell="A1" sqref="A1:XFD1048576"/>
      <selection pane="bottomLeft" activeCell="A1" sqref="A1:XFD1048576"/>
      <selection pane="bottomRight" activeCell="K24" sqref="K24"/>
    </sheetView>
  </sheetViews>
  <sheetFormatPr defaultColWidth="9.140625" defaultRowHeight="12.75"/>
  <cols>
    <col min="1" max="1" width="8.140625" style="6" customWidth="1"/>
    <col min="2" max="2" width="70.00390625" style="6" bestFit="1" customWidth="1"/>
    <col min="3" max="3" width="8.421875" style="6" bestFit="1" customWidth="1"/>
    <col min="4" max="4" width="10.57421875" style="6" bestFit="1" customWidth="1"/>
    <col min="5" max="5" width="9.8515625" style="6" bestFit="1" customWidth="1"/>
    <col min="6" max="6" width="9.7109375" style="6" bestFit="1" customWidth="1"/>
    <col min="7" max="7" width="10.57421875" style="6" bestFit="1" customWidth="1"/>
    <col min="8" max="8" width="10.7109375" style="6" bestFit="1" customWidth="1"/>
    <col min="9" max="9" width="9.7109375" style="6" bestFit="1" customWidth="1"/>
    <col min="10" max="10" width="10.28125" style="6" bestFit="1" customWidth="1"/>
    <col min="11" max="11" width="10.00390625" style="6" bestFit="1" customWidth="1"/>
    <col min="12" max="12" width="9.7109375" style="6" bestFit="1" customWidth="1"/>
    <col min="13" max="13" width="13.7109375" style="6" bestFit="1" customWidth="1"/>
    <col min="14" max="14" width="11.00390625" style="6" bestFit="1" customWidth="1"/>
    <col min="15" max="15" width="11.7109375" style="6" bestFit="1" customWidth="1"/>
    <col min="16" max="16384" width="8.8515625" style="6" customWidth="1"/>
  </cols>
  <sheetData>
    <row r="1" spans="1:15" ht="12.75">
      <c r="A1" s="92" t="s">
        <v>286</v>
      </c>
      <c r="B1" s="93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5"/>
    </row>
    <row r="2" spans="1:15" ht="12.75">
      <c r="A2" s="100" t="s">
        <v>287</v>
      </c>
      <c r="B2" s="101"/>
      <c r="C2" s="83" t="s">
        <v>315</v>
      </c>
      <c r="D2" s="97"/>
      <c r="E2" s="97"/>
      <c r="F2" s="97"/>
      <c r="G2" s="97"/>
      <c r="H2" s="97"/>
      <c r="I2" s="97"/>
      <c r="J2" s="97"/>
      <c r="K2" s="97"/>
      <c r="L2" s="97"/>
      <c r="M2" s="98"/>
      <c r="N2" s="87" t="s">
        <v>248</v>
      </c>
      <c r="O2" s="87" t="s">
        <v>55</v>
      </c>
    </row>
    <row r="3" spans="1:15" ht="12.75">
      <c r="A3" s="102"/>
      <c r="B3" s="103"/>
      <c r="C3" s="13" t="s">
        <v>22</v>
      </c>
      <c r="D3" s="71" t="s">
        <v>21</v>
      </c>
      <c r="E3" s="71" t="s">
        <v>24</v>
      </c>
      <c r="F3" s="71" t="s">
        <v>0</v>
      </c>
      <c r="G3" s="71" t="s">
        <v>28</v>
      </c>
      <c r="H3" s="71" t="s">
        <v>3</v>
      </c>
      <c r="I3" s="71" t="s">
        <v>1</v>
      </c>
      <c r="J3" s="71" t="s">
        <v>14</v>
      </c>
      <c r="K3" s="71" t="s">
        <v>4</v>
      </c>
      <c r="L3" s="71" t="s">
        <v>15</v>
      </c>
      <c r="M3" s="71" t="s">
        <v>247</v>
      </c>
      <c r="N3" s="88"/>
      <c r="O3" s="88"/>
    </row>
    <row r="4" spans="1:15" ht="13.2" thickBot="1">
      <c r="A4" s="99" t="s">
        <v>261</v>
      </c>
      <c r="B4" s="21" t="s">
        <v>260</v>
      </c>
      <c r="C4" s="4" t="s">
        <v>32</v>
      </c>
      <c r="D4" s="5" t="s">
        <v>23</v>
      </c>
      <c r="E4" s="5" t="s">
        <v>25</v>
      </c>
      <c r="F4" s="5" t="s">
        <v>26</v>
      </c>
      <c r="G4" s="5" t="s">
        <v>27</v>
      </c>
      <c r="H4" s="5" t="s">
        <v>29</v>
      </c>
      <c r="I4" s="5" t="s">
        <v>42</v>
      </c>
      <c r="J4" s="5" t="s">
        <v>30</v>
      </c>
      <c r="K4" s="5" t="s">
        <v>43</v>
      </c>
      <c r="L4" s="5" t="s">
        <v>31</v>
      </c>
      <c r="M4" s="7" t="s">
        <v>46</v>
      </c>
      <c r="N4" s="89"/>
      <c r="O4" s="89"/>
    </row>
    <row r="5" spans="1:15" ht="25.8" thickTop="1">
      <c r="A5" s="84"/>
      <c r="B5" s="22" t="s">
        <v>262</v>
      </c>
      <c r="C5" s="16"/>
      <c r="D5" s="17">
        <v>667940.6</v>
      </c>
      <c r="E5" s="17"/>
      <c r="F5" s="17"/>
      <c r="G5" s="17"/>
      <c r="H5" s="17"/>
      <c r="I5" s="17"/>
      <c r="J5" s="17"/>
      <c r="K5" s="17"/>
      <c r="L5" s="17"/>
      <c r="M5" s="17"/>
      <c r="N5" s="17">
        <v>67599.1</v>
      </c>
      <c r="O5" s="17">
        <v>1081801</v>
      </c>
    </row>
    <row r="6" spans="1:15" ht="12.75">
      <c r="A6" s="84"/>
      <c r="B6" s="22" t="s">
        <v>263</v>
      </c>
      <c r="C6" s="18">
        <v>37851.2</v>
      </c>
      <c r="D6" s="9"/>
      <c r="E6" s="9"/>
      <c r="F6" s="9">
        <v>15735.5</v>
      </c>
      <c r="G6" s="9">
        <v>231107.4</v>
      </c>
      <c r="H6" s="9">
        <v>270914.3</v>
      </c>
      <c r="I6" s="9">
        <v>30425.8</v>
      </c>
      <c r="J6" s="9">
        <v>653.5</v>
      </c>
      <c r="K6" s="9">
        <v>26394.4</v>
      </c>
      <c r="L6" s="9">
        <v>40836.1</v>
      </c>
      <c r="M6" s="9">
        <v>41220</v>
      </c>
      <c r="N6" s="9">
        <v>157143.4</v>
      </c>
      <c r="O6" s="9"/>
    </row>
    <row r="7" spans="1:15" ht="12.75">
      <c r="A7" s="84"/>
      <c r="B7" s="22" t="s">
        <v>5</v>
      </c>
      <c r="C7" s="18"/>
      <c r="D7" s="9"/>
      <c r="E7" s="9">
        <v>32975.7</v>
      </c>
      <c r="F7" s="9">
        <v>25824.7</v>
      </c>
      <c r="G7" s="9">
        <v>1558656.2</v>
      </c>
      <c r="H7" s="9">
        <v>9025036.6</v>
      </c>
      <c r="I7" s="9">
        <v>31206.7</v>
      </c>
      <c r="J7" s="9">
        <v>12361.1</v>
      </c>
      <c r="K7" s="9">
        <v>192058.6</v>
      </c>
      <c r="L7" s="9">
        <v>557671.9</v>
      </c>
      <c r="M7" s="9">
        <v>60958.1</v>
      </c>
      <c r="N7" s="9">
        <v>7571672.4</v>
      </c>
      <c r="O7" s="9">
        <v>22570955.1</v>
      </c>
    </row>
    <row r="8" spans="1:15" ht="12.75">
      <c r="A8" s="84"/>
      <c r="B8" s="22" t="s">
        <v>264</v>
      </c>
      <c r="C8" s="18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26365288.8</v>
      </c>
      <c r="O8" s="9">
        <v>26365288.8</v>
      </c>
    </row>
    <row r="9" spans="1:15" ht="12.75">
      <c r="A9" s="84"/>
      <c r="B9" s="22" t="s">
        <v>265</v>
      </c>
      <c r="C9" s="18">
        <v>1213.2</v>
      </c>
      <c r="D9" s="9">
        <v>352085.6</v>
      </c>
      <c r="E9" s="9"/>
      <c r="F9" s="9">
        <v>406951</v>
      </c>
      <c r="G9" s="9"/>
      <c r="H9" s="9"/>
      <c r="I9" s="9"/>
      <c r="J9" s="9"/>
      <c r="K9" s="9"/>
      <c r="L9" s="9"/>
      <c r="M9" s="9"/>
      <c r="N9" s="9">
        <v>90356.1</v>
      </c>
      <c r="O9" s="9"/>
    </row>
    <row r="10" spans="1:15" ht="12.75">
      <c r="A10" s="84"/>
      <c r="B10" s="22" t="s">
        <v>266</v>
      </c>
      <c r="C10" s="18"/>
      <c r="D10" s="9">
        <v>56731.7</v>
      </c>
      <c r="E10" s="9">
        <v>2070.4</v>
      </c>
      <c r="F10" s="9"/>
      <c r="G10" s="9">
        <v>5080.6</v>
      </c>
      <c r="H10" s="9">
        <v>8540.5</v>
      </c>
      <c r="I10" s="9">
        <v>336.8</v>
      </c>
      <c r="J10" s="9">
        <v>464680.4</v>
      </c>
      <c r="K10" s="9">
        <v>456.3</v>
      </c>
      <c r="L10" s="9"/>
      <c r="M10" s="9">
        <v>1573.1</v>
      </c>
      <c r="N10" s="9">
        <v>2199197.8</v>
      </c>
      <c r="O10" s="9">
        <v>2743924.4</v>
      </c>
    </row>
    <row r="11" spans="1:15" ht="12.75">
      <c r="A11" s="84"/>
      <c r="B11" s="22" t="s">
        <v>267</v>
      </c>
      <c r="C11" s="18">
        <v>13128.1</v>
      </c>
      <c r="D11" s="9">
        <v>121495.2</v>
      </c>
      <c r="E11" s="9"/>
      <c r="F11" s="9"/>
      <c r="G11" s="9">
        <v>125934.9</v>
      </c>
      <c r="H11" s="9">
        <v>39279.1</v>
      </c>
      <c r="I11" s="9">
        <v>24178.7</v>
      </c>
      <c r="J11" s="9">
        <v>1316787</v>
      </c>
      <c r="K11" s="9">
        <v>21710</v>
      </c>
      <c r="L11" s="9">
        <v>16446.6</v>
      </c>
      <c r="M11" s="9">
        <v>69402.1</v>
      </c>
      <c r="N11" s="9">
        <v>1620262.2</v>
      </c>
      <c r="O11" s="9">
        <v>3446742.3</v>
      </c>
    </row>
    <row r="12" spans="1:15" ht="12.75">
      <c r="A12" s="84"/>
      <c r="B12" s="22" t="s">
        <v>268</v>
      </c>
      <c r="C12" s="18">
        <v>58832.7</v>
      </c>
      <c r="D12" s="9">
        <v>2769454.2</v>
      </c>
      <c r="E12" s="9"/>
      <c r="F12" s="9">
        <v>49382.2</v>
      </c>
      <c r="G12" s="9">
        <v>1648594.9</v>
      </c>
      <c r="H12" s="9">
        <v>37949</v>
      </c>
      <c r="I12" s="9">
        <v>1480560.1</v>
      </c>
      <c r="J12" s="9">
        <v>9312.2</v>
      </c>
      <c r="K12" s="9">
        <v>141745</v>
      </c>
      <c r="L12" s="9"/>
      <c r="M12" s="9">
        <v>113237.8</v>
      </c>
      <c r="N12" s="9">
        <v>456228.5</v>
      </c>
      <c r="O12" s="9">
        <v>7311723.2</v>
      </c>
    </row>
    <row r="13" spans="1:15" ht="12.75">
      <c r="A13" s="84"/>
      <c r="B13" s="22" t="s">
        <v>269</v>
      </c>
      <c r="C13" s="18">
        <v>16108.1</v>
      </c>
      <c r="D13" s="9">
        <v>1391676.3</v>
      </c>
      <c r="E13" s="9">
        <v>38742.1</v>
      </c>
      <c r="F13" s="9">
        <v>73176.1</v>
      </c>
      <c r="G13" s="9">
        <v>1857870.5</v>
      </c>
      <c r="H13" s="9">
        <v>334154.4</v>
      </c>
      <c r="I13" s="9">
        <v>3390071.3</v>
      </c>
      <c r="J13" s="9">
        <v>872871.7</v>
      </c>
      <c r="K13" s="9">
        <v>535794.4</v>
      </c>
      <c r="L13" s="9">
        <v>99509.9</v>
      </c>
      <c r="M13" s="9">
        <v>293873.3</v>
      </c>
      <c r="N13" s="9">
        <v>661784.3</v>
      </c>
      <c r="O13" s="9">
        <v>9565632.8</v>
      </c>
    </row>
    <row r="14" spans="1:15" ht="12.75">
      <c r="A14" s="84"/>
      <c r="B14" s="22" t="s">
        <v>270</v>
      </c>
      <c r="C14" s="18">
        <v>302242.3</v>
      </c>
      <c r="D14" s="9">
        <v>12454216.4</v>
      </c>
      <c r="E14" s="9">
        <v>265655.7</v>
      </c>
      <c r="F14" s="9">
        <v>759479</v>
      </c>
      <c r="G14" s="9">
        <v>4577977.4</v>
      </c>
      <c r="H14" s="9">
        <v>1134763.5</v>
      </c>
      <c r="I14" s="9">
        <v>1185402.5</v>
      </c>
      <c r="J14" s="9">
        <v>638534.3</v>
      </c>
      <c r="K14" s="9">
        <v>2756074.8</v>
      </c>
      <c r="L14" s="9">
        <v>634107.7</v>
      </c>
      <c r="M14" s="9">
        <v>1018435.2</v>
      </c>
      <c r="N14" s="9">
        <v>2007983.7</v>
      </c>
      <c r="O14" s="9">
        <v>27734872.1</v>
      </c>
    </row>
    <row r="15" spans="1:15" ht="12.75">
      <c r="A15" s="84"/>
      <c r="B15" s="23" t="s">
        <v>280</v>
      </c>
      <c r="C15" s="18"/>
      <c r="D15" s="9">
        <v>754069.5</v>
      </c>
      <c r="E15" s="9"/>
      <c r="F15" s="9"/>
      <c r="G15" s="9">
        <v>137302.7</v>
      </c>
      <c r="H15" s="9"/>
      <c r="I15" s="9">
        <v>2876.2</v>
      </c>
      <c r="J15" s="9"/>
      <c r="K15" s="9">
        <v>92351.5</v>
      </c>
      <c r="L15" s="9">
        <v>769.1</v>
      </c>
      <c r="M15" s="9">
        <v>10017.6</v>
      </c>
      <c r="N15" s="9">
        <v>69754.2</v>
      </c>
      <c r="O15" s="9">
        <v>1085689.7</v>
      </c>
    </row>
    <row r="16" spans="1:15" ht="12.75">
      <c r="A16" s="84"/>
      <c r="B16" s="24" t="s">
        <v>281</v>
      </c>
      <c r="C16" s="18"/>
      <c r="D16" s="9">
        <v>6576677.7</v>
      </c>
      <c r="E16" s="9"/>
      <c r="F16" s="9"/>
      <c r="G16" s="9">
        <v>3088265.2</v>
      </c>
      <c r="H16" s="9"/>
      <c r="I16" s="9">
        <v>945564.5</v>
      </c>
      <c r="J16" s="9"/>
      <c r="K16" s="9">
        <v>2188956.4</v>
      </c>
      <c r="L16" s="9">
        <v>236437.5</v>
      </c>
      <c r="M16" s="9">
        <v>491075.3</v>
      </c>
      <c r="N16" s="9">
        <v>1137106.1</v>
      </c>
      <c r="O16" s="9">
        <v>16018618.8</v>
      </c>
    </row>
    <row r="17" spans="1:15" ht="12.75">
      <c r="A17" s="84"/>
      <c r="B17" s="24" t="s">
        <v>282</v>
      </c>
      <c r="C17" s="18">
        <v>247992.4</v>
      </c>
      <c r="D17" s="9">
        <v>5123469.2</v>
      </c>
      <c r="E17" s="9">
        <v>90488.7</v>
      </c>
      <c r="F17" s="9">
        <v>422153.9</v>
      </c>
      <c r="G17" s="9">
        <v>1352409.9</v>
      </c>
      <c r="H17" s="9">
        <v>824528.6</v>
      </c>
      <c r="I17" s="9">
        <v>236961.8</v>
      </c>
      <c r="J17" s="9">
        <v>142426.5</v>
      </c>
      <c r="K17" s="9">
        <v>474766.9</v>
      </c>
      <c r="L17" s="9">
        <v>396901.1</v>
      </c>
      <c r="M17" s="9">
        <v>517341.9</v>
      </c>
      <c r="N17" s="9">
        <v>801123.4</v>
      </c>
      <c r="O17" s="9">
        <v>10630563.6</v>
      </c>
    </row>
    <row r="18" spans="1:15" ht="12.75">
      <c r="A18" s="84"/>
      <c r="B18" s="22" t="s">
        <v>271</v>
      </c>
      <c r="C18" s="18">
        <v>752.5</v>
      </c>
      <c r="D18" s="9">
        <v>68780.5</v>
      </c>
      <c r="E18" s="9">
        <v>2149</v>
      </c>
      <c r="F18" s="9">
        <v>22761.3</v>
      </c>
      <c r="G18" s="9">
        <v>77006</v>
      </c>
      <c r="H18" s="9">
        <v>4899.5</v>
      </c>
      <c r="I18" s="9">
        <v>932491.4</v>
      </c>
      <c r="J18" s="9">
        <v>12684.8</v>
      </c>
      <c r="K18" s="9">
        <v>56289.8</v>
      </c>
      <c r="L18" s="9">
        <v>23793.9</v>
      </c>
      <c r="M18" s="9">
        <v>793934.4</v>
      </c>
      <c r="N18" s="9">
        <v>157947.4</v>
      </c>
      <c r="O18" s="9">
        <v>2153490.5</v>
      </c>
    </row>
    <row r="19" spans="1:15" ht="12.75">
      <c r="A19" s="84"/>
      <c r="B19" s="22" t="s">
        <v>272</v>
      </c>
      <c r="C19" s="18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169371.4</v>
      </c>
      <c r="O19" s="9">
        <v>169371.4</v>
      </c>
    </row>
    <row r="20" spans="1:15" ht="13.2" thickBot="1">
      <c r="A20" s="84"/>
      <c r="B20" s="25" t="s">
        <v>273</v>
      </c>
      <c r="C20" s="18">
        <v>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10">
        <v>0</v>
      </c>
    </row>
    <row r="21" spans="1:15" ht="13.2" thickBot="1">
      <c r="A21" s="90" t="s">
        <v>55</v>
      </c>
      <c r="B21" s="91"/>
      <c r="C21" s="18">
        <v>529216.2</v>
      </c>
      <c r="D21" s="9">
        <v>22362547.6</v>
      </c>
      <c r="E21" s="9">
        <v>1161167.9</v>
      </c>
      <c r="F21" s="9">
        <v>1416904.7</v>
      </c>
      <c r="G21" s="9">
        <v>10249431.6</v>
      </c>
      <c r="H21" s="9">
        <v>10861038.4</v>
      </c>
      <c r="I21" s="9">
        <v>7076707.5</v>
      </c>
      <c r="J21" s="9">
        <v>3327990.3</v>
      </c>
      <c r="K21" s="9">
        <v>3804764.8</v>
      </c>
      <c r="L21" s="9">
        <v>2070478.7</v>
      </c>
      <c r="M21" s="9">
        <v>2452397.3</v>
      </c>
      <c r="N21" s="11">
        <v>41524834.5</v>
      </c>
      <c r="O21" s="12">
        <v>106837480.6</v>
      </c>
    </row>
    <row r="22" spans="1:15" ht="12.75">
      <c r="A22" s="40"/>
      <c r="B22" s="41"/>
      <c r="C22" s="42"/>
      <c r="D22" s="42"/>
      <c r="E22" s="42"/>
      <c r="F22" s="42"/>
      <c r="G22" s="42"/>
      <c r="H22" s="42"/>
      <c r="I22" s="43"/>
      <c r="J22" s="43"/>
      <c r="K22" s="43"/>
      <c r="L22" s="43"/>
      <c r="M22" s="43"/>
      <c r="N22" s="43"/>
      <c r="O22" s="43"/>
    </row>
    <row r="23" spans="1:15" ht="12.75">
      <c r="A23" s="40" t="s">
        <v>288</v>
      </c>
      <c r="B23" s="44"/>
      <c r="C23" s="40"/>
      <c r="D23" s="40"/>
      <c r="E23" s="40"/>
      <c r="F23" s="40"/>
      <c r="G23" s="40"/>
      <c r="H23" s="40"/>
      <c r="I23" s="45"/>
      <c r="J23" s="45"/>
      <c r="K23" s="45"/>
      <c r="L23" s="45"/>
      <c r="M23" s="45"/>
      <c r="N23" s="45"/>
      <c r="O23" s="45"/>
    </row>
    <row r="24" spans="1:15" ht="12.75">
      <c r="A24" s="40"/>
      <c r="B24" s="47"/>
      <c r="C24" s="13" t="s">
        <v>44</v>
      </c>
      <c r="D24" s="71" t="s">
        <v>21</v>
      </c>
      <c r="E24" s="71" t="s">
        <v>45</v>
      </c>
      <c r="F24" s="71" t="s">
        <v>1</v>
      </c>
      <c r="G24" s="71" t="s">
        <v>14</v>
      </c>
      <c r="H24" s="71" t="s">
        <v>4</v>
      </c>
      <c r="I24" s="71" t="s">
        <v>15</v>
      </c>
      <c r="J24" s="46" t="s">
        <v>247</v>
      </c>
      <c r="M24" s="45"/>
      <c r="N24" s="45"/>
      <c r="O24" s="45"/>
    </row>
    <row r="25" spans="1:15" ht="12.75">
      <c r="A25" s="40"/>
      <c r="B25" s="36" t="s">
        <v>270</v>
      </c>
      <c r="C25" s="9">
        <v>567898</v>
      </c>
      <c r="D25" s="9">
        <v>12454216.4</v>
      </c>
      <c r="E25" s="9">
        <v>6472219.8</v>
      </c>
      <c r="F25" s="9">
        <v>1185402.5</v>
      </c>
      <c r="G25" s="9">
        <v>638534.3</v>
      </c>
      <c r="H25" s="9">
        <v>2756074.8</v>
      </c>
      <c r="I25" s="9">
        <v>634107.7</v>
      </c>
      <c r="J25" s="9">
        <v>1018435.2</v>
      </c>
      <c r="K25" s="45"/>
      <c r="L25" s="45"/>
      <c r="M25" s="45"/>
      <c r="N25" s="45"/>
      <c r="O25" s="45"/>
    </row>
    <row r="26" spans="1:15" ht="12.75">
      <c r="A26" s="40"/>
      <c r="B26" s="37" t="s">
        <v>280</v>
      </c>
      <c r="C26" s="9"/>
      <c r="D26" s="9">
        <v>754069.5</v>
      </c>
      <c r="E26" s="9">
        <v>137763.4</v>
      </c>
      <c r="F26" s="9">
        <v>2876.2</v>
      </c>
      <c r="G26" s="9"/>
      <c r="H26" s="9">
        <v>92351.5</v>
      </c>
      <c r="I26" s="9">
        <v>769.1</v>
      </c>
      <c r="J26" s="9">
        <v>10017.6</v>
      </c>
      <c r="K26" s="45"/>
      <c r="L26" s="45"/>
      <c r="M26" s="45"/>
      <c r="N26" s="45"/>
      <c r="O26" s="45"/>
    </row>
    <row r="27" spans="1:15" ht="12.75">
      <c r="A27" s="40"/>
      <c r="B27" s="38" t="s">
        <v>281</v>
      </c>
      <c r="C27" s="9"/>
      <c r="D27" s="9">
        <v>6576677.7</v>
      </c>
      <c r="E27" s="9">
        <v>3735364.5</v>
      </c>
      <c r="F27" s="9">
        <v>945564.5</v>
      </c>
      <c r="G27" s="9"/>
      <c r="H27" s="9">
        <v>2188956.4</v>
      </c>
      <c r="I27" s="9">
        <v>236437.5</v>
      </c>
      <c r="J27" s="9">
        <v>491075.3</v>
      </c>
      <c r="K27" s="45"/>
      <c r="L27" s="45"/>
      <c r="M27" s="45"/>
      <c r="N27" s="45"/>
      <c r="O27" s="45"/>
    </row>
    <row r="28" spans="1:15" ht="12.75">
      <c r="A28" s="40"/>
      <c r="B28" s="38" t="s">
        <v>282</v>
      </c>
      <c r="C28" s="9">
        <v>338481.1</v>
      </c>
      <c r="D28" s="9">
        <v>5123469.2</v>
      </c>
      <c r="E28" s="9">
        <v>2599092</v>
      </c>
      <c r="F28" s="9">
        <v>236961.8</v>
      </c>
      <c r="G28" s="9">
        <v>142426.5</v>
      </c>
      <c r="H28" s="9">
        <v>474766.9</v>
      </c>
      <c r="I28" s="9">
        <v>396901.1</v>
      </c>
      <c r="J28" s="9">
        <v>517341.9</v>
      </c>
      <c r="K28" s="45"/>
      <c r="L28" s="45"/>
      <c r="M28" s="45"/>
      <c r="N28" s="45"/>
      <c r="O28" s="45"/>
    </row>
    <row r="30" ht="12.75">
      <c r="A30" s="2" t="s">
        <v>316</v>
      </c>
    </row>
  </sheetData>
  <mergeCells count="7">
    <mergeCell ref="A21:B21"/>
    <mergeCell ref="A1:O1"/>
    <mergeCell ref="A2:B3"/>
    <mergeCell ref="C2:M2"/>
    <mergeCell ref="N2:N4"/>
    <mergeCell ref="O2:O4"/>
    <mergeCell ref="A4:A20"/>
  </mergeCells>
  <printOptions/>
  <pageMargins left="0.7" right="0.7" top="0.75" bottom="0.75" header="0.3" footer="0.3"/>
  <pageSetup horizontalDpi="600" verticalDpi="600" orientation="portrait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isma" ma:contentTypeID="0x003F9B028CC42C594AAF0DA90575FA3373" ma:contentTypeVersion="" ma:contentTypeDescription="" ma:contentTypeScope="" ma:versionID="a80ed856fbc5a997d44bfc997ced819f">
  <xsd:schema xmlns:xsd="http://www.w3.org/2001/XMLSchema" xmlns:xs="http://www.w3.org/2001/XMLSchema" xmlns:p="http://schemas.microsoft.com/office/2006/metadata/properties" xmlns:ns1="http://schemas.microsoft.com/sharepoint/v3" xmlns:ns2="8C029B3F-2CC4-4A59-AF0D-A90575FA3373" targetNamespace="http://schemas.microsoft.com/office/2006/metadata/properties" ma:root="true" ma:fieldsID="e61943d334749cc2f7f8fac3c3188088" ns1:_="" ns2:_="">
    <xsd:import namespace="http://schemas.microsoft.com/sharepoint/v3"/>
    <xsd:import namespace="8C029B3F-2CC4-4A59-AF0D-A90575FA3373"/>
    <xsd:element name="properties">
      <xsd:complexType>
        <xsd:sequence>
          <xsd:element name="documentManagement">
            <xsd:complexType>
              <xsd:all>
                <xsd:element ref="ns1:ID" minOccurs="0"/>
                <xsd:element ref="ns1:ContentTypeId" minOccurs="0"/>
                <xsd:element ref="ns1:Author" minOccurs="0"/>
                <xsd:element ref="ns1:Editor" minOccurs="0"/>
                <xsd:element ref="ns1:_HasCopyDestinations" minOccurs="0"/>
                <xsd:element ref="ns1:_CopySource" minOccurs="0"/>
                <xsd:element ref="ns1:_ModerationStatus" minOccurs="0"/>
                <xsd:element ref="ns1:_ModerationComments" minOccurs="0"/>
                <xsd:element ref="ns1:FileRef" minOccurs="0"/>
                <xsd:element ref="ns1:FileDirRef" minOccurs="0"/>
                <xsd:element ref="ns1:Last_x0020_Modified" minOccurs="0"/>
                <xsd:element ref="ns1:Created_x0020_Date" minOccurs="0"/>
                <xsd:element ref="ns1:File_x0020_Size" minOccurs="0"/>
                <xsd:element ref="ns1:FSObjType" minOccurs="0"/>
                <xsd:element ref="ns1:SortBehavior" minOccurs="0"/>
                <xsd:element ref="ns1:CheckedOutUserId" minOccurs="0"/>
                <xsd:element ref="ns1:IsCheckedoutToLocal" minOccurs="0"/>
                <xsd:element ref="ns1:CheckoutUser" minOccurs="0"/>
                <xsd:element ref="ns1:UniqueId" minOccurs="0"/>
                <xsd:element ref="ns1:SyncClientId" minOccurs="0"/>
                <xsd:element ref="ns1:ProgId" minOccurs="0"/>
                <xsd:element ref="ns1:ScopeId" minOccurs="0"/>
                <xsd:element ref="ns1:VirusStatus" minOccurs="0"/>
                <xsd:element ref="ns1:CheckedOutTitle" minOccurs="0"/>
                <xsd:element ref="ns1:_CheckinComment" minOccurs="0"/>
                <xsd:element ref="ns1:File_x0020_Type" minOccurs="0"/>
                <xsd:element ref="ns1:HTML_x0020_File_x0020_Type" minOccurs="0"/>
                <xsd:element ref="ns1:_SourceUrl" minOccurs="0"/>
                <xsd:element ref="ns1:_SharedFileIndex" minOccurs="0"/>
                <xsd:element ref="ns1:MetaInfo" minOccurs="0"/>
                <xsd:element ref="ns1:_Level" minOccurs="0"/>
                <xsd:element ref="ns1:_IsCurrentVersion" minOccurs="0"/>
                <xsd:element ref="ns1:ItemChildCount" minOccurs="0"/>
                <xsd:element ref="ns1:FolderChildCount" minOccurs="0"/>
                <xsd:element ref="ns1:AppAuthor" minOccurs="0"/>
                <xsd:element ref="ns1:AppEditor" minOccurs="0"/>
                <xsd:element ref="ns1:owshiddenversion" minOccurs="0"/>
                <xsd:element ref="ns1:_UIVersion" minOccurs="0"/>
                <xsd:element ref="ns1:_UIVersionString" minOccurs="0"/>
                <xsd:element ref="ns1:InstanceID" minOccurs="0"/>
                <xsd:element ref="ns1:Order" minOccurs="0"/>
                <xsd:element ref="ns1:GUID" minOccurs="0"/>
                <xsd:element ref="ns1:WorkflowVersion" minOccurs="0"/>
                <xsd:element ref="ns1:WorkflowInstanceID" minOccurs="0"/>
                <xsd:element ref="ns1:ParentVersionString" minOccurs="0"/>
                <xsd:element ref="ns1:ParentLeafName" minOccurs="0"/>
                <xsd:element ref="ns1:DocConcurrencyNumber" minOccurs="0"/>
                <xsd:element ref="ns1:TemplateUrl" minOccurs="0"/>
                <xsd:element ref="ns1:xd_ProgID" minOccurs="0"/>
                <xsd:element ref="ns1:xd_Signature" minOccurs="0"/>
                <xsd:element ref="ns2:Osoba" minOccurs="0"/>
                <xsd:element ref="ns2:NazwaPliku" minOccurs="0"/>
                <xsd:element ref="ns2:Odbiorcy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0" nillable="true" ma:displayName="Identyfikator" ma:internalName="ID" ma:readOnly="true">
      <xsd:simpleType>
        <xsd:restriction base="dms:Unknown"/>
      </xsd:simpleType>
    </xsd:element>
    <xsd:element name="ContentTypeId" ma:index="1" nillable="true" ma:displayName="Identyfikator typu zawartości" ma:hidden="true" ma:internalName="ContentTypeId" ma:readOnly="true">
      <xsd:simpleType>
        <xsd:restriction base="dms:Unknown"/>
      </xsd:simpleType>
    </xsd:element>
    <xsd:element name="Author" ma:index="4" nillable="true" ma:displayName="Utworzony przez" ma:list="UserInfo" ma:internalName="Auth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" ma:index="6" nillable="true" ma:displayName="Zmodyfikowane przez" ma:list="UserInfo" ma:internalName="Edito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_HasCopyDestinations" ma:index="7" nillable="true" ma:displayName="Ma miejsca docelowe kopii" ma:hidden="true" ma:internalName="_HasCopyDestinations" ma:readOnly="true">
      <xsd:simpleType>
        <xsd:restriction base="dms:Boolean"/>
      </xsd:simpleType>
    </xsd:element>
    <xsd:element name="_CopySource" ma:index="8" nillable="true" ma:displayName="Źródło kopii" ma:internalName="_CopySource" ma:readOnly="true">
      <xsd:simpleType>
        <xsd:restriction base="dms:Text"/>
      </xsd:simpleType>
    </xsd:element>
    <xsd:element name="_ModerationStatus" ma:index="9" nillable="true" ma:displayName="Stan zatwierdzania" ma:default="0" ma:hidden="true" ma:internalName="_ModerationStatus" ma:readOnly="true">
      <xsd:simpleType>
        <xsd:restriction base="dms:Unknown"/>
      </xsd:simpleType>
    </xsd:element>
    <xsd:element name="_ModerationComments" ma:index="10" nillable="true" ma:displayName="Komentarze osoby zatwierdzającej" ma:hidden="true" ma:internalName="_ModerationComments" ma:readOnly="true">
      <xsd:simpleType>
        <xsd:restriction base="dms:Note"/>
      </xsd:simpleType>
    </xsd:element>
    <xsd:element name="FileRef" ma:index="11" nillable="true" ma:displayName="Ścieżka adresu URL" ma:hidden="true" ma:list="Docs" ma:internalName="FileRef" ma:readOnly="true" ma:showField="FullUrl">
      <xsd:simpleType>
        <xsd:restriction base="dms:Lookup"/>
      </xsd:simpleType>
    </xsd:element>
    <xsd:element name="FileDirRef" ma:index="12" nillable="true" ma:displayName="Ścieżka" ma:hidden="true" ma:list="Docs" ma:internalName="FileDirRef" ma:readOnly="true" ma:showField="DirName">
      <xsd:simpleType>
        <xsd:restriction base="dms:Lookup"/>
      </xsd:simpleType>
    </xsd:element>
    <xsd:element name="Last_x0020_Modified" ma:index="13" nillable="true" ma:displayName="Zmodyfikowane" ma:format="TRUE" ma:hidden="true" ma:list="Docs" ma:internalName="Last_x0020_Modified" ma:readOnly="true" ma:showField="TimeLastModified">
      <xsd:simpleType>
        <xsd:restriction base="dms:Lookup"/>
      </xsd:simpleType>
    </xsd:element>
    <xsd:element name="Created_x0020_Date" ma:index="14" nillable="true" ma:displayName="Utworzony" ma:format="TRUE" ma:hidden="true" ma:list="Docs" ma:internalName="Created_x0020_Date" ma:readOnly="true" ma:showField="TimeCreated">
      <xsd:simpleType>
        <xsd:restriction base="dms:Lookup"/>
      </xsd:simpleType>
    </xsd:element>
    <xsd:element name="File_x0020_Size" ma:index="15" nillable="true" ma:displayName="Rozmiar pliku" ma:format="TRUE" ma:hidden="true" ma:list="Docs" ma:internalName="File_x0020_Size" ma:readOnly="true" ma:showField="SizeInKB">
      <xsd:simpleType>
        <xsd:restriction base="dms:Lookup"/>
      </xsd:simpleType>
    </xsd:element>
    <xsd:element name="FSObjType" ma:index="16" nillable="true" ma:displayName="Typ elementu" ma:hidden="true" ma:list="Docs" ma:internalName="FSObjType" ma:readOnly="true" ma:showField="FSType">
      <xsd:simpleType>
        <xsd:restriction base="dms:Lookup"/>
      </xsd:simpleType>
    </xsd:element>
    <xsd:element name="SortBehavior" ma:index="17" nillable="true" ma:displayName="Typ sortowania" ma:hidden="true" ma:list="Docs" ma:internalName="SortBehavior" ma:readOnly="true" ma:showField="SortBehavior">
      <xsd:simpleType>
        <xsd:restriction base="dms:Lookup"/>
      </xsd:simpleType>
    </xsd:element>
    <xsd:element name="CheckedOutUserId" ma:index="19" nillable="true" ma:displayName="Identyfikator użytkownika, który wyewidencjonował element" ma:hidden="true" ma:list="Docs" ma:internalName="CheckedOutUserId" ma:readOnly="true" ma:showField="CheckoutUserId">
      <xsd:simpleType>
        <xsd:restriction base="dms:Lookup"/>
      </xsd:simpleType>
    </xsd:element>
    <xsd:element name="IsCheckedoutToLocal" ma:index="20" nillable="true" ma:displayName="Wyewidencjonowany lokalnie" ma:hidden="true" ma:list="Docs" ma:internalName="IsCheckedoutToLocal" ma:readOnly="true" ma:showField="IsCheckoutToLocal">
      <xsd:simpleType>
        <xsd:restriction base="dms:Lookup"/>
      </xsd:simpleType>
    </xsd:element>
    <xsd:element name="CheckoutUser" ma:index="21" nillable="true" ma:displayName="Wyewidencjonowane do" ma:list="UserInfo" ma:internalName="CheckoutUser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UniqueId" ma:index="23" nillable="true" ma:displayName="Unikatowy identyfikator" ma:hidden="true" ma:list="Docs" ma:internalName="UniqueId" ma:readOnly="true" ma:showField="UniqueId">
      <xsd:simpleType>
        <xsd:restriction base="dms:Lookup"/>
      </xsd:simpleType>
    </xsd:element>
    <xsd:element name="SyncClientId" ma:index="24" nillable="true" ma:displayName="Identyfikator klienta" ma:hidden="true" ma:list="Docs" ma:internalName="SyncClientId" ma:readOnly="true" ma:showField="SyncClientId">
      <xsd:simpleType>
        <xsd:restriction base="dms:Lookup"/>
      </xsd:simpleType>
    </xsd:element>
    <xsd:element name="ProgId" ma:index="25" nillable="true" ma:displayName="ProgId" ma:hidden="true" ma:list="Docs" ma:internalName="ProgId" ma:readOnly="true" ma:showField="ProgId">
      <xsd:simpleType>
        <xsd:restriction base="dms:Lookup"/>
      </xsd:simpleType>
    </xsd:element>
    <xsd:element name="ScopeId" ma:index="26" nillable="true" ma:displayName="ScopeId" ma:hidden="true" ma:list="Docs" ma:internalName="ScopeId" ma:readOnly="true" ma:showField="ScopeId">
      <xsd:simpleType>
        <xsd:restriction base="dms:Lookup"/>
      </xsd:simpleType>
    </xsd:element>
    <xsd:element name="VirusStatus" ma:index="27" nillable="true" ma:displayName="Stan wirusów" ma:format="TRUE" ma:hidden="true" ma:list="Docs" ma:internalName="VirusStatus" ma:readOnly="true" ma:showField="Size">
      <xsd:simpleType>
        <xsd:restriction base="dms:Lookup"/>
      </xsd:simpleType>
    </xsd:element>
    <xsd:element name="CheckedOutTitle" ma:index="28" nillable="true" ma:displayName="Wyewidencjonowane do" ma:format="TRUE" ma:hidden="true" ma:list="Docs" ma:internalName="CheckedOutTitle" ma:readOnly="true" ma:showField="CheckedOutTitle">
      <xsd:simpleType>
        <xsd:restriction base="dms:Lookup"/>
      </xsd:simpleType>
    </xsd:element>
    <xsd:element name="_CheckinComment" ma:index="29" nillable="true" ma:displayName="Komentarz zaewidencjonowania" ma:format="TRUE" ma:list="Docs" ma:internalName="_CheckinComment" ma:readOnly="true" ma:showField="CheckinComment">
      <xsd:simpleType>
        <xsd:restriction base="dms:Lookup"/>
      </xsd:simpleType>
    </xsd:element>
    <xsd:element name="File_x0020_Type" ma:index="33" nillable="true" ma:displayName="Typ plików" ma:hidden="true" ma:internalName="File_x0020_Type" ma:readOnly="true">
      <xsd:simpleType>
        <xsd:restriction base="dms:Text"/>
      </xsd:simpleType>
    </xsd:element>
    <xsd:element name="HTML_x0020_File_x0020_Type" ma:index="34" nillable="true" ma:displayName="Typ pliku HTML" ma:hidden="true" ma:internalName="HTML_x0020_File_x0020_Type" ma:readOnly="true">
      <xsd:simpleType>
        <xsd:restriction base="dms:Text"/>
      </xsd:simpleType>
    </xsd:element>
    <xsd:element name="_SourceUrl" ma:index="35" nillable="true" ma:displayName="Adres URL źródła" ma:hidden="true" ma:internalName="_SourceUrl">
      <xsd:simpleType>
        <xsd:restriction base="dms:Text"/>
      </xsd:simpleType>
    </xsd:element>
    <xsd:element name="_SharedFileIndex" ma:index="36" nillable="true" ma:displayName="Indeks udostępnionych plików" ma:hidden="true" ma:internalName="_SharedFileIndex">
      <xsd:simpleType>
        <xsd:restriction base="dms:Text"/>
      </xsd:simpleType>
    </xsd:element>
    <xsd:element name="MetaInfo" ma:index="48" nillable="true" ma:displayName="Zbiór właściwości" ma:hidden="true" ma:list="Docs" ma:internalName="MetaInfo" ma:showField="MetaInfo">
      <xsd:simpleType>
        <xsd:restriction base="dms:Lookup"/>
      </xsd:simpleType>
    </xsd:element>
    <xsd:element name="_Level" ma:index="49" nillable="true" ma:displayName="Poziom" ma:hidden="true" ma:internalName="_Level" ma:readOnly="true">
      <xsd:simpleType>
        <xsd:restriction base="dms:Unknown"/>
      </xsd:simpleType>
    </xsd:element>
    <xsd:element name="_IsCurrentVersion" ma:index="50" nillable="true" ma:displayName="Jest bieżącą wersją" ma:hidden="true" ma:internalName="_IsCurrentVersion" ma:readOnly="true">
      <xsd:simpleType>
        <xsd:restriction base="dms:Boolean"/>
      </xsd:simpleType>
    </xsd:element>
    <xsd:element name="ItemChildCount" ma:index="51" nillable="true" ma:displayName="Liczba elementów podrzędnych elementu" ma:hidden="true" ma:list="Docs" ma:internalName="ItemChildCount" ma:readOnly="true" ma:showField="ItemChildCount">
      <xsd:simpleType>
        <xsd:restriction base="dms:Lookup"/>
      </xsd:simpleType>
    </xsd:element>
    <xsd:element name="FolderChildCount" ma:index="52" nillable="true" ma:displayName="Liczba elementów podrzędnych folderu" ma:hidden="true" ma:list="Docs" ma:internalName="FolderChildCount" ma:readOnly="true" ma:showField="FolderChildCount">
      <xsd:simpleType>
        <xsd:restriction base="dms:Lookup"/>
      </xsd:simpleType>
    </xsd:element>
    <xsd:element name="AppAuthor" ma:index="53" nillable="true" ma:displayName="Aplikacja utworzona przez" ma:list="AppPrincipals" ma:internalName="AppAuthor" ma:readOnly="true" ma:showField="Title">
      <xsd:simpleType>
        <xsd:restriction base="dms:Lookup"/>
      </xsd:simpleType>
    </xsd:element>
    <xsd:element name="AppEditor" ma:index="54" nillable="true" ma:displayName="Aplikacja zmodyfikowana przez" ma:list="AppPrincipals" ma:internalName="AppEditor" ma:readOnly="true" ma:showField="Title">
      <xsd:simpleType>
        <xsd:restriction base="dms:Lookup"/>
      </xsd:simpleType>
    </xsd:element>
    <xsd:element name="owshiddenversion" ma:index="58" nillable="true" ma:displayName="owshiddenversion" ma:hidden="true" ma:internalName="owshiddenversion" ma:readOnly="true">
      <xsd:simpleType>
        <xsd:restriction base="dms:Unknown"/>
      </xsd:simpleType>
    </xsd:element>
    <xsd:element name="_UIVersion" ma:index="59" nillable="true" ma:displayName="Wersja interfejsu użytkownika" ma:hidden="true" ma:internalName="_UIVersion" ma:readOnly="true">
      <xsd:simpleType>
        <xsd:restriction base="dms:Unknown"/>
      </xsd:simpleType>
    </xsd:element>
    <xsd:element name="_UIVersionString" ma:index="60" nillable="true" ma:displayName="Wersja" ma:internalName="_UIVersionString" ma:readOnly="true">
      <xsd:simpleType>
        <xsd:restriction base="dms:Text"/>
      </xsd:simpleType>
    </xsd:element>
    <xsd:element name="InstanceID" ma:index="61" nillable="true" ma:displayName="Identyfikator wystąpienia" ma:hidden="true" ma:internalName="InstanceID" ma:readOnly="true">
      <xsd:simpleType>
        <xsd:restriction base="dms:Unknown"/>
      </xsd:simpleType>
    </xsd:element>
    <xsd:element name="Order" ma:index="62" nillable="true" ma:displayName="Kolejność" ma:hidden="true" ma:internalName="Order">
      <xsd:simpleType>
        <xsd:restriction base="dms:Number"/>
      </xsd:simpleType>
    </xsd:element>
    <xsd:element name="GUID" ma:index="63" nillable="true" ma:displayName="Identyfikator GUID" ma:hidden="true" ma:internalName="GUID" ma:readOnly="true">
      <xsd:simpleType>
        <xsd:restriction base="dms:Unknown"/>
      </xsd:simpleType>
    </xsd:element>
    <xsd:element name="WorkflowVersion" ma:index="64" nillable="true" ma:displayName="Wersja przepływu pracy" ma:hidden="true" ma:internalName="WorkflowVersion" ma:readOnly="true">
      <xsd:simpleType>
        <xsd:restriction base="dms:Unknown"/>
      </xsd:simpleType>
    </xsd:element>
    <xsd:element name="WorkflowInstanceID" ma:index="65" nillable="true" ma:displayName="Identyfikator wystąpienia przepływu pracy" ma:hidden="true" ma:internalName="WorkflowInstanceID" ma:readOnly="true">
      <xsd:simpleType>
        <xsd:restriction base="dms:Unknown"/>
      </xsd:simpleType>
    </xsd:element>
    <xsd:element name="ParentVersionString" ma:index="66" nillable="true" ma:displayName="Wersja źródła (konwertowany dokument)" ma:hidden="true" ma:list="Docs" ma:internalName="ParentVersionString" ma:readOnly="true" ma:showField="ParentVersionString">
      <xsd:simpleType>
        <xsd:restriction base="dms:Lookup"/>
      </xsd:simpleType>
    </xsd:element>
    <xsd:element name="ParentLeafName" ma:index="67" nillable="true" ma:displayName="Nazwa źródła (konwertowany dokument)" ma:hidden="true" ma:list="Docs" ma:internalName="ParentLeafName" ma:readOnly="true" ma:showField="ParentLeafName">
      <xsd:simpleType>
        <xsd:restriction base="dms:Lookup"/>
      </xsd:simpleType>
    </xsd:element>
    <xsd:element name="DocConcurrencyNumber" ma:index="68" nillable="true" ma:displayName="Numer współbieżności dokumentu" ma:hidden="true" ma:list="Docs" ma:internalName="DocConcurrencyNumber" ma:readOnly="true" ma:showField="DocConcurrencyNumber">
      <xsd:simpleType>
        <xsd:restriction base="dms:Lookup"/>
      </xsd:simpleType>
    </xsd:element>
    <xsd:element name="TemplateUrl" ma:index="70" nillable="true" ma:displayName="Łącze szablonu" ma:hidden="true" ma:internalName="TemplateUrl">
      <xsd:simpleType>
        <xsd:restriction base="dms:Text"/>
      </xsd:simpleType>
    </xsd:element>
    <xsd:element name="xd_ProgID" ma:index="71" nillable="true" ma:displayName="Łącze pliku HTML" ma:hidden="true" ma:internalName="xd_ProgID">
      <xsd:simpleType>
        <xsd:restriction base="dms:Text"/>
      </xsd:simpleType>
    </xsd:element>
    <xsd:element name="xd_Signature" ma:index="72" nillable="true" ma:displayName="Jest podpisane" ma:hidden="true" ma:internalName="xd_Signature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029B3F-2CC4-4A59-AF0D-A90575FA3373" elementFormDefault="qualified">
    <xsd:import namespace="http://schemas.microsoft.com/office/2006/documentManagement/types"/>
    <xsd:import namespace="http://schemas.microsoft.com/office/infopath/2007/PartnerControls"/>
    <xsd:element name="Osoba" ma:index="75" nillable="true" ma:displayName="Osoba" ma:description="" ma:internalName="Osoba">
      <xsd:simpleType>
        <xsd:restriction base="dms:Text"/>
      </xsd:simpleType>
    </xsd:element>
    <xsd:element name="NazwaPliku" ma:index="76" nillable="true" ma:displayName="NazwaPliku" ma:description="" ma:internalName="NazwaPliku">
      <xsd:simpleType>
        <xsd:restriction base="dms:Text"/>
      </xsd:simpleType>
    </xsd:element>
    <xsd:element name="Odbiorcy2" ma:index="77" nillable="true" ma:displayName="Odbiorcy2" ma:description="" ma:internalName="Odbiorcy2">
      <xsd:simpleType>
        <xsd:restriction base="dms:Choice">
          <xsd:enumeration value="Wszyscy"/>
          <xsd:enumeration value="GUS"/>
          <xsd:enumeration value="COIS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" ma:displayName="Typ zawartości"/>
        <xsd:element ref="dc:title" minOccurs="0" maxOccurs="1" ma:index="69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ntentTypeId xmlns="http://schemas.microsoft.com/sharepoint/v3">0x003F9B028CC42C594AAF0DA90575FA3373</ContentTypeId>
    <TemplateUrl xmlns="http://schemas.microsoft.com/sharepoint/v3" xsi:nil="true"/>
    <NazwaPliku xmlns="8C029B3F-2CC4-4A59-AF0D-A90575FA3373">Międzynarodowy handel usługami według cech przedsiębiorstwa (STEC) w 2016 roku - tablice.xlsx</NazwaPliku>
    <_SourceUrl xmlns="http://schemas.microsoft.com/sharepoint/v3" xsi:nil="true"/>
    <Odbiorcy2 xmlns="8C029B3F-2CC4-4A59-AF0D-A90575FA3373" xsi:nil="true"/>
    <xd_ProgID xmlns="http://schemas.microsoft.com/sharepoint/v3" xsi:nil="true"/>
    <Osoba xmlns="8C029B3F-2CC4-4A59-AF0D-A90575FA3373">STAT\KAZMIERCZAKA</Osoba>
    <Order xmlns="http://schemas.microsoft.com/sharepoint/v3" xsi:nil="true"/>
    <_SharedFileIndex xmlns="http://schemas.microsoft.com/sharepoint/v3" xsi:nil="true"/>
    <MetaInfo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49D7D35-D976-4208-92C5-06D43B513F1E}"/>
</file>

<file path=customXml/itemProps2.xml><?xml version="1.0" encoding="utf-8"?>
<ds:datastoreItem xmlns:ds="http://schemas.openxmlformats.org/officeDocument/2006/customXml" ds:itemID="{BD6B3A79-CA3B-4A57-A81B-C64F67B656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2015-10-23T07:52:44Z</cp:lastPrinted>
  <dcterms:created xsi:type="dcterms:W3CDTF">2006-06-12T15:29:49Z</dcterms:created>
  <dcterms:modified xsi:type="dcterms:W3CDTF">2020-07-21T10:10:03Z</dcterms:modified>
  <cp:category/>
  <cp:version/>
  <cp:contentType/>
  <cp:contentStatus/>
</cp:coreProperties>
</file>