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5.xml" ContentType="application/vnd.ms-office.chartcolorstyle+xml"/>
  <Override PartName="/xl/charts/style75.xml" ContentType="application/vnd.ms-office.chartstyle+xml"/>
  <Override PartName="/xl/charts/colors74.xml" ContentType="application/vnd.ms-office.chartcolorstyle+xml"/>
  <Override PartName="/xl/charts/style76.xml" ContentType="application/vnd.ms-office.chartstyle+xml"/>
  <Override PartName="/xl/charts/colors76.xml" ContentType="application/vnd.ms-office.chartcolorstyle+xml"/>
  <Override PartName="/xl/charts/style77.xml" ContentType="application/vnd.ms-office.chartstyle+xml"/>
  <Override PartName="/xl/charts/style74.xml" ContentType="application/vnd.ms-office.chartstyle+xml"/>
  <Override PartName="/xl/charts/colors73.xml" ContentType="application/vnd.ms-office.chartcolorstyle+xml"/>
  <Override PartName="/xl/charts/style71.xml" ContentType="application/vnd.ms-office.chartstyle+xml"/>
  <Override PartName="/xl/charts/colors70.xml" ContentType="application/vnd.ms-office.chartcolorstyle+xml"/>
  <Override PartName="/xl/charts/colors71.xml" ContentType="application/vnd.ms-office.chartcolorstyle+xml"/>
  <Override PartName="/xl/charts/style72.xml" ContentType="application/vnd.ms-office.chartstyle+xml"/>
  <Override PartName="/xl/charts/colors72.xml" ContentType="application/vnd.ms-office.chartcolorstyle+xml"/>
  <Override PartName="/xl/charts/style73.xml" ContentType="application/vnd.ms-office.chartstyle+xml"/>
  <Override PartName="/xl/charts/colors77.xml" ContentType="application/vnd.ms-office.chartcolorstyle+xml"/>
  <Override PartName="/xl/charts/style78.xml" ContentType="application/vnd.ms-office.chartstyle+xml"/>
  <Override PartName="/xl/charts/colors78.xml" ContentType="application/vnd.ms-office.chartcolorstyle+xml"/>
  <Override PartName="/xl/charts/style79.xml" ContentType="application/vnd.ms-office.chartstyle+xml"/>
  <Override PartName="/xl/charts/colors79.xml" ContentType="application/vnd.ms-office.chartcolorstyle+xml"/>
  <Override PartName="/xl/charts/style80.xml" ContentType="application/vnd.ms-office.chartstyle+xml"/>
  <Override PartName="/xl/charts/colors80.xml" ContentType="application/vnd.ms-office.chartcolorstyle+xml"/>
  <Override PartName="/xl/charts/style70.xml" ContentType="application/vnd.ms-office.chartstyle+xml"/>
  <Override PartName="/xl/charts/colors69.xml" ContentType="application/vnd.ms-office.chartcolorstyle+xml"/>
  <Override PartName="/xl/charts/colors59.xml" ContentType="application/vnd.ms-office.chartcolorstyle+xml"/>
  <Override PartName="/xl/charts/style59.xml" ContentType="application/vnd.ms-office.chartstyle+xml"/>
  <Override PartName="/xl/charts/colors58.xml" ContentType="application/vnd.ms-office.chartcolorstyle+xml"/>
  <Override PartName="/xl/charts/style60.xml" ContentType="application/vnd.ms-office.chartstyle+xml"/>
  <Override PartName="/xl/charts/colors60.xml" ContentType="application/vnd.ms-office.chartcolorstyle+xml"/>
  <Override PartName="/xl/charts/style61.xml" ContentType="application/vnd.ms-office.chartstyle+xml"/>
  <Override PartName="/xl/charts/style58.xml" ContentType="application/vnd.ms-office.chartstyle+xml"/>
  <Override PartName="/xl/charts/colors57.xml" ContentType="application/vnd.ms-office.chartcolorstyle+xml"/>
  <Override PartName="/xl/charts/style55.xml" ContentType="application/vnd.ms-office.chartstyle+xml"/>
  <Override PartName="/xl/charts/style56.xml" ContentType="application/vnd.ms-office.chartstyle+xml"/>
  <Override PartName="/xl/charts/colors56.xml" ContentType="application/vnd.ms-office.chartcolorstyle+xml"/>
  <Override PartName="/xl/charts/style57.xml" ContentType="application/vnd.ms-office.chartstyle+xml"/>
  <Override PartName="/xl/charts/colors61.xml" ContentType="application/vnd.ms-office.chartcolorstyle+xml"/>
  <Override PartName="/xl/charts/style62.xml" ContentType="application/vnd.ms-office.chartstyle+xml"/>
  <Override PartName="/xl/charts/style67.xml" ContentType="application/vnd.ms-office.chartstyle+xml"/>
  <Override PartName="/xl/charts/colors66.xml" ContentType="application/vnd.ms-office.chartcolorstyle+xml"/>
  <Override PartName="/xl/charts/style66.xml" ContentType="application/vnd.ms-office.chartstyle+xml"/>
  <Override PartName="/xl/charts/colors67.xml" ContentType="application/vnd.ms-office.chartcolorstyle+xml"/>
  <Override PartName="/xl/charts/style68.xml" ContentType="application/vnd.ms-office.chartstyle+xml"/>
  <Override PartName="/xl/charts/colors68.xml" ContentType="application/vnd.ms-office.chartcolorstyle+xml"/>
  <Override PartName="/xl/charts/style69.xml" ContentType="application/vnd.ms-office.chartstyle+xml"/>
  <Override PartName="/xl/charts/colors65.xml" ContentType="application/vnd.ms-office.chartcolorstyle+xml"/>
  <Override PartName="/xl/charts/colors62.xml" ContentType="application/vnd.ms-office.chartcolorstyle+xml"/>
  <Override PartName="/xl/charts/style63.xml" ContentType="application/vnd.ms-office.chartstyle+xml"/>
  <Override PartName="/xl/charts/colors63.xml" ContentType="application/vnd.ms-office.chartcolorstyle+xml"/>
  <Override PartName="/xl/charts/style64.xml" ContentType="application/vnd.ms-office.chartstyle+xml"/>
  <Override PartName="/xl/charts/colors64.xml" ContentType="application/vnd.ms-office.chartcolorstyle+xml"/>
  <Override PartName="/xl/charts/style65.xml" ContentType="application/vnd.ms-office.chartstyle+xml"/>
  <Override PartName="/xl/charts/colors54.xml" ContentType="application/vnd.ms-office.chartcolorstyle+xml"/>
  <Override PartName="/xl/charts/colors55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style15.xml" ContentType="application/vnd.ms-office.chartstyle+xml"/>
  <Override PartName="/xl/charts/colors14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style24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54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colors10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26.xml" ContentType="application/vnd.ms-office.chartstyle+xml"/>
  <Override PartName="/xl/charts/style44.xml" ContentType="application/vnd.ms-office.chartstyle+xml"/>
  <Override PartName="/xl/charts/colors43.xml" ContentType="application/vnd.ms-office.chartcolorstyle+xml"/>
  <Override PartName="/xl/charts/style43.xml" ContentType="application/vnd.ms-office.chart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colors42.xml" ContentType="application/vnd.ms-office.chartcolorstyle+xml"/>
  <Override PartName="/xl/charts/style42.xml" ContentType="application/vnd.ms-office.chartstyle+xml"/>
  <Override PartName="/xl/charts/colors39.xml" ContentType="application/vnd.ms-office.chartcolorstyle+xml"/>
  <Override PartName="/xl/charts/style40.xml" ContentType="application/vnd.ms-office.chartstyle+xml"/>
  <Override PartName="/xl/charts/colors26.xml" ContentType="application/vnd.ms-office.chartcolorstyle+xml"/>
  <Override PartName="/xl/charts/style41.xml" ContentType="application/vnd.ms-office.chartstyle+xml"/>
  <Override PartName="/xl/charts/colors41.xml" ContentType="application/vnd.ms-office.chartcolorstyle+xml"/>
  <Override PartName="/xl/charts/style46.xml" ContentType="application/vnd.ms-office.chartstyle+xml"/>
  <Override PartName="/xl/charts/colors46.xml" ContentType="application/vnd.ms-office.chartcolorstyle+xml"/>
  <Override PartName="/xl/charts/style51.xml" ContentType="application/vnd.ms-office.chartstyle+xml"/>
  <Override PartName="/xl/charts/colors51.xml" ContentType="application/vnd.ms-office.chartcolorstyle+xml"/>
  <Override PartName="/xl/charts/style52.xml" ContentType="application/vnd.ms-office.chartstyle+xml"/>
  <Override PartName="/xl/charts/colors52.xml" ContentType="application/vnd.ms-office.chartcolorstyle+xml"/>
  <Override PartName="/xl/charts/style53.xml" ContentType="application/vnd.ms-office.chartstyle+xml"/>
  <Override PartName="/xl/charts/colors53.xml" ContentType="application/vnd.ms-office.chartcolorstyle+xml"/>
  <Override PartName="/xl/charts/colors50.xml" ContentType="application/vnd.ms-office.chartcolorstyle+xml"/>
  <Override PartName="/xl/charts/style50.xml" ContentType="application/vnd.ms-office.chart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  <Override PartName="/xl/charts/style49.xml" ContentType="application/vnd.ms-office.chartstyle+xml"/>
  <Override PartName="/xl/charts/colors4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27.xml" ContentType="application/vnd.ms-office.chartstyle+xml"/>
  <Override PartName="/xl/charts/style31.xml" ContentType="application/vnd.ms-office.chartstyle+xml"/>
  <Override PartName="/xl/charts/colors31.xml" ContentType="application/vnd.ms-office.chartcolorstyle+xml"/>
  <Override PartName="/xl/charts/style32.xml" ContentType="application/vnd.ms-office.chartstyle+xml"/>
  <Override PartName="/xl/charts/style33.xml" ContentType="application/vnd.ms-office.chartstyle+xml"/>
  <Override PartName="/xl/charts/colors33.xml" ContentType="application/vnd.ms-office.chartcolorstyle+xml"/>
  <Override PartName="/xl/charts/colors30.xml" ContentType="application/vnd.ms-office.chartcolorstyle+xml"/>
  <Override PartName="/xl/charts/style30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colors32.xml" ContentType="application/vnd.ms-office.chartcolorstyle+xml"/>
  <Override PartName="/xl/charts/style36.xml" ContentType="application/vnd.ms-office.chartstyle+xml"/>
  <Override PartName="/xl/charts/style38.xml" ContentType="application/vnd.ms-office.chartstyle+xml"/>
  <Override PartName="/xl/charts/colors37.xml" ContentType="application/vnd.ms-office.chartcolorstyle+xml"/>
  <Override PartName="/xl/charts/colors36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colors34.xml" ContentType="application/vnd.ms-office.chartcolorstyle+xml"/>
  <Override PartName="/xl/charts/style35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9200" windowHeight="12015" tabRatio="599" firstSheet="11" activeTab="16"/>
  </bookViews>
  <sheets>
    <sheet name="Polska" sheetId="1" r:id="rId1"/>
    <sheet name="Dolnośląskie" sheetId="4" r:id="rId2"/>
    <sheet name="Kujawsko-pomorskie" sheetId="5" r:id="rId3"/>
    <sheet name="Lubelskie" sheetId="6" r:id="rId4"/>
    <sheet name="Lubuskie" sheetId="7" r:id="rId5"/>
    <sheet name="Łódzkie" sheetId="8" r:id="rId6"/>
    <sheet name="Małopolskie" sheetId="9" r:id="rId7"/>
    <sheet name="Mazowieckie" sheetId="10" r:id="rId8"/>
    <sheet name="Opolskie" sheetId="11" r:id="rId9"/>
    <sheet name="Podkarpackie" sheetId="13" r:id="rId10"/>
    <sheet name="Podlaskie" sheetId="12" r:id="rId11"/>
    <sheet name="Pomorskie" sheetId="14" r:id="rId12"/>
    <sheet name="Śląskie" sheetId="15" r:id="rId13"/>
    <sheet name="Świętokrzyskie" sheetId="16" r:id="rId14"/>
    <sheet name="Warmińsko-mazurskie" sheetId="17" r:id="rId15"/>
    <sheet name="Wielkopolskie" sheetId="18" r:id="rId16"/>
    <sheet name="Zachodniopomorskie" sheetId="19" r:id="rId17"/>
  </sheets>
  <definedNames/>
  <calcPr calcId="152511"/>
</workbook>
</file>

<file path=xl/sharedStrings.xml><?xml version="1.0" encoding="utf-8"?>
<sst xmlns="http://schemas.openxmlformats.org/spreadsheetml/2006/main" count="261" uniqueCount="29">
  <si>
    <t>Napływ - ogółem</t>
  </si>
  <si>
    <t>Napływ - mężczyźni</t>
  </si>
  <si>
    <t>Napływ - kobiety</t>
  </si>
  <si>
    <t>Odpływ - ogółem</t>
  </si>
  <si>
    <t>Odpływ - mężczyźni</t>
  </si>
  <si>
    <t>Odpływ - kobiety</t>
  </si>
  <si>
    <t>Saldo migracji - ogółem</t>
  </si>
  <si>
    <t>Saldo migracji - mężczyźni</t>
  </si>
  <si>
    <t>Saldo migracji - kobiety</t>
  </si>
  <si>
    <t>Lata</t>
  </si>
  <si>
    <t>Polska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</si>
  <si>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</si>
  <si>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</si>
  <si>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</si>
  <si>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</si>
  <si>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</si>
  <si>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</si>
  <si>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</si>
  <si>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</si>
  <si>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</si>
  <si>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</si>
  <si>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</si>
  <si>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</si>
  <si>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</si>
  <si>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</si>
  <si>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</si>
  <si>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</si>
  <si>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</si>
  <si>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MIGRACJE WEWNĘTRZNE LUDNOŚCI NA POBYT STAŁY WEDŁUG PŁCI MIGRANTÓW W LATACH 1998-2016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</si>
</sst>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3" fontId="5" fillId="0" borderId="6" xfId="0" applyNumberFormat="1" applyFont="1" applyBorder="1"/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Dolnośląskie!$S$3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Dolnośląskie!$S$4:$S$22</c:f>
              <c:numCache/>
            </c:numRef>
          </c:val>
        </c:ser>
        <c:ser>
          <c:idx val="1"/>
          <c:order val="1"/>
          <c:tx>
            <c:strRef>
              <c:f>Dolnośląskie!$T$3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Dolnośląskie!$T$4:$T$22</c:f>
              <c:numCache/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  <c:max val="40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861175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'Kujawsko-pomorskie'!$U$3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'Kujawsko-pomorskie'!$U$4:$U$22</c:f>
              <c:numCache/>
            </c:numRef>
          </c:val>
          <c:smooth val="0"/>
        </c:ser>
        <c:axId val="13300417"/>
        <c:axId val="52594890"/>
      </c:line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  <c:max val="0"/>
          <c:min val="-18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300417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Lubelskie!$M$3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Lubelskie!$M$4:$M$22</c:f>
              <c:numCache/>
            </c:numRef>
          </c:val>
        </c:ser>
        <c:ser>
          <c:idx val="2"/>
          <c:order val="1"/>
          <c:tx>
            <c:strRef>
              <c:f>Lubelskie!$N$3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Lubelskie!$N$4:$N$22</c:f>
              <c:numCache/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18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919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Lubelskie!$P$3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Lubelskie!$P$4:$P$22</c:f>
              <c:numCache/>
            </c:numRef>
          </c:val>
        </c:ser>
        <c:ser>
          <c:idx val="1"/>
          <c:order val="1"/>
          <c:tx>
            <c:strRef>
              <c:f>Lubelskie!$Q$3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Lubelskie!$Q$4:$Q$22</c:f>
              <c:numCache/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  <c:max val="18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5135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Lubelskie!$S$3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Lubelskie!$S$4:$S$22</c:f>
              <c:numCache/>
            </c:numRef>
          </c:val>
        </c:ser>
        <c:ser>
          <c:idx val="1"/>
          <c:order val="1"/>
          <c:tx>
            <c:strRef>
              <c:f>Lubelskie!$T$3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Lubelskie!$T$4:$T$22</c:f>
              <c:numCache/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  <c:max val="34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658799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75"/>
          <c:y val="0.91675"/>
          <c:w val="0.579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Lubelskie!$O$3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Lubelskie!$O$4:$O$22</c:f>
              <c:numCache/>
            </c:numRef>
          </c:val>
          <c:smooth val="0"/>
        </c:ser>
        <c:ser>
          <c:idx val="1"/>
          <c:order val="1"/>
          <c:tx>
            <c:strRef>
              <c:f>Lubelskie!$R$3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Lubelskie!$R$4:$R$22</c:f>
              <c:numCache/>
            </c:numRef>
          </c:val>
          <c:smooth val="0"/>
        </c:ser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38633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Lubelskie!$U$3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Lubelskie!$L$4:$L$22</c:f>
              <c:numCache/>
            </c:numRef>
          </c:cat>
          <c:val>
            <c:numRef>
              <c:f>Lubelskie!$U$4:$U$22</c:f>
              <c:numCache/>
            </c:numRef>
          </c:val>
          <c:smooth val="0"/>
        </c:ser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0"/>
          <c:min val="-5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384963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Lubuskie!$M$3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Lubuskie!$M$4:$M$22</c:f>
              <c:numCache/>
            </c:numRef>
          </c:val>
        </c:ser>
        <c:ser>
          <c:idx val="2"/>
          <c:order val="1"/>
          <c:tx>
            <c:strRef>
              <c:f>Lubuskie!$N$3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Lubuskie!$N$4:$N$22</c:f>
              <c:numCache/>
            </c:numRef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9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792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Lubuskie!$P$3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Lubuskie!$P$4:$P$22</c:f>
              <c:numCache/>
            </c:numRef>
          </c:val>
        </c:ser>
        <c:ser>
          <c:idx val="1"/>
          <c:order val="1"/>
          <c:tx>
            <c:strRef>
              <c:f>Lubuskie!$Q$3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Lubuskie!$Q$4:$Q$22</c:f>
              <c:numCache/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6846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Lubuskie!$S$3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Lubuskie!$S$4:$S$22</c:f>
              <c:numCache/>
            </c:numRef>
          </c:val>
        </c:ser>
        <c:ser>
          <c:idx val="1"/>
          <c:order val="1"/>
          <c:tx>
            <c:strRef>
              <c:f>Lubuskie!$T$3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Lubuskie!$T$4:$T$22</c:f>
              <c:numCache/>
            </c:numRef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  <c:max val="16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561425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90925"/>
          <c:w val="0.5242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Lubuskie!$O$3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Lubuskie!$O$4:$O$22</c:f>
              <c:numCache/>
            </c:numRef>
          </c:val>
          <c:smooth val="0"/>
        </c:ser>
        <c:ser>
          <c:idx val="1"/>
          <c:order val="1"/>
          <c:tx>
            <c:strRef>
              <c:f>Lubuskie!$R$3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Lubuskie!$R$4:$R$22</c:f>
              <c:numCache/>
            </c:numRef>
          </c:val>
          <c:smooth val="0"/>
        </c:ser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229739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Dolnośląskie!$M$3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Dolnośląskie!$M$4:$M$22</c:f>
              <c:numCache/>
            </c:numRef>
          </c:val>
        </c:ser>
        <c:ser>
          <c:idx val="1"/>
          <c:order val="1"/>
          <c:tx>
            <c:strRef>
              <c:f>Dolnośląskie!$N$3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Dolnośląskie!$N$4:$N$22</c:f>
              <c:numCache/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  <c:max val="22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924721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Lubuskie!$U$3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Lubuskie!$L$4:$L$22</c:f>
              <c:numCache/>
            </c:numRef>
          </c:cat>
          <c:val>
            <c:numRef>
              <c:f>Lubuskie!$U$4:$U$22</c:f>
              <c:numCache/>
            </c:numRef>
          </c:val>
          <c:smooth val="0"/>
        </c:ser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ax val="200"/>
          <c:min val="-9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996133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Łódzkie!$M$3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Łódzkie!$M$4:$M$22</c:f>
              <c:numCache/>
            </c:numRef>
          </c:val>
        </c:ser>
        <c:ser>
          <c:idx val="2"/>
          <c:order val="1"/>
          <c:tx>
            <c:strRef>
              <c:f>Łódzkie!$N$3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Łódzkie!$N$4:$N$22</c:f>
              <c:numCache/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0942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Łódzkie!$P$3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Łódzkie!$P$4:$P$22</c:f>
              <c:numCache/>
            </c:numRef>
          </c:val>
        </c:ser>
        <c:ser>
          <c:idx val="1"/>
          <c:order val="1"/>
          <c:tx>
            <c:strRef>
              <c:f>Łódzkie!$Q$3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Łódzkie!$Q$4:$Q$22</c:f>
              <c:numCache/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  <c:max val="16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686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Łódzkie!$S$3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Łódzkie!$S$4:$S$22</c:f>
              <c:numCache/>
            </c:numRef>
          </c:val>
        </c:ser>
        <c:ser>
          <c:idx val="1"/>
          <c:order val="1"/>
          <c:tx>
            <c:strRef>
              <c:f>Łódzkie!$T$3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Łódzkie!$T$4:$T$22</c:f>
              <c:numCache/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508691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9315"/>
          <c:w val="0.5242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Łódzkie!$O$3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Łódzkie!$O$4:$O$22</c:f>
              <c:numCache/>
            </c:numRef>
          </c:val>
          <c:smooth val="0"/>
        </c:ser>
        <c:ser>
          <c:idx val="1"/>
          <c:order val="1"/>
          <c:tx>
            <c:strRef>
              <c:f>Łódzkie!$R$3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Łódzkie!$R$4:$R$22</c:f>
              <c:numCache/>
            </c:numRef>
          </c:val>
          <c:smooth val="0"/>
        </c:ser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  <c:min val="-12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801229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Łódzkie!$U$3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Łódzkie!$L$4:$L$22</c:f>
              <c:numCache/>
            </c:numRef>
          </c:cat>
          <c:val>
            <c:numRef>
              <c:f>Łódzkie!$U$4:$U$22</c:f>
              <c:numCache/>
            </c:numRef>
          </c:val>
          <c:smooth val="0"/>
        </c:ser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0"/>
          <c:min val="-22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157735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Małopolskie!$M$3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Małopolskie!$M$4:$M$22</c:f>
              <c:numCache/>
            </c:numRef>
          </c:val>
        </c:ser>
        <c:ser>
          <c:idx val="2"/>
          <c:order val="1"/>
          <c:tx>
            <c:strRef>
              <c:f>Małopolskie!$N$3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Małopolskie!$N$4:$N$22</c:f>
              <c:numCache/>
            </c:numRef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2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0067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Małopolskie!$P$3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Małopolskie!$P$4:$P$22</c:f>
              <c:numCache/>
            </c:numRef>
          </c:val>
        </c:ser>
        <c:ser>
          <c:idx val="1"/>
          <c:order val="1"/>
          <c:tx>
            <c:strRef>
              <c:f>Małopolskie!$Q$3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Małopolskie!$Q$4:$Q$22</c:f>
              <c:numCache/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2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9342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Małopolskie!$S$3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Małopolskie!$S$4:$S$22</c:f>
              <c:numCache/>
            </c:numRef>
          </c:val>
        </c:ser>
        <c:ser>
          <c:idx val="1"/>
          <c:order val="1"/>
          <c:tx>
            <c:strRef>
              <c:f>Małopolskie!$T$3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Małopolskie!$T$4:$T$22</c:f>
              <c:numCache/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  <c:max val="37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478133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24"/>
          <c:w val="0.504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Małopolskie!$O$3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Małopolskie!$O$4:$O$22</c:f>
              <c:numCache/>
            </c:numRef>
          </c:val>
          <c:smooth val="0"/>
        </c:ser>
        <c:ser>
          <c:idx val="1"/>
          <c:order val="1"/>
          <c:tx>
            <c:strRef>
              <c:f>Małopolskie!$R$3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Małopolskie!$R$4:$R$22</c:f>
              <c:numCache/>
            </c:numRef>
          </c:val>
          <c:smooth val="0"/>
        </c:ser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019663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Dolnośląskie!$P$3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Dolnośląskie!$P$4:$P$22</c:f>
              <c:numCache/>
            </c:numRef>
          </c:val>
        </c:ser>
        <c:ser>
          <c:idx val="1"/>
          <c:order val="1"/>
          <c:tx>
            <c:strRef>
              <c:f>Dolnośląskie!$Q$3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Dolnośląskie!$Q$4:$Q$22</c:f>
              <c:numCache/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  <c:max val="22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527627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2775"/>
          <c:w val="0.467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Małopolskie!$U$3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Małopolskie!$L$4:$L$22</c:f>
              <c:numCache/>
            </c:numRef>
          </c:cat>
          <c:val>
            <c:numRef>
              <c:f>Małopolskie!$U$4:$U$22</c:f>
              <c:numCache/>
            </c:numRef>
          </c:val>
          <c:smooth val="0"/>
        </c:ser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  <c:max val="4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524297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Mazowieckie!$M$3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Mazowieckie!$M$4:$M$22</c:f>
              <c:numCache/>
            </c:numRef>
          </c:val>
        </c:ser>
        <c:ser>
          <c:idx val="2"/>
          <c:order val="1"/>
          <c:tx>
            <c:strRef>
              <c:f>Mazowieckie!$N$3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Mazowieckie!$N$4:$N$22</c:f>
              <c:numCache/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  <c:max val="5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5287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Mazowieckie!$P$3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Mazowieckie!$P$4:$P$22</c:f>
              <c:numCache/>
            </c:numRef>
          </c:val>
        </c:ser>
        <c:ser>
          <c:idx val="1"/>
          <c:order val="1"/>
          <c:tx>
            <c:strRef>
              <c:f>Mazowieckie!$Q$3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Mazowieckie!$Q$4:$Q$22</c:f>
              <c:numCache/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  <c:max val="5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194909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Mazowieckie!$S$3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Mazowieckie!$S$4:$S$22</c:f>
              <c:numCache/>
            </c:numRef>
          </c:val>
        </c:ser>
        <c:ser>
          <c:idx val="1"/>
          <c:order val="1"/>
          <c:tx>
            <c:strRef>
              <c:f>Mazowieckie!$T$3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Mazowieckie!$T$4:$T$22</c:f>
              <c:numCache/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  <c:max val="85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807863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"/>
          <c:y val="0.91725"/>
          <c:w val="0.52425"/>
          <c:h val="0.071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Mazowieckie!$O$3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Mazowieckie!$O$4:$O$22</c:f>
              <c:numCache/>
            </c:numRef>
          </c:val>
          <c:smooth val="0"/>
        </c:ser>
        <c:ser>
          <c:idx val="1"/>
          <c:order val="1"/>
          <c:tx>
            <c:strRef>
              <c:f>Mazowieckie!$R$3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Mazowieckie!$R$4:$R$22</c:f>
              <c:numCache/>
            </c:numRef>
          </c:val>
          <c:smooth val="0"/>
        </c:ser>
        <c:axId val="12598705"/>
        <c:axId val="46279482"/>
      </c:line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  <c:max val="1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598705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Mazowieckie!$U$3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Mazowieckie!$L$4:$L$22</c:f>
              <c:numCache/>
            </c:numRef>
          </c:cat>
          <c:val>
            <c:numRef>
              <c:f>Mazowieckie!$U$4:$U$22</c:f>
              <c:numCache/>
            </c:numRef>
          </c:val>
          <c:smooth val="0"/>
        </c:ser>
        <c:axId val="13862155"/>
        <c:axId val="57650532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  <c:max val="17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862155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Opolskie!$M$3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Opolskie!$M$4:$M$22</c:f>
              <c:numCache/>
            </c:numRef>
          </c:val>
        </c:ser>
        <c:ser>
          <c:idx val="2"/>
          <c:order val="1"/>
          <c:tx>
            <c:strRef>
              <c:f>Opolskie!$N$3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Opolskie!$N$4:$N$22</c:f>
              <c:numCache/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  <c:max val="7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092741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Opolskie!$P$3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Opolskie!$P$4:$P$22</c:f>
              <c:numCache/>
            </c:numRef>
          </c:val>
        </c:ser>
        <c:ser>
          <c:idx val="1"/>
          <c:order val="1"/>
          <c:tx>
            <c:strRef>
              <c:f>Opolskie!$Q$3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Opolskie!$Q$4:$Q$22</c:f>
              <c:numCache/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089055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Opolskie!$S$3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Opolskie!$S$4:$S$22</c:f>
              <c:numCache/>
            </c:numRef>
          </c:val>
        </c:ser>
        <c:ser>
          <c:idx val="1"/>
          <c:order val="1"/>
          <c:tx>
            <c:strRef>
              <c:f>Opolskie!$T$3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Opolskie!$T$4:$T$22</c:f>
              <c:numCache/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  <c:max val="13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036185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25"/>
          <c:y val="0.92775"/>
          <c:w val="0.451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Opolskie!$O$3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Opolskie!$O$4:$O$22</c:f>
              <c:numCache/>
            </c:numRef>
          </c:val>
          <c:smooth val="0"/>
        </c:ser>
        <c:ser>
          <c:idx val="1"/>
          <c:order val="1"/>
          <c:tx>
            <c:strRef>
              <c:f>Opolskie!$R$3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Opolskie!$R$4:$R$22</c:f>
              <c:numCache/>
            </c:numRef>
          </c:val>
          <c:smooth val="0"/>
        </c:ser>
        <c:axId val="49487795"/>
        <c:axId val="42736972"/>
      </c:line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487795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Dolnośląskie!$O$3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Dolnośląskie!$O$4:$O$22</c:f>
              <c:numCache/>
            </c:numRef>
          </c:val>
          <c:smooth val="0"/>
        </c:ser>
        <c:ser>
          <c:idx val="1"/>
          <c:order val="1"/>
          <c:tx>
            <c:strRef>
              <c:f>Dolnośląskie!$R$3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Dolnośląskie!$R$4:$R$22</c:f>
              <c:numCache/>
            </c:numRef>
          </c:val>
          <c:smooth val="0"/>
        </c:ser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  <c:max val="1600"/>
          <c:min val="-8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233925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91675"/>
          <c:w val="0.7282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Opolskie!$U$3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Opolskie!$L$4:$L$22</c:f>
              <c:numCache/>
            </c:numRef>
          </c:cat>
          <c:val>
            <c:numRef>
              <c:f>Opolskie!$U$4:$U$22</c:f>
              <c:numCache/>
            </c:numRef>
          </c:val>
          <c:smooth val="0"/>
        </c:ser>
        <c:axId val="49088429"/>
        <c:axId val="39142678"/>
      </c:line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  <c:max val="0"/>
          <c:min val="-9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088429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Podkarpackie!$M$3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Podkarpackie!$M$4:$M$22</c:f>
              <c:numCache/>
            </c:numRef>
          </c:val>
        </c:ser>
        <c:ser>
          <c:idx val="2"/>
          <c:order val="1"/>
          <c:tx>
            <c:strRef>
              <c:f>Podkarpackie!$N$3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Podkarpackie!$N$4:$N$22</c:f>
              <c:numCache/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  <c:max val="15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739783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Podkarpackie!$P$3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Podkarpackie!$P$4:$P$22</c:f>
              <c:numCache/>
            </c:numRef>
          </c:val>
        </c:ser>
        <c:ser>
          <c:idx val="1"/>
          <c:order val="1"/>
          <c:tx>
            <c:strRef>
              <c:f>Podkarpackie!$Q$3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Podkarpackie!$Q$4:$Q$22</c:f>
              <c:numCache/>
            </c:numRef>
          </c:val>
        </c:ser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  <c:max val="15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745153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Podkarpackie!$S$3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Podkarpackie!$S$4:$S$22</c:f>
              <c:numCache/>
            </c:numRef>
          </c:val>
        </c:ser>
        <c:ser>
          <c:idx val="1"/>
          <c:order val="1"/>
          <c:tx>
            <c:strRef>
              <c:f>Podkarpackie!$T$3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Podkarpackie!$T$4:$T$22</c:f>
              <c:numCache/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615579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5"/>
          <c:y val="0.924"/>
          <c:w val="0.456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Podkarpackie!$O$3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Podkarpackie!$O$4:$O$22</c:f>
              <c:numCache/>
            </c:numRef>
          </c:val>
          <c:smooth val="0"/>
        </c:ser>
        <c:ser>
          <c:idx val="1"/>
          <c:order val="1"/>
          <c:tx>
            <c:strRef>
              <c:f>Podkarpackie!$R$3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Podkarpackie!$R$4:$R$22</c:f>
              <c:numCache/>
            </c:numRef>
          </c:val>
          <c:smooth val="0"/>
        </c:ser>
        <c:axId val="54745301"/>
        <c:axId val="22945662"/>
      </c:line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  <c:min val="-14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745301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Podkarpackie!$U$3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Podkarpackie!$L$4:$L$22</c:f>
              <c:numCache/>
            </c:numRef>
          </c:cat>
          <c:val>
            <c:numRef>
              <c:f>Podkarpackie!$U$4:$U$22</c:f>
              <c:numCache/>
            </c:numRef>
          </c:val>
          <c:smooth val="0"/>
        </c:ser>
        <c:axId val="5184367"/>
        <c:axId val="46659304"/>
      </c:lineChart>
      <c:catAx>
        <c:axId val="5184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  <c:max val="0"/>
          <c:min val="-2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84367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Podlaskie!$M$3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Podlaskie!$M$4:$M$22</c:f>
              <c:numCache/>
            </c:numRef>
          </c:val>
        </c:ser>
        <c:ser>
          <c:idx val="2"/>
          <c:order val="1"/>
          <c:tx>
            <c:strRef>
              <c:f>Podlaskie!$N$3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Podlaskie!$N$4:$N$22</c:f>
              <c:numCache/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  <c:max val="1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2805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Podlaskie!$P$3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Podlaskie!$P$4:$P$22</c:f>
              <c:numCache/>
            </c:numRef>
          </c:val>
        </c:ser>
        <c:ser>
          <c:idx val="1"/>
          <c:order val="1"/>
          <c:tx>
            <c:strRef>
              <c:f>Podlaskie!$Q$3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Podlaskie!$Q$4:$Q$22</c:f>
              <c:numCache/>
            </c:numRef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5475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Podlaskie!$S$3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Podlaskie!$S$4:$S$22</c:f>
              <c:numCache/>
            </c:numRef>
          </c:val>
        </c:ser>
        <c:ser>
          <c:idx val="1"/>
          <c:order val="1"/>
          <c:tx>
            <c:strRef>
              <c:f>Podlaskie!$T$3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Podlaskie!$T$4:$T$22</c:f>
              <c:numCache/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  <c:max val="165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837757"/>
        <c:crosses val="autoZero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75"/>
          <c:y val="0.92775"/>
          <c:w val="0.4912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Podlaskie!$O$3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Podlaskie!$O$4:$O$22</c:f>
              <c:numCache/>
            </c:numRef>
          </c:val>
          <c:smooth val="0"/>
        </c:ser>
        <c:ser>
          <c:idx val="1"/>
          <c:order val="1"/>
          <c:tx>
            <c:strRef>
              <c:f>Podlaskie!$R$3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Podlaskie!$R$4:$R$22</c:f>
              <c:numCache/>
            </c:numRef>
          </c:val>
          <c:smooth val="0"/>
        </c:ser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  <c:min val="-13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830359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Dolnośląskie!$U$3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Dolnośląskie!$L$4:$L$22</c:f>
              <c:numCache/>
            </c:numRef>
          </c:cat>
          <c:val>
            <c:numRef>
              <c:f>Dolnośląskie!$U$4:$U$22</c:f>
              <c:numCache/>
            </c:numRef>
          </c:val>
          <c:smooth val="0"/>
        </c:ser>
        <c:axId val="9940191"/>
        <c:axId val="22352856"/>
      </c:lineChart>
      <c:catAx>
        <c:axId val="994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  <c:max val="2750"/>
          <c:min val="-12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940191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Podlaskie!$U$3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Podlaskie!$L$4:$L$22</c:f>
              <c:numCache/>
            </c:numRef>
          </c:cat>
          <c:val>
            <c:numRef>
              <c:f>Podlaskie!$U$4:$U$22</c:f>
              <c:numCache/>
            </c:numRef>
          </c:val>
          <c:smooth val="0"/>
        </c:ser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  <c:max val="0"/>
          <c:min val="-22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08401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Pomorskie!$M$3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Pomorskie!$M$4:$M$22</c:f>
              <c:numCache/>
            </c:numRef>
          </c:val>
        </c:ser>
        <c:ser>
          <c:idx val="2"/>
          <c:order val="1"/>
          <c:tx>
            <c:strRef>
              <c:f>Pomorskie!$N$3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Pomorskie!$N$4:$N$22</c:f>
              <c:numCache/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2422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Pomorskie!$P$3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Pomorskie!$P$4:$P$22</c:f>
              <c:numCache/>
            </c:numRef>
          </c:val>
        </c:ser>
        <c:ser>
          <c:idx val="1"/>
          <c:order val="1"/>
          <c:tx>
            <c:strRef>
              <c:f>Pomorskie!$Q$3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Pomorskie!$Q$4:$Q$22</c:f>
              <c:numCache/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  <c:max val="2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6778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Pomorskie!$S$3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Pomorskie!$S$4:$S$22</c:f>
              <c:numCache/>
            </c:numRef>
          </c:val>
        </c:ser>
        <c:ser>
          <c:idx val="1"/>
          <c:order val="1"/>
          <c:tx>
            <c:strRef>
              <c:f>Pomorskie!$T$3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Pomorskie!$T$4:$T$22</c:f>
              <c:numCache/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  <c:max val="37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850815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75"/>
          <c:y val="0.92775"/>
          <c:w val="0.451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Pomorskie!$O$3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Pomorskie!$O$4:$O$22</c:f>
              <c:numCache/>
            </c:numRef>
          </c:val>
          <c:smooth val="0"/>
        </c:ser>
        <c:ser>
          <c:idx val="1"/>
          <c:order val="1"/>
          <c:tx>
            <c:strRef>
              <c:f>Pomorskie!$R$3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Pomorskie!$R$4:$R$22</c:f>
              <c:numCache/>
            </c:numRef>
          </c:val>
          <c:smooth val="0"/>
        </c:ser>
        <c:axId val="1996921"/>
        <c:axId val="17972290"/>
      </c:lineChart>
      <c:catAx>
        <c:axId val="199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  <c:max val="2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96921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Pomorskie!$U$3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Pomorskie!$L$4:$L$22</c:f>
              <c:numCache/>
            </c:numRef>
          </c:cat>
          <c:val>
            <c:numRef>
              <c:f>Pomorskie!$U$4:$U$22</c:f>
              <c:numCache/>
            </c:numRef>
          </c:val>
          <c:smooth val="0"/>
        </c:ser>
        <c:axId val="27532883"/>
        <c:axId val="46469356"/>
      </c:line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  <c:max val="35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532883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Śląskie!$M$3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Śląskie!$M$4:$M$22</c:f>
              <c:numCache/>
            </c:numRef>
          </c:val>
        </c:ser>
        <c:ser>
          <c:idx val="2"/>
          <c:order val="1"/>
          <c:tx>
            <c:strRef>
              <c:f>Śląskie!$N$3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Śląskie!$N$4:$N$22</c:f>
              <c:numCache/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  <c:max val="3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571021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Śląskie!$P$3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Śląskie!$P$4:$P$22</c:f>
              <c:numCache/>
            </c:numRef>
          </c:val>
        </c:ser>
        <c:ser>
          <c:idx val="1"/>
          <c:order val="1"/>
          <c:tx>
            <c:strRef>
              <c:f>Śląskie!$Q$3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Śląskie!$Q$4:$Q$22</c:f>
              <c:numCache/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293159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Śląskie!$S$3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Śląskie!$S$4:$S$22</c:f>
              <c:numCache/>
            </c:numRef>
          </c:val>
        </c:ser>
        <c:ser>
          <c:idx val="1"/>
          <c:order val="1"/>
          <c:tx>
            <c:strRef>
              <c:f>Śląskie!$T$3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Śląskie!$T$4:$T$22</c:f>
              <c:numCache/>
            </c:numRef>
          </c:val>
        </c:ser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  <c:max val="55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778593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75"/>
          <c:y val="0.92025"/>
          <c:w val="0.478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Śląskie!$O$3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Śląskie!$O$4:$O$22</c:f>
              <c:numCache/>
            </c:numRef>
          </c:val>
          <c:smooth val="0"/>
        </c:ser>
        <c:ser>
          <c:idx val="1"/>
          <c:order val="1"/>
          <c:tx>
            <c:strRef>
              <c:f>Śląskie!$R$3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Śląskie!$R$4:$R$22</c:f>
              <c:numCache/>
            </c:numRef>
          </c:val>
          <c:smooth val="0"/>
        </c:ser>
        <c:axId val="19235579"/>
        <c:axId val="38902484"/>
      </c:line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235579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'Kujawsko-pomorskie'!$S$3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'Kujawsko-pomorskie'!$S$4:$S$22</c:f>
              <c:numCache/>
            </c:numRef>
          </c:val>
        </c:ser>
        <c:ser>
          <c:idx val="0"/>
          <c:order val="1"/>
          <c:tx>
            <c:strRef>
              <c:f>'Kujawsko-pomorskie'!$T$3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'Kujawsko-pomorskie'!$T$4:$T$22</c:f>
              <c:numCache/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  <c:max val="30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957977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Śląskie!$U$3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Śląskie!$L$4:$L$22</c:f>
              <c:numCache/>
            </c:numRef>
          </c:cat>
          <c:val>
            <c:numRef>
              <c:f>Śląskie!$U$4:$U$22</c:f>
              <c:numCache/>
            </c:numRef>
          </c:val>
          <c:smooth val="0"/>
        </c:ser>
        <c:axId val="14578037"/>
        <c:axId val="64093470"/>
      </c:line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  <c:max val="1500"/>
          <c:min val="-4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578037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Świętokrzyskie!$M$3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Świętokrzyskie!$M$4:$M$22</c:f>
              <c:numCache/>
            </c:numRef>
          </c:val>
        </c:ser>
        <c:ser>
          <c:idx val="2"/>
          <c:order val="1"/>
          <c:tx>
            <c:strRef>
              <c:f>Świętokrzyskie!$N$3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Świętokrzyskie!$N$4:$N$22</c:f>
              <c:numCache/>
            </c:numRef>
          </c:val>
        </c:ser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9703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Świętokrzyskie!$P$3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Świętokrzyskie!$P$4:$P$22</c:f>
              <c:numCache/>
            </c:numRef>
          </c:val>
        </c:ser>
        <c:ser>
          <c:idx val="1"/>
          <c:order val="1"/>
          <c:tx>
            <c:strRef>
              <c:f>Świętokrzyskie!$Q$3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Świętokrzyskie!$Q$4:$Q$22</c:f>
              <c:numCache/>
            </c:numRef>
          </c:val>
        </c:ser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  <c:max val="9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3703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Świętokrzyskie!$S$3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Świętokrzyskie!$S$4:$S$22</c:f>
              <c:numCache/>
            </c:numRef>
          </c:val>
        </c:ser>
        <c:ser>
          <c:idx val="1"/>
          <c:order val="1"/>
          <c:tx>
            <c:strRef>
              <c:f>Świętokrzyskie!$T$3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Świętokrzyskie!$T$4:$T$22</c:f>
              <c:numCache/>
            </c:numRef>
          </c:val>
        </c:ser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932131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25"/>
          <c:y val="0.92775"/>
          <c:w val="0.4537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Świętokrzyskie!$O$3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Świętokrzyskie!$O$4:$O$22</c:f>
              <c:numCache/>
            </c:numRef>
          </c:val>
          <c:smooth val="0"/>
        </c:ser>
        <c:ser>
          <c:idx val="1"/>
          <c:order val="1"/>
          <c:tx>
            <c:strRef>
              <c:f>Świętokrzyskie!$R$3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Świętokrzyskie!$R$4:$R$22</c:f>
              <c:numCache/>
            </c:numRef>
          </c:val>
          <c:smooth val="0"/>
        </c:ser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  <c:min val="-16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861917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Świętokrzyskie!$U$3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Świętokrzyskie!$L$4:$L$22</c:f>
              <c:numCache/>
            </c:numRef>
          </c:cat>
          <c:val>
            <c:numRef>
              <c:f>Świętokrzyskie!$U$4:$U$22</c:f>
              <c:numCache/>
            </c:numRef>
          </c:val>
          <c:smooth val="0"/>
        </c:ser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  <c:max val="0"/>
          <c:min val="-3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678455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'Warmińsko-mazurskie'!$M$3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'Warmińsko-mazurskie'!$M$4:$M$22</c:f>
              <c:numCache/>
            </c:numRef>
          </c:val>
        </c:ser>
        <c:ser>
          <c:idx val="2"/>
          <c:order val="1"/>
          <c:tx>
            <c:strRef>
              <c:f>'Warmińsko-mazurskie'!$N$3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'Warmińsko-mazurskie'!$N$4:$N$22</c:f>
              <c:numCache/>
            </c:numRef>
          </c:val>
        </c:ser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  <c:max val="13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26897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'Warmińsko-mazurskie'!$P$3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'Warmińsko-mazurskie'!$P$4:$P$22</c:f>
              <c:numCache/>
            </c:numRef>
          </c:val>
        </c:ser>
        <c:ser>
          <c:idx val="1"/>
          <c:order val="1"/>
          <c:tx>
            <c:strRef>
              <c:f>'Warmińsko-mazurskie'!$Q$3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'Warmińsko-mazurskie'!$Q$4:$Q$22</c:f>
              <c:numCache/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  <c:max val="13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860939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'Warmińsko-mazurskie'!$S$3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'Warmińsko-mazurskie'!$S$4:$S$22</c:f>
              <c:numCache/>
            </c:numRef>
          </c:val>
        </c:ser>
        <c:ser>
          <c:idx val="1"/>
          <c:order val="1"/>
          <c:tx>
            <c:strRef>
              <c:f>'Warmińsko-mazurskie'!$T$3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'Warmińsko-mazurskie'!$T$4:$T$22</c:f>
              <c:numCache/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905605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75"/>
          <c:y val="0.92025"/>
          <c:w val="0.487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'Warmińsko-mazurskie'!$O$3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'Warmińsko-mazurskie'!$O$4:$O$22</c:f>
              <c:numCache/>
            </c:numRef>
          </c:val>
          <c:smooth val="0"/>
        </c:ser>
        <c:ser>
          <c:idx val="1"/>
          <c:order val="1"/>
          <c:tx>
            <c:strRef>
              <c:f>'Warmińsko-mazurskie'!$R$3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'Warmińsko-mazurskie'!$R$4:$R$22</c:f>
              <c:numCache/>
            </c:numRef>
          </c:val>
          <c:smooth val="0"/>
        </c:ser>
        <c:axId val="17979231"/>
        <c:axId val="27595352"/>
      </c:line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  <c:min val="-18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979231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'Kujawsko-pomorskie'!$M$3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'Kujawsko-pomorskie'!$M$4:$M$22</c:f>
              <c:numCache/>
            </c:numRef>
          </c:val>
        </c:ser>
        <c:ser>
          <c:idx val="1"/>
          <c:order val="1"/>
          <c:tx>
            <c:strRef>
              <c:f>'Kujawsko-pomorskie'!$N$3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'Kujawsko-pomorskie'!$N$4:$N$22</c:f>
              <c:numCache/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  <c:max val="18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8870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'Warmińsko-mazurskie'!$U$3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'Warmińsko-mazurskie'!$L$4:$L$22</c:f>
              <c:numCache/>
            </c:numRef>
          </c:cat>
          <c:val>
            <c:numRef>
              <c:f>'Warmińsko-mazurskie'!$U$4:$U$22</c:f>
              <c:numCache/>
            </c:numRef>
          </c:val>
          <c:smooth val="0"/>
        </c:ser>
        <c:axId val="47031577"/>
        <c:axId val="20631010"/>
      </c:line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  <c:max val="0"/>
          <c:min val="-32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031577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Wielkopolskie!$M$3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Wielkopolskie!$M$4:$M$22</c:f>
              <c:numCache/>
            </c:numRef>
          </c:val>
        </c:ser>
        <c:ser>
          <c:idx val="2"/>
          <c:order val="1"/>
          <c:tx>
            <c:strRef>
              <c:f>Wielkopolskie!$N$3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Wielkopolskie!$N$4:$N$22</c:f>
              <c:numCache/>
            </c:numRef>
          </c:val>
        </c:ser>
        <c:axId val="51461363"/>
        <c:axId val="60499084"/>
      </c:bar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  <c:max val="3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461363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Wielkopolskie!$P$3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Wielkopolskie!$P$4:$P$22</c:f>
              <c:numCache/>
            </c:numRef>
          </c:val>
        </c:ser>
        <c:ser>
          <c:idx val="1"/>
          <c:order val="1"/>
          <c:tx>
            <c:strRef>
              <c:f>Wielkopolskie!$Q$3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Wielkopolskie!$Q$4:$Q$22</c:f>
              <c:numCache/>
            </c:numRef>
          </c:val>
        </c:ser>
        <c:axId val="7620845"/>
        <c:axId val="1478742"/>
      </c:barChart>
      <c:catAx>
        <c:axId val="7620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620845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Wielkopolskie!$S$3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Wielkopolskie!$S$4:$S$22</c:f>
              <c:numCache/>
            </c:numRef>
          </c:val>
        </c:ser>
        <c:ser>
          <c:idx val="1"/>
          <c:order val="1"/>
          <c:tx>
            <c:strRef>
              <c:f>Wielkopolskie!$T$3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Wielkopolskie!$T$4:$T$22</c:f>
              <c:numCache/>
            </c:numRef>
          </c:val>
        </c:ser>
        <c:axId val="13308679"/>
        <c:axId val="52669248"/>
      </c:bar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  <c:max val="55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308679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25"/>
          <c:y val="0.924"/>
          <c:w val="0.4472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Wielkopolskie!$O$3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Wielkopolskie!$O$4:$O$22</c:f>
              <c:numCache/>
            </c:numRef>
          </c:val>
          <c:smooth val="0"/>
        </c:ser>
        <c:ser>
          <c:idx val="1"/>
          <c:order val="1"/>
          <c:tx>
            <c:strRef>
              <c:f>Wielkopolskie!$R$3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Wielkopolskie!$R$4:$R$22</c:f>
              <c:numCache/>
            </c:numRef>
          </c:val>
          <c:smooth val="0"/>
        </c:ser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  <c:max val="17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61185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Wielkopolskie!$U$3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Wielkopolskie!$L$4:$L$22</c:f>
              <c:numCache/>
            </c:numRef>
          </c:cat>
          <c:val>
            <c:numRef>
              <c:f>Wielkopolskie!$U$4:$U$22</c:f>
              <c:numCache/>
            </c:numRef>
          </c:val>
          <c:smooth val="0"/>
        </c:ser>
        <c:axId val="9611675"/>
        <c:axId val="19396212"/>
      </c:lineChart>
      <c:catAx>
        <c:axId val="9611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  <c:max val="3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611675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Zachodniopomorskie!$M$3</c:f>
              <c:strCache>
                <c:ptCount val="1"/>
                <c:pt idx="0">
                  <c:v>Napływ - mężczyźni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Zachodniopomorskie!$M$4:$M$22</c:f>
              <c:numCache/>
            </c:numRef>
          </c:val>
        </c:ser>
        <c:ser>
          <c:idx val="2"/>
          <c:order val="1"/>
          <c:tx>
            <c:strRef>
              <c:f>Zachodniopomorskie!$N$3</c:f>
              <c:strCache>
                <c:ptCount val="1"/>
                <c:pt idx="0">
                  <c:v>Odpływ - mężczyźni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Zachodniopomorskie!$N$4:$N$22</c:f>
              <c:numCache/>
            </c:numRef>
          </c:val>
        </c:ser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3481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Zachodniopomorskie!$P$3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Zachodniopomorskie!$P$4:$P$22</c:f>
              <c:numCache/>
            </c:numRef>
          </c:val>
        </c:ser>
        <c:ser>
          <c:idx val="1"/>
          <c:order val="1"/>
          <c:tx>
            <c:strRef>
              <c:f>Zachodniopomorskie!$Q$3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Zachodniopomorskie!$Q$4:$Q$22</c:f>
              <c:numCache/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9771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Zachodniopomorskie!$S$3</c:f>
              <c:strCache>
                <c:ptCount val="1"/>
                <c:pt idx="0">
                  <c:v>Napływ - ogółem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Zachodniopomorskie!$S$4:$S$22</c:f>
              <c:numCache/>
            </c:numRef>
          </c:val>
        </c:ser>
        <c:ser>
          <c:idx val="1"/>
          <c:order val="1"/>
          <c:tx>
            <c:strRef>
              <c:f>Zachodniopomorskie!$T$3</c:f>
              <c:strCache>
                <c:ptCount val="1"/>
                <c:pt idx="0">
                  <c:v>Odpływ - ogółem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Zachodniopomorskie!$T$4:$T$22</c:f>
              <c:numCache/>
            </c:numRef>
          </c:val>
        </c:ser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  <c:max val="275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056745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"/>
          <c:y val="0.9315"/>
          <c:w val="0.44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Zachodniopomorskie!$O$3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Zachodniopomorskie!$O$4:$O$22</c:f>
              <c:numCache/>
            </c:numRef>
          </c:val>
          <c:smooth val="0"/>
        </c:ser>
        <c:ser>
          <c:idx val="1"/>
          <c:order val="1"/>
          <c:tx>
            <c:strRef>
              <c:f>Zachodniopomorskie!$R$3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Zachodniopomorskie!$R$4:$R$22</c:f>
              <c:numCache/>
            </c:numRef>
          </c:val>
          <c:smooth val="0"/>
        </c:ser>
        <c:axId val="53499971"/>
        <c:axId val="11737692"/>
      </c:line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4999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'Kujawsko-pomorskie'!$P$3</c:f>
              <c:strCache>
                <c:ptCount val="1"/>
                <c:pt idx="0">
                  <c:v>Napływ - kobiety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6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'Kujawsko-pomorskie'!$P$4:$P$22</c:f>
              <c:numCache/>
            </c:numRef>
          </c:val>
        </c:ser>
        <c:ser>
          <c:idx val="1"/>
          <c:order val="1"/>
          <c:tx>
            <c:strRef>
              <c:f>'Kujawsko-pomorskie'!$Q$3</c:f>
              <c:strCache>
                <c:ptCount val="1"/>
                <c:pt idx="0">
                  <c:v>Odpływ - kobiety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'Kujawsko-pomorskie'!$Q$4:$Q$22</c:f>
              <c:numCache/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6641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"/>
          <c:y val="0.9315"/>
          <c:w val="0.467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Zachodniopomorskie!$U$3</c:f>
              <c:strCache>
                <c:ptCount val="1"/>
                <c:pt idx="0">
                  <c:v>Saldo migracji - ogółem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Zachodniopomorskie!$L$4:$L$22</c:f>
              <c:numCache/>
            </c:numRef>
          </c:cat>
          <c:val>
            <c:numRef>
              <c:f>Zachodniopomorskie!$U$4:$U$22</c:f>
              <c:numCache/>
            </c:numRef>
          </c:val>
          <c:smooth val="0"/>
        </c:ser>
        <c:axId val="38530365"/>
        <c:axId val="11228966"/>
      </c:line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228966"/>
        <c:crosses val="autoZero"/>
        <c:auto val="1"/>
        <c:lblOffset val="100"/>
        <c:noMultiLvlLbl val="0"/>
      </c:catAx>
      <c:valAx>
        <c:axId val="11228966"/>
        <c:scaling>
          <c:orientation val="minMax"/>
          <c:max val="0"/>
          <c:min val="-16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530365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'Kujawsko-pomorskie'!$O$3</c:f>
              <c:strCache>
                <c:ptCount val="1"/>
                <c:pt idx="0">
                  <c:v>Saldo migracji - mężczyźni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'Kujawsko-pomorskie'!$O$4:$O$22</c:f>
              <c:numCache/>
            </c:numRef>
          </c:val>
          <c:smooth val="0"/>
        </c:ser>
        <c:ser>
          <c:idx val="1"/>
          <c:order val="1"/>
          <c:tx>
            <c:strRef>
              <c:f>'Kujawsko-pomorskie'!$R$3</c:f>
              <c:strCache>
                <c:ptCount val="1"/>
                <c:pt idx="0">
                  <c:v>Saldo migracji - kobiety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'Kujawsko-pomorskie'!$L$4:$L$22</c:f>
              <c:numCache/>
            </c:numRef>
          </c:cat>
          <c:val>
            <c:numRef>
              <c:f>'Kujawsko-pomorskie'!$R$4:$R$22</c:f>
              <c:numCache/>
            </c:numRef>
          </c:val>
          <c:smooth val="0"/>
        </c:ser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6207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5"/>
          <c:y val="0.92775"/>
          <c:w val="0.72825"/>
          <c:h val="0.06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38100</xdr:rowOff>
    </xdr:from>
    <xdr:to>
      <xdr:col>8</xdr:col>
      <xdr:colOff>504825</xdr:colOff>
      <xdr:row>72</xdr:row>
      <xdr:rowOff>38100</xdr:rowOff>
    </xdr:to>
    <xdr:graphicFrame macro="">
      <xdr:nvGraphicFramePr>
        <xdr:cNvPr id="2" name="Wykres 1"/>
        <xdr:cNvGraphicFramePr/>
      </xdr:nvGraphicFramePr>
      <xdr:xfrm>
        <a:off x="0" y="10487025"/>
        <a:ext cx="7058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504825</xdr:colOff>
      <xdr:row>17</xdr:row>
      <xdr:rowOff>123825</xdr:rowOff>
    </xdr:to>
    <xdr:graphicFrame macro="">
      <xdr:nvGraphicFramePr>
        <xdr:cNvPr id="4" name="Wykres 3"/>
        <xdr:cNvGraphicFramePr/>
      </xdr:nvGraphicFramePr>
      <xdr:xfrm>
        <a:off x="0" y="400050"/>
        <a:ext cx="70580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152400</xdr:rowOff>
    </xdr:from>
    <xdr:to>
      <xdr:col>8</xdr:col>
      <xdr:colOff>504825</xdr:colOff>
      <xdr:row>35</xdr:row>
      <xdr:rowOff>114300</xdr:rowOff>
    </xdr:to>
    <xdr:graphicFrame macro="">
      <xdr:nvGraphicFramePr>
        <xdr:cNvPr id="6" name="Wykres 5"/>
        <xdr:cNvGraphicFramePr/>
      </xdr:nvGraphicFramePr>
      <xdr:xfrm>
        <a:off x="0" y="3848100"/>
        <a:ext cx="705802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8</xdr:col>
      <xdr:colOff>504825</xdr:colOff>
      <xdr:row>53</xdr:row>
      <xdr:rowOff>180975</xdr:rowOff>
    </xdr:to>
    <xdr:graphicFrame macro="">
      <xdr:nvGraphicFramePr>
        <xdr:cNvPr id="5" name="Wykres 4"/>
        <xdr:cNvGraphicFramePr/>
      </xdr:nvGraphicFramePr>
      <xdr:xfrm>
        <a:off x="0" y="7200900"/>
        <a:ext cx="705802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66675</xdr:rowOff>
    </xdr:from>
    <xdr:to>
      <xdr:col>8</xdr:col>
      <xdr:colOff>504825</xdr:colOff>
      <xdr:row>90</xdr:row>
      <xdr:rowOff>57150</xdr:rowOff>
    </xdr:to>
    <xdr:graphicFrame macro="">
      <xdr:nvGraphicFramePr>
        <xdr:cNvPr id="7" name="Wykres 6"/>
        <xdr:cNvGraphicFramePr/>
      </xdr:nvGraphicFramePr>
      <xdr:xfrm>
        <a:off x="0" y="13792200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114300</xdr:rowOff>
    </xdr:from>
    <xdr:to>
      <xdr:col>8</xdr:col>
      <xdr:colOff>504825</xdr:colOff>
      <xdr:row>36</xdr:row>
      <xdr:rowOff>104775</xdr:rowOff>
    </xdr:to>
    <xdr:graphicFrame macro="">
      <xdr:nvGraphicFramePr>
        <xdr:cNvPr id="3" name="Wykres 2"/>
        <xdr:cNvGraphicFramePr/>
      </xdr:nvGraphicFramePr>
      <xdr:xfrm>
        <a:off x="0" y="3724275"/>
        <a:ext cx="7058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171450</xdr:rowOff>
    </xdr:from>
    <xdr:to>
      <xdr:col>8</xdr:col>
      <xdr:colOff>504825</xdr:colOff>
      <xdr:row>72</xdr:row>
      <xdr:rowOff>161925</xdr:rowOff>
    </xdr:to>
    <xdr:graphicFrame macro="">
      <xdr:nvGraphicFramePr>
        <xdr:cNvPr id="4" name="Wykres 3"/>
        <xdr:cNvGraphicFramePr/>
      </xdr:nvGraphicFramePr>
      <xdr:xfrm>
        <a:off x="0" y="1030605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142875</xdr:rowOff>
    </xdr:from>
    <xdr:to>
      <xdr:col>8</xdr:col>
      <xdr:colOff>504825</xdr:colOff>
      <xdr:row>54</xdr:row>
      <xdr:rowOff>123825</xdr:rowOff>
    </xdr:to>
    <xdr:graphicFrame macro="">
      <xdr:nvGraphicFramePr>
        <xdr:cNvPr id="5" name="Wykres 4"/>
        <xdr:cNvGraphicFramePr/>
      </xdr:nvGraphicFramePr>
      <xdr:xfrm>
        <a:off x="0" y="7010400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8</xdr:col>
      <xdr:colOff>504825</xdr:colOff>
      <xdr:row>90</xdr:row>
      <xdr:rowOff>180975</xdr:rowOff>
    </xdr:to>
    <xdr:graphicFrame macro="">
      <xdr:nvGraphicFramePr>
        <xdr:cNvPr id="7" name="Wykres 6"/>
        <xdr:cNvGraphicFramePr/>
      </xdr:nvGraphicFramePr>
      <xdr:xfrm>
        <a:off x="0" y="13573125"/>
        <a:ext cx="7058025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104775</xdr:rowOff>
    </xdr:from>
    <xdr:to>
      <xdr:col>8</xdr:col>
      <xdr:colOff>504825</xdr:colOff>
      <xdr:row>36</xdr:row>
      <xdr:rowOff>95250</xdr:rowOff>
    </xdr:to>
    <xdr:graphicFrame macro="">
      <xdr:nvGraphicFramePr>
        <xdr:cNvPr id="3" name="Wykres 2"/>
        <xdr:cNvGraphicFramePr/>
      </xdr:nvGraphicFramePr>
      <xdr:xfrm>
        <a:off x="0" y="3714750"/>
        <a:ext cx="7058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8</xdr:col>
      <xdr:colOff>504825</xdr:colOff>
      <xdr:row>72</xdr:row>
      <xdr:rowOff>142875</xdr:rowOff>
    </xdr:to>
    <xdr:graphicFrame macro="">
      <xdr:nvGraphicFramePr>
        <xdr:cNvPr id="5" name="Wykres 4"/>
        <xdr:cNvGraphicFramePr/>
      </xdr:nvGraphicFramePr>
      <xdr:xfrm>
        <a:off x="0" y="1028700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133350</xdr:rowOff>
    </xdr:from>
    <xdr:to>
      <xdr:col>8</xdr:col>
      <xdr:colOff>504825</xdr:colOff>
      <xdr:row>54</xdr:row>
      <xdr:rowOff>114300</xdr:rowOff>
    </xdr:to>
    <xdr:graphicFrame macro="">
      <xdr:nvGraphicFramePr>
        <xdr:cNvPr id="6" name="Wykres 5"/>
        <xdr:cNvGraphicFramePr/>
      </xdr:nvGraphicFramePr>
      <xdr:xfrm>
        <a:off x="0" y="7000875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8</xdr:col>
      <xdr:colOff>504825</xdr:colOff>
      <xdr:row>90</xdr:row>
      <xdr:rowOff>180975</xdr:rowOff>
    </xdr:to>
    <xdr:graphicFrame macro="">
      <xdr:nvGraphicFramePr>
        <xdr:cNvPr id="7" name="Wykres 6"/>
        <xdr:cNvGraphicFramePr/>
      </xdr:nvGraphicFramePr>
      <xdr:xfrm>
        <a:off x="0" y="13573125"/>
        <a:ext cx="7058025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104775</xdr:rowOff>
    </xdr:from>
    <xdr:to>
      <xdr:col>8</xdr:col>
      <xdr:colOff>504825</xdr:colOff>
      <xdr:row>36</xdr:row>
      <xdr:rowOff>95250</xdr:rowOff>
    </xdr:to>
    <xdr:graphicFrame macro="">
      <xdr:nvGraphicFramePr>
        <xdr:cNvPr id="3" name="Wykres 2"/>
        <xdr:cNvGraphicFramePr/>
      </xdr:nvGraphicFramePr>
      <xdr:xfrm>
        <a:off x="0" y="3714750"/>
        <a:ext cx="7058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171450</xdr:rowOff>
    </xdr:from>
    <xdr:to>
      <xdr:col>8</xdr:col>
      <xdr:colOff>504825</xdr:colOff>
      <xdr:row>72</xdr:row>
      <xdr:rowOff>161925</xdr:rowOff>
    </xdr:to>
    <xdr:graphicFrame macro="">
      <xdr:nvGraphicFramePr>
        <xdr:cNvPr id="4" name="Wykres 3"/>
        <xdr:cNvGraphicFramePr/>
      </xdr:nvGraphicFramePr>
      <xdr:xfrm>
        <a:off x="0" y="1030605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133350</xdr:rowOff>
    </xdr:from>
    <xdr:to>
      <xdr:col>8</xdr:col>
      <xdr:colOff>504825</xdr:colOff>
      <xdr:row>54</xdr:row>
      <xdr:rowOff>114300</xdr:rowOff>
    </xdr:to>
    <xdr:graphicFrame macro="">
      <xdr:nvGraphicFramePr>
        <xdr:cNvPr id="5" name="Wykres 4"/>
        <xdr:cNvGraphicFramePr/>
      </xdr:nvGraphicFramePr>
      <xdr:xfrm>
        <a:off x="0" y="7000875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8</xdr:col>
      <xdr:colOff>504825</xdr:colOff>
      <xdr:row>90</xdr:row>
      <xdr:rowOff>180975</xdr:rowOff>
    </xdr:to>
    <xdr:graphicFrame macro="">
      <xdr:nvGraphicFramePr>
        <xdr:cNvPr id="6" name="Wykres 5"/>
        <xdr:cNvGraphicFramePr/>
      </xdr:nvGraphicFramePr>
      <xdr:xfrm>
        <a:off x="0" y="13573125"/>
        <a:ext cx="7058025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8</xdr:col>
      <xdr:colOff>504825</xdr:colOff>
      <xdr:row>36</xdr:row>
      <xdr:rowOff>76200</xdr:rowOff>
    </xdr:to>
    <xdr:graphicFrame macro="">
      <xdr:nvGraphicFramePr>
        <xdr:cNvPr id="3" name="Wykres 2"/>
        <xdr:cNvGraphicFramePr/>
      </xdr:nvGraphicFramePr>
      <xdr:xfrm>
        <a:off x="0" y="3695700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133350</xdr:rowOff>
    </xdr:from>
    <xdr:to>
      <xdr:col>8</xdr:col>
      <xdr:colOff>504825</xdr:colOff>
      <xdr:row>72</xdr:row>
      <xdr:rowOff>123825</xdr:rowOff>
    </xdr:to>
    <xdr:graphicFrame macro="">
      <xdr:nvGraphicFramePr>
        <xdr:cNvPr id="4" name="Wykres 3"/>
        <xdr:cNvGraphicFramePr/>
      </xdr:nvGraphicFramePr>
      <xdr:xfrm>
        <a:off x="0" y="1026795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8</xdr:col>
      <xdr:colOff>504825</xdr:colOff>
      <xdr:row>54</xdr:row>
      <xdr:rowOff>85725</xdr:rowOff>
    </xdr:to>
    <xdr:graphicFrame macro="">
      <xdr:nvGraphicFramePr>
        <xdr:cNvPr id="5" name="Wykres 4"/>
        <xdr:cNvGraphicFramePr/>
      </xdr:nvGraphicFramePr>
      <xdr:xfrm>
        <a:off x="0" y="6972300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142875</xdr:rowOff>
    </xdr:from>
    <xdr:to>
      <xdr:col>8</xdr:col>
      <xdr:colOff>504825</xdr:colOff>
      <xdr:row>90</xdr:row>
      <xdr:rowOff>133350</xdr:rowOff>
    </xdr:to>
    <xdr:graphicFrame macro="">
      <xdr:nvGraphicFramePr>
        <xdr:cNvPr id="6" name="Wykres 5"/>
        <xdr:cNvGraphicFramePr/>
      </xdr:nvGraphicFramePr>
      <xdr:xfrm>
        <a:off x="0" y="13535025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8</xdr:col>
      <xdr:colOff>504825</xdr:colOff>
      <xdr:row>36</xdr:row>
      <xdr:rowOff>76200</xdr:rowOff>
    </xdr:to>
    <xdr:graphicFrame macro="">
      <xdr:nvGraphicFramePr>
        <xdr:cNvPr id="3" name="Wykres 2"/>
        <xdr:cNvGraphicFramePr/>
      </xdr:nvGraphicFramePr>
      <xdr:xfrm>
        <a:off x="0" y="3695700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123825</xdr:rowOff>
    </xdr:from>
    <xdr:to>
      <xdr:col>8</xdr:col>
      <xdr:colOff>504825</xdr:colOff>
      <xdr:row>72</xdr:row>
      <xdr:rowOff>114300</xdr:rowOff>
    </xdr:to>
    <xdr:graphicFrame macro="">
      <xdr:nvGraphicFramePr>
        <xdr:cNvPr id="4" name="Wykres 3"/>
        <xdr:cNvGraphicFramePr/>
      </xdr:nvGraphicFramePr>
      <xdr:xfrm>
        <a:off x="0" y="10258425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114300</xdr:rowOff>
    </xdr:from>
    <xdr:to>
      <xdr:col>8</xdr:col>
      <xdr:colOff>504825</xdr:colOff>
      <xdr:row>54</xdr:row>
      <xdr:rowOff>95250</xdr:rowOff>
    </xdr:to>
    <xdr:graphicFrame macro="">
      <xdr:nvGraphicFramePr>
        <xdr:cNvPr id="5" name="Wykres 4"/>
        <xdr:cNvGraphicFramePr/>
      </xdr:nvGraphicFramePr>
      <xdr:xfrm>
        <a:off x="0" y="6981825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133350</xdr:rowOff>
    </xdr:from>
    <xdr:to>
      <xdr:col>8</xdr:col>
      <xdr:colOff>504825</xdr:colOff>
      <xdr:row>90</xdr:row>
      <xdr:rowOff>123825</xdr:rowOff>
    </xdr:to>
    <xdr:graphicFrame macro="">
      <xdr:nvGraphicFramePr>
        <xdr:cNvPr id="6" name="Wykres 5"/>
        <xdr:cNvGraphicFramePr/>
      </xdr:nvGraphicFramePr>
      <xdr:xfrm>
        <a:off x="0" y="13525500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3" name="Wykres 2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8</xdr:col>
      <xdr:colOff>504825</xdr:colOff>
      <xdr:row>36</xdr:row>
      <xdr:rowOff>85725</xdr:rowOff>
    </xdr:to>
    <xdr:graphicFrame macro="">
      <xdr:nvGraphicFramePr>
        <xdr:cNvPr id="5" name="Wykres 4"/>
        <xdr:cNvGraphicFramePr/>
      </xdr:nvGraphicFramePr>
      <xdr:xfrm>
        <a:off x="0" y="3705225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133350</xdr:rowOff>
    </xdr:from>
    <xdr:to>
      <xdr:col>8</xdr:col>
      <xdr:colOff>504825</xdr:colOff>
      <xdr:row>72</xdr:row>
      <xdr:rowOff>123825</xdr:rowOff>
    </xdr:to>
    <xdr:graphicFrame macro="">
      <xdr:nvGraphicFramePr>
        <xdr:cNvPr id="6" name="Wykres 5"/>
        <xdr:cNvGraphicFramePr/>
      </xdr:nvGraphicFramePr>
      <xdr:xfrm>
        <a:off x="0" y="1026795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123825</xdr:rowOff>
    </xdr:from>
    <xdr:to>
      <xdr:col>8</xdr:col>
      <xdr:colOff>504825</xdr:colOff>
      <xdr:row>54</xdr:row>
      <xdr:rowOff>104775</xdr:rowOff>
    </xdr:to>
    <xdr:graphicFrame macro="">
      <xdr:nvGraphicFramePr>
        <xdr:cNvPr id="7" name="Wykres 6"/>
        <xdr:cNvGraphicFramePr/>
      </xdr:nvGraphicFramePr>
      <xdr:xfrm>
        <a:off x="0" y="6991350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142875</xdr:rowOff>
    </xdr:from>
    <xdr:to>
      <xdr:col>8</xdr:col>
      <xdr:colOff>504825</xdr:colOff>
      <xdr:row>90</xdr:row>
      <xdr:rowOff>133350</xdr:rowOff>
    </xdr:to>
    <xdr:graphicFrame macro="">
      <xdr:nvGraphicFramePr>
        <xdr:cNvPr id="8" name="Wykres 7"/>
        <xdr:cNvGraphicFramePr/>
      </xdr:nvGraphicFramePr>
      <xdr:xfrm>
        <a:off x="0" y="13535025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8</xdr:col>
      <xdr:colOff>504825</xdr:colOff>
      <xdr:row>36</xdr:row>
      <xdr:rowOff>76200</xdr:rowOff>
    </xdr:to>
    <xdr:graphicFrame macro="">
      <xdr:nvGraphicFramePr>
        <xdr:cNvPr id="3" name="Wykres 2"/>
        <xdr:cNvGraphicFramePr/>
      </xdr:nvGraphicFramePr>
      <xdr:xfrm>
        <a:off x="0" y="3695700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95250</xdr:rowOff>
    </xdr:from>
    <xdr:to>
      <xdr:col>8</xdr:col>
      <xdr:colOff>504825</xdr:colOff>
      <xdr:row>72</xdr:row>
      <xdr:rowOff>85725</xdr:rowOff>
    </xdr:to>
    <xdr:graphicFrame macro="">
      <xdr:nvGraphicFramePr>
        <xdr:cNvPr id="4" name="Wykres 3"/>
        <xdr:cNvGraphicFramePr/>
      </xdr:nvGraphicFramePr>
      <xdr:xfrm>
        <a:off x="0" y="1022985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114300</xdr:rowOff>
    </xdr:from>
    <xdr:to>
      <xdr:col>8</xdr:col>
      <xdr:colOff>504825</xdr:colOff>
      <xdr:row>54</xdr:row>
      <xdr:rowOff>95250</xdr:rowOff>
    </xdr:to>
    <xdr:graphicFrame macro="">
      <xdr:nvGraphicFramePr>
        <xdr:cNvPr id="5" name="Wykres 4"/>
        <xdr:cNvGraphicFramePr/>
      </xdr:nvGraphicFramePr>
      <xdr:xfrm>
        <a:off x="0" y="6981825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133350</xdr:rowOff>
    </xdr:from>
    <xdr:to>
      <xdr:col>8</xdr:col>
      <xdr:colOff>504825</xdr:colOff>
      <xdr:row>90</xdr:row>
      <xdr:rowOff>123825</xdr:rowOff>
    </xdr:to>
    <xdr:graphicFrame macro="">
      <xdr:nvGraphicFramePr>
        <xdr:cNvPr id="6" name="Wykres 5"/>
        <xdr:cNvGraphicFramePr/>
      </xdr:nvGraphicFramePr>
      <xdr:xfrm>
        <a:off x="0" y="13525500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95250</xdr:rowOff>
    </xdr:from>
    <xdr:to>
      <xdr:col>8</xdr:col>
      <xdr:colOff>504825</xdr:colOff>
      <xdr:row>72</xdr:row>
      <xdr:rowOff>85725</xdr:rowOff>
    </xdr:to>
    <xdr:graphicFrame macro="">
      <xdr:nvGraphicFramePr>
        <xdr:cNvPr id="3" name="Wykres 2"/>
        <xdr:cNvGraphicFramePr/>
      </xdr:nvGraphicFramePr>
      <xdr:xfrm>
        <a:off x="0" y="10220325"/>
        <a:ext cx="70580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180975</xdr:rowOff>
    </xdr:from>
    <xdr:to>
      <xdr:col>8</xdr:col>
      <xdr:colOff>504825</xdr:colOff>
      <xdr:row>18</xdr:row>
      <xdr:rowOff>47625</xdr:rowOff>
    </xdr:to>
    <xdr:graphicFrame macro="">
      <xdr:nvGraphicFramePr>
        <xdr:cNvPr id="5" name="Wykres 4"/>
        <xdr:cNvGraphicFramePr/>
      </xdr:nvGraphicFramePr>
      <xdr:xfrm>
        <a:off x="0" y="381000"/>
        <a:ext cx="70580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8</xdr:col>
      <xdr:colOff>504825</xdr:colOff>
      <xdr:row>36</xdr:row>
      <xdr:rowOff>57150</xdr:rowOff>
    </xdr:to>
    <xdr:graphicFrame macro="">
      <xdr:nvGraphicFramePr>
        <xdr:cNvPr id="6" name="Wykres 5"/>
        <xdr:cNvGraphicFramePr/>
      </xdr:nvGraphicFramePr>
      <xdr:xfrm>
        <a:off x="0" y="367665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76200</xdr:rowOff>
    </xdr:from>
    <xdr:to>
      <xdr:col>8</xdr:col>
      <xdr:colOff>504825</xdr:colOff>
      <xdr:row>54</xdr:row>
      <xdr:rowOff>66675</xdr:rowOff>
    </xdr:to>
    <xdr:graphicFrame macro="">
      <xdr:nvGraphicFramePr>
        <xdr:cNvPr id="7" name="Wykres 6"/>
        <xdr:cNvGraphicFramePr/>
      </xdr:nvGraphicFramePr>
      <xdr:xfrm>
        <a:off x="0" y="6943725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114300</xdr:rowOff>
    </xdr:from>
    <xdr:to>
      <xdr:col>8</xdr:col>
      <xdr:colOff>504825</xdr:colOff>
      <xdr:row>90</xdr:row>
      <xdr:rowOff>104775</xdr:rowOff>
    </xdr:to>
    <xdr:graphicFrame macro="">
      <xdr:nvGraphicFramePr>
        <xdr:cNvPr id="8" name="Wykres 7"/>
        <xdr:cNvGraphicFramePr/>
      </xdr:nvGraphicFramePr>
      <xdr:xfrm>
        <a:off x="0" y="13496925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504825</xdr:colOff>
      <xdr:row>36</xdr:row>
      <xdr:rowOff>66675</xdr:rowOff>
    </xdr:to>
    <xdr:graphicFrame macro="">
      <xdr:nvGraphicFramePr>
        <xdr:cNvPr id="3" name="Wykres 2"/>
        <xdr:cNvGraphicFramePr/>
      </xdr:nvGraphicFramePr>
      <xdr:xfrm>
        <a:off x="0" y="3686175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95250</xdr:rowOff>
    </xdr:from>
    <xdr:to>
      <xdr:col>8</xdr:col>
      <xdr:colOff>504825</xdr:colOff>
      <xdr:row>72</xdr:row>
      <xdr:rowOff>85725</xdr:rowOff>
    </xdr:to>
    <xdr:graphicFrame macro="">
      <xdr:nvGraphicFramePr>
        <xdr:cNvPr id="4" name="Wykres 3"/>
        <xdr:cNvGraphicFramePr/>
      </xdr:nvGraphicFramePr>
      <xdr:xfrm>
        <a:off x="0" y="1022985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504825</xdr:colOff>
      <xdr:row>54</xdr:row>
      <xdr:rowOff>76200</xdr:rowOff>
    </xdr:to>
    <xdr:graphicFrame macro="">
      <xdr:nvGraphicFramePr>
        <xdr:cNvPr id="5" name="Wykres 4"/>
        <xdr:cNvGraphicFramePr/>
      </xdr:nvGraphicFramePr>
      <xdr:xfrm>
        <a:off x="0" y="6953250"/>
        <a:ext cx="70580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114300</xdr:rowOff>
    </xdr:from>
    <xdr:to>
      <xdr:col>8</xdr:col>
      <xdr:colOff>504825</xdr:colOff>
      <xdr:row>90</xdr:row>
      <xdr:rowOff>104775</xdr:rowOff>
    </xdr:to>
    <xdr:graphicFrame macro="">
      <xdr:nvGraphicFramePr>
        <xdr:cNvPr id="6" name="Wykres 5"/>
        <xdr:cNvGraphicFramePr/>
      </xdr:nvGraphicFramePr>
      <xdr:xfrm>
        <a:off x="0" y="13506450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8</xdr:col>
      <xdr:colOff>504825</xdr:colOff>
      <xdr:row>36</xdr:row>
      <xdr:rowOff>76200</xdr:rowOff>
    </xdr:to>
    <xdr:graphicFrame macro="">
      <xdr:nvGraphicFramePr>
        <xdr:cNvPr id="3" name="Wykres 2"/>
        <xdr:cNvGraphicFramePr/>
      </xdr:nvGraphicFramePr>
      <xdr:xfrm>
        <a:off x="0" y="3695700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114300</xdr:rowOff>
    </xdr:from>
    <xdr:to>
      <xdr:col>8</xdr:col>
      <xdr:colOff>504825</xdr:colOff>
      <xdr:row>72</xdr:row>
      <xdr:rowOff>104775</xdr:rowOff>
    </xdr:to>
    <xdr:graphicFrame macro="">
      <xdr:nvGraphicFramePr>
        <xdr:cNvPr id="4" name="Wykres 3"/>
        <xdr:cNvGraphicFramePr/>
      </xdr:nvGraphicFramePr>
      <xdr:xfrm>
        <a:off x="0" y="1024890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504825</xdr:colOff>
      <xdr:row>54</xdr:row>
      <xdr:rowOff>76200</xdr:rowOff>
    </xdr:to>
    <xdr:graphicFrame macro="">
      <xdr:nvGraphicFramePr>
        <xdr:cNvPr id="6" name="Wykres 5"/>
        <xdr:cNvGraphicFramePr/>
      </xdr:nvGraphicFramePr>
      <xdr:xfrm>
        <a:off x="0" y="6953250"/>
        <a:ext cx="70580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123825</xdr:rowOff>
    </xdr:from>
    <xdr:to>
      <xdr:col>8</xdr:col>
      <xdr:colOff>504825</xdr:colOff>
      <xdr:row>90</xdr:row>
      <xdr:rowOff>114300</xdr:rowOff>
    </xdr:to>
    <xdr:graphicFrame macro="">
      <xdr:nvGraphicFramePr>
        <xdr:cNvPr id="7" name="Wykres 6"/>
        <xdr:cNvGraphicFramePr/>
      </xdr:nvGraphicFramePr>
      <xdr:xfrm>
        <a:off x="0" y="13515975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19</xdr:row>
      <xdr:rowOff>180975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8</xdr:col>
      <xdr:colOff>504825</xdr:colOff>
      <xdr:row>36</xdr:row>
      <xdr:rowOff>85725</xdr:rowOff>
    </xdr:to>
    <xdr:graphicFrame macro="">
      <xdr:nvGraphicFramePr>
        <xdr:cNvPr id="3" name="Wykres 2"/>
        <xdr:cNvGraphicFramePr/>
      </xdr:nvGraphicFramePr>
      <xdr:xfrm>
        <a:off x="0" y="3990975"/>
        <a:ext cx="70580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142875</xdr:rowOff>
    </xdr:from>
    <xdr:to>
      <xdr:col>8</xdr:col>
      <xdr:colOff>504825</xdr:colOff>
      <xdr:row>72</xdr:row>
      <xdr:rowOff>133350</xdr:rowOff>
    </xdr:to>
    <xdr:graphicFrame macro="">
      <xdr:nvGraphicFramePr>
        <xdr:cNvPr id="5" name="Wykres 4"/>
        <xdr:cNvGraphicFramePr/>
      </xdr:nvGraphicFramePr>
      <xdr:xfrm>
        <a:off x="0" y="10277475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133350</xdr:rowOff>
    </xdr:from>
    <xdr:to>
      <xdr:col>8</xdr:col>
      <xdr:colOff>504825</xdr:colOff>
      <xdr:row>54</xdr:row>
      <xdr:rowOff>114300</xdr:rowOff>
    </xdr:to>
    <xdr:graphicFrame macro="">
      <xdr:nvGraphicFramePr>
        <xdr:cNvPr id="6" name="Wykres 5"/>
        <xdr:cNvGraphicFramePr/>
      </xdr:nvGraphicFramePr>
      <xdr:xfrm>
        <a:off x="0" y="7000875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8</xdr:col>
      <xdr:colOff>504825</xdr:colOff>
      <xdr:row>90</xdr:row>
      <xdr:rowOff>142875</xdr:rowOff>
    </xdr:to>
    <xdr:graphicFrame macro="">
      <xdr:nvGraphicFramePr>
        <xdr:cNvPr id="7" name="Wykres 6"/>
        <xdr:cNvGraphicFramePr/>
      </xdr:nvGraphicFramePr>
      <xdr:xfrm>
        <a:off x="0" y="13544550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504825</xdr:colOff>
      <xdr:row>36</xdr:row>
      <xdr:rowOff>66675</xdr:rowOff>
    </xdr:to>
    <xdr:graphicFrame macro="">
      <xdr:nvGraphicFramePr>
        <xdr:cNvPr id="3" name="Wykres 2"/>
        <xdr:cNvGraphicFramePr/>
      </xdr:nvGraphicFramePr>
      <xdr:xfrm>
        <a:off x="0" y="3686175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104775</xdr:rowOff>
    </xdr:from>
    <xdr:to>
      <xdr:col>8</xdr:col>
      <xdr:colOff>504825</xdr:colOff>
      <xdr:row>72</xdr:row>
      <xdr:rowOff>95250</xdr:rowOff>
    </xdr:to>
    <xdr:graphicFrame macro="">
      <xdr:nvGraphicFramePr>
        <xdr:cNvPr id="4" name="Wykres 3"/>
        <xdr:cNvGraphicFramePr/>
      </xdr:nvGraphicFramePr>
      <xdr:xfrm>
        <a:off x="0" y="10239375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76200</xdr:rowOff>
    </xdr:from>
    <xdr:to>
      <xdr:col>8</xdr:col>
      <xdr:colOff>504825</xdr:colOff>
      <xdr:row>54</xdr:row>
      <xdr:rowOff>66675</xdr:rowOff>
    </xdr:to>
    <xdr:graphicFrame macro="">
      <xdr:nvGraphicFramePr>
        <xdr:cNvPr id="5" name="Wykres 4"/>
        <xdr:cNvGraphicFramePr/>
      </xdr:nvGraphicFramePr>
      <xdr:xfrm>
        <a:off x="0" y="6943725"/>
        <a:ext cx="70580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123825</xdr:rowOff>
    </xdr:from>
    <xdr:to>
      <xdr:col>8</xdr:col>
      <xdr:colOff>504825</xdr:colOff>
      <xdr:row>90</xdr:row>
      <xdr:rowOff>114300</xdr:rowOff>
    </xdr:to>
    <xdr:graphicFrame macro="">
      <xdr:nvGraphicFramePr>
        <xdr:cNvPr id="6" name="Wykres 5"/>
        <xdr:cNvGraphicFramePr/>
      </xdr:nvGraphicFramePr>
      <xdr:xfrm>
        <a:off x="0" y="13515975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8</xdr:col>
      <xdr:colOff>504825</xdr:colOff>
      <xdr:row>34</xdr:row>
      <xdr:rowOff>152400</xdr:rowOff>
    </xdr:to>
    <xdr:graphicFrame macro="">
      <xdr:nvGraphicFramePr>
        <xdr:cNvPr id="3" name="Wykres 2"/>
        <xdr:cNvGraphicFramePr/>
      </xdr:nvGraphicFramePr>
      <xdr:xfrm>
        <a:off x="0" y="3695700"/>
        <a:ext cx="70580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19050</xdr:rowOff>
    </xdr:from>
    <xdr:to>
      <xdr:col>8</xdr:col>
      <xdr:colOff>504825</xdr:colOff>
      <xdr:row>70</xdr:row>
      <xdr:rowOff>19050</xdr:rowOff>
    </xdr:to>
    <xdr:graphicFrame macro="">
      <xdr:nvGraphicFramePr>
        <xdr:cNvPr id="4" name="Wykres 3"/>
        <xdr:cNvGraphicFramePr/>
      </xdr:nvGraphicFramePr>
      <xdr:xfrm>
        <a:off x="0" y="9972675"/>
        <a:ext cx="70580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190500</xdr:rowOff>
    </xdr:from>
    <xdr:to>
      <xdr:col>8</xdr:col>
      <xdr:colOff>504825</xdr:colOff>
      <xdr:row>52</xdr:row>
      <xdr:rowOff>171450</xdr:rowOff>
    </xdr:to>
    <xdr:graphicFrame macro="">
      <xdr:nvGraphicFramePr>
        <xdr:cNvPr id="5" name="Wykres 4"/>
        <xdr:cNvGraphicFramePr/>
      </xdr:nvGraphicFramePr>
      <xdr:xfrm>
        <a:off x="0" y="6696075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47625</xdr:rowOff>
    </xdr:from>
    <xdr:to>
      <xdr:col>8</xdr:col>
      <xdr:colOff>504825</xdr:colOff>
      <xdr:row>88</xdr:row>
      <xdr:rowOff>38100</xdr:rowOff>
    </xdr:to>
    <xdr:graphicFrame macro="">
      <xdr:nvGraphicFramePr>
        <xdr:cNvPr id="6" name="Wykres 5"/>
        <xdr:cNvGraphicFramePr/>
      </xdr:nvGraphicFramePr>
      <xdr:xfrm>
        <a:off x="0" y="13077825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8</xdr:col>
      <xdr:colOff>504825</xdr:colOff>
      <xdr:row>36</xdr:row>
      <xdr:rowOff>76200</xdr:rowOff>
    </xdr:to>
    <xdr:graphicFrame macro="">
      <xdr:nvGraphicFramePr>
        <xdr:cNvPr id="3" name="Wykres 2"/>
        <xdr:cNvGraphicFramePr/>
      </xdr:nvGraphicFramePr>
      <xdr:xfrm>
        <a:off x="0" y="3695700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114300</xdr:rowOff>
    </xdr:from>
    <xdr:to>
      <xdr:col>8</xdr:col>
      <xdr:colOff>504825</xdr:colOff>
      <xdr:row>72</xdr:row>
      <xdr:rowOff>104775</xdr:rowOff>
    </xdr:to>
    <xdr:graphicFrame macro="">
      <xdr:nvGraphicFramePr>
        <xdr:cNvPr id="4" name="Wykres 3"/>
        <xdr:cNvGraphicFramePr/>
      </xdr:nvGraphicFramePr>
      <xdr:xfrm>
        <a:off x="0" y="10248900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8</xdr:col>
      <xdr:colOff>504825</xdr:colOff>
      <xdr:row>54</xdr:row>
      <xdr:rowOff>85725</xdr:rowOff>
    </xdr:to>
    <xdr:graphicFrame macro="">
      <xdr:nvGraphicFramePr>
        <xdr:cNvPr id="5" name="Wykres 4"/>
        <xdr:cNvGraphicFramePr/>
      </xdr:nvGraphicFramePr>
      <xdr:xfrm>
        <a:off x="0" y="6972300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142875</xdr:rowOff>
    </xdr:from>
    <xdr:to>
      <xdr:col>8</xdr:col>
      <xdr:colOff>504825</xdr:colOff>
      <xdr:row>90</xdr:row>
      <xdr:rowOff>133350</xdr:rowOff>
    </xdr:to>
    <xdr:graphicFrame macro="">
      <xdr:nvGraphicFramePr>
        <xdr:cNvPr id="6" name="Wykres 5"/>
        <xdr:cNvGraphicFramePr/>
      </xdr:nvGraphicFramePr>
      <xdr:xfrm>
        <a:off x="0" y="13535025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504825</xdr:colOff>
      <xdr:row>18</xdr:row>
      <xdr:rowOff>66675</xdr:rowOff>
    </xdr:to>
    <xdr:graphicFrame macro="">
      <xdr:nvGraphicFramePr>
        <xdr:cNvPr id="2" name="Wykres 1"/>
        <xdr:cNvGraphicFramePr/>
      </xdr:nvGraphicFramePr>
      <xdr:xfrm>
        <a:off x="0" y="400050"/>
        <a:ext cx="7058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8</xdr:col>
      <xdr:colOff>504825</xdr:colOff>
      <xdr:row>36</xdr:row>
      <xdr:rowOff>85725</xdr:rowOff>
    </xdr:to>
    <xdr:graphicFrame macro="">
      <xdr:nvGraphicFramePr>
        <xdr:cNvPr id="3" name="Wykres 2"/>
        <xdr:cNvGraphicFramePr/>
      </xdr:nvGraphicFramePr>
      <xdr:xfrm>
        <a:off x="0" y="3705225"/>
        <a:ext cx="7058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104775</xdr:rowOff>
    </xdr:from>
    <xdr:to>
      <xdr:col>8</xdr:col>
      <xdr:colOff>504825</xdr:colOff>
      <xdr:row>72</xdr:row>
      <xdr:rowOff>95250</xdr:rowOff>
    </xdr:to>
    <xdr:graphicFrame macro="">
      <xdr:nvGraphicFramePr>
        <xdr:cNvPr id="4" name="Wykres 3"/>
        <xdr:cNvGraphicFramePr/>
      </xdr:nvGraphicFramePr>
      <xdr:xfrm>
        <a:off x="0" y="10239375"/>
        <a:ext cx="70580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8</xdr:col>
      <xdr:colOff>504825</xdr:colOff>
      <xdr:row>54</xdr:row>
      <xdr:rowOff>85725</xdr:rowOff>
    </xdr:to>
    <xdr:graphicFrame macro="">
      <xdr:nvGraphicFramePr>
        <xdr:cNvPr id="6" name="Wykres 5"/>
        <xdr:cNvGraphicFramePr/>
      </xdr:nvGraphicFramePr>
      <xdr:xfrm>
        <a:off x="0" y="6972300"/>
        <a:ext cx="70580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133350</xdr:rowOff>
    </xdr:from>
    <xdr:to>
      <xdr:col>8</xdr:col>
      <xdr:colOff>504825</xdr:colOff>
      <xdr:row>90</xdr:row>
      <xdr:rowOff>123825</xdr:rowOff>
    </xdr:to>
    <xdr:graphicFrame macro="">
      <xdr:nvGraphicFramePr>
        <xdr:cNvPr id="7" name="Wykres 6"/>
        <xdr:cNvGraphicFramePr/>
      </xdr:nvGraphicFramePr>
      <xdr:xfrm>
        <a:off x="0" y="13525500"/>
        <a:ext cx="70580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1"/>
  </sheetViews>
  <sheetFormatPr defaultColWidth="8.796875" defaultRowHeight="14.25"/>
  <cols>
    <col min="1" max="1" width="9" style="1" customWidth="1"/>
    <col min="2" max="2" width="9.19921875" style="1" customWidth="1"/>
    <col min="3" max="3" width="9.19921875" style="1" bestFit="1" customWidth="1"/>
    <col min="4" max="5" width="9.19921875" style="1" customWidth="1"/>
    <col min="6" max="6" width="9.19921875" style="1" bestFit="1" customWidth="1"/>
    <col min="7" max="10" width="9.19921875" style="1" customWidth="1"/>
    <col min="11" max="16384" width="9" style="1" customWidth="1"/>
  </cols>
  <sheetData>
    <row r="1" ht="15.75">
      <c r="A1" s="3" t="s">
        <v>28</v>
      </c>
    </row>
    <row r="3" ht="15.75">
      <c r="A3" s="3" t="s">
        <v>10</v>
      </c>
    </row>
    <row r="4" spans="1:10" ht="39">
      <c r="A4" s="6" t="s">
        <v>9</v>
      </c>
      <c r="B4" s="7" t="s">
        <v>1</v>
      </c>
      <c r="C4" s="7" t="s">
        <v>4</v>
      </c>
      <c r="D4" s="8" t="s">
        <v>7</v>
      </c>
      <c r="E4" s="7" t="s">
        <v>2</v>
      </c>
      <c r="F4" s="7" t="s">
        <v>5</v>
      </c>
      <c r="G4" s="9" t="s">
        <v>8</v>
      </c>
      <c r="H4" s="7" t="s">
        <v>0</v>
      </c>
      <c r="I4" s="7" t="s">
        <v>3</v>
      </c>
      <c r="J4" s="9" t="s">
        <v>6</v>
      </c>
    </row>
    <row r="5" spans="1:10" ht="14.25">
      <c r="A5" s="10">
        <v>1998</v>
      </c>
      <c r="B5" s="12">
        <v>204516</v>
      </c>
      <c r="C5" s="12">
        <v>204516</v>
      </c>
      <c r="D5" s="18" t="s">
        <v>11</v>
      </c>
      <c r="E5" s="12">
        <v>221341</v>
      </c>
      <c r="F5" s="12">
        <v>221341</v>
      </c>
      <c r="G5" s="18" t="s">
        <v>11</v>
      </c>
      <c r="H5" s="12">
        <v>425857</v>
      </c>
      <c r="I5" s="12">
        <v>425857</v>
      </c>
      <c r="J5" s="20" t="s">
        <v>11</v>
      </c>
    </row>
    <row r="6" spans="1:10" ht="14.25">
      <c r="A6" s="11">
        <v>1999</v>
      </c>
      <c r="B6" s="14">
        <v>204183</v>
      </c>
      <c r="C6" s="14">
        <v>204183</v>
      </c>
      <c r="D6" s="19" t="s">
        <v>11</v>
      </c>
      <c r="E6" s="14">
        <v>228251</v>
      </c>
      <c r="F6" s="14">
        <v>228251</v>
      </c>
      <c r="G6" s="19" t="s">
        <v>11</v>
      </c>
      <c r="H6" s="14">
        <v>432434</v>
      </c>
      <c r="I6" s="14">
        <v>432434</v>
      </c>
      <c r="J6" s="21" t="s">
        <v>11</v>
      </c>
    </row>
    <row r="7" spans="1:10" ht="14.25">
      <c r="A7" s="11">
        <v>2000</v>
      </c>
      <c r="B7" s="14">
        <v>186360</v>
      </c>
      <c r="C7" s="14">
        <v>186360</v>
      </c>
      <c r="D7" s="19" t="s">
        <v>11</v>
      </c>
      <c r="E7" s="14">
        <v>207733</v>
      </c>
      <c r="F7" s="14">
        <v>207733</v>
      </c>
      <c r="G7" s="19" t="s">
        <v>11</v>
      </c>
      <c r="H7" s="14">
        <v>394093</v>
      </c>
      <c r="I7" s="14">
        <v>394093</v>
      </c>
      <c r="J7" s="21" t="s">
        <v>11</v>
      </c>
    </row>
    <row r="8" spans="1:10" ht="14.25">
      <c r="A8" s="11">
        <v>2001</v>
      </c>
      <c r="B8" s="14">
        <v>174165</v>
      </c>
      <c r="C8" s="14">
        <v>174165</v>
      </c>
      <c r="D8" s="19" t="s">
        <v>11</v>
      </c>
      <c r="E8" s="14">
        <v>195109</v>
      </c>
      <c r="F8" s="14">
        <v>195109</v>
      </c>
      <c r="G8" s="19" t="s">
        <v>11</v>
      </c>
      <c r="H8" s="14">
        <v>369274</v>
      </c>
      <c r="I8" s="14">
        <v>369274</v>
      </c>
      <c r="J8" s="21" t="s">
        <v>11</v>
      </c>
    </row>
    <row r="9" spans="1:10" ht="14.25">
      <c r="A9" s="11">
        <v>2002</v>
      </c>
      <c r="B9" s="14">
        <v>190611</v>
      </c>
      <c r="C9" s="14">
        <v>190611</v>
      </c>
      <c r="D9" s="19" t="s">
        <v>11</v>
      </c>
      <c r="E9" s="14">
        <v>212951</v>
      </c>
      <c r="F9" s="14">
        <v>212951</v>
      </c>
      <c r="G9" s="19" t="s">
        <v>11</v>
      </c>
      <c r="H9" s="14">
        <v>403562</v>
      </c>
      <c r="I9" s="14">
        <v>403562</v>
      </c>
      <c r="J9" s="21" t="s">
        <v>11</v>
      </c>
    </row>
    <row r="10" spans="1:10" ht="14.25">
      <c r="A10" s="11">
        <v>2003</v>
      </c>
      <c r="B10" s="14">
        <v>201395</v>
      </c>
      <c r="C10" s="14">
        <v>201395</v>
      </c>
      <c r="D10" s="19" t="s">
        <v>11</v>
      </c>
      <c r="E10" s="14">
        <v>229080</v>
      </c>
      <c r="F10" s="14">
        <v>229080</v>
      </c>
      <c r="G10" s="19" t="s">
        <v>11</v>
      </c>
      <c r="H10" s="14">
        <v>430475</v>
      </c>
      <c r="I10" s="14">
        <v>430475</v>
      </c>
      <c r="J10" s="21" t="s">
        <v>11</v>
      </c>
    </row>
    <row r="11" spans="1:10" ht="14.25">
      <c r="A11" s="11">
        <v>2004</v>
      </c>
      <c r="B11" s="14">
        <v>204133</v>
      </c>
      <c r="C11" s="14">
        <v>204133</v>
      </c>
      <c r="D11" s="19" t="s">
        <v>11</v>
      </c>
      <c r="E11" s="14">
        <v>228499</v>
      </c>
      <c r="F11" s="14">
        <v>228499</v>
      </c>
      <c r="G11" s="19" t="s">
        <v>11</v>
      </c>
      <c r="H11" s="14">
        <v>432632</v>
      </c>
      <c r="I11" s="14">
        <v>432632</v>
      </c>
      <c r="J11" s="21" t="s">
        <v>11</v>
      </c>
    </row>
    <row r="12" spans="1:10" ht="14.25">
      <c r="A12" s="11">
        <v>2005</v>
      </c>
      <c r="B12" s="14">
        <v>197411</v>
      </c>
      <c r="C12" s="14">
        <v>197411</v>
      </c>
      <c r="D12" s="19" t="s">
        <v>11</v>
      </c>
      <c r="E12" s="14">
        <v>225368</v>
      </c>
      <c r="F12" s="14">
        <v>225368</v>
      </c>
      <c r="G12" s="19" t="s">
        <v>11</v>
      </c>
      <c r="H12" s="14">
        <v>422779</v>
      </c>
      <c r="I12" s="14">
        <v>422779</v>
      </c>
      <c r="J12" s="21" t="s">
        <v>11</v>
      </c>
    </row>
    <row r="13" spans="1:10" ht="14.25">
      <c r="A13" s="11">
        <v>2006</v>
      </c>
      <c r="B13" s="14">
        <v>222346</v>
      </c>
      <c r="C13" s="14">
        <v>222346</v>
      </c>
      <c r="D13" s="19" t="s">
        <v>11</v>
      </c>
      <c r="E13" s="14">
        <v>251202</v>
      </c>
      <c r="F13" s="14">
        <v>251202</v>
      </c>
      <c r="G13" s="19" t="s">
        <v>11</v>
      </c>
      <c r="H13" s="14">
        <v>473548</v>
      </c>
      <c r="I13" s="14">
        <v>473548</v>
      </c>
      <c r="J13" s="21" t="s">
        <v>11</v>
      </c>
    </row>
    <row r="14" spans="1:10" ht="14.25">
      <c r="A14" s="11">
        <v>2007</v>
      </c>
      <c r="B14" s="14">
        <v>241033</v>
      </c>
      <c r="C14" s="14">
        <v>241033</v>
      </c>
      <c r="D14" s="19" t="s">
        <v>11</v>
      </c>
      <c r="E14" s="14">
        <v>270221</v>
      </c>
      <c r="F14" s="14">
        <v>270221</v>
      </c>
      <c r="G14" s="19" t="s">
        <v>11</v>
      </c>
      <c r="H14" s="14">
        <v>511254</v>
      </c>
      <c r="I14" s="14">
        <v>511254</v>
      </c>
      <c r="J14" s="21" t="s">
        <v>11</v>
      </c>
    </row>
    <row r="15" spans="1:10" ht="14.25">
      <c r="A15" s="11">
        <v>2008</v>
      </c>
      <c r="B15" s="14">
        <v>185437</v>
      </c>
      <c r="C15" s="14">
        <v>185437</v>
      </c>
      <c r="D15" s="19" t="s">
        <v>11</v>
      </c>
      <c r="E15" s="14">
        <v>220037</v>
      </c>
      <c r="F15" s="14">
        <v>220037</v>
      </c>
      <c r="G15" s="19" t="s">
        <v>11</v>
      </c>
      <c r="H15" s="14">
        <v>405474</v>
      </c>
      <c r="I15" s="14">
        <v>405474</v>
      </c>
      <c r="J15" s="21" t="s">
        <v>11</v>
      </c>
    </row>
    <row r="16" spans="1:10" ht="14.25">
      <c r="A16" s="11">
        <v>2009</v>
      </c>
      <c r="B16" s="14">
        <v>183062</v>
      </c>
      <c r="C16" s="14">
        <v>183062</v>
      </c>
      <c r="D16" s="19" t="s">
        <v>11</v>
      </c>
      <c r="E16" s="14">
        <v>220775</v>
      </c>
      <c r="F16" s="14">
        <v>220775</v>
      </c>
      <c r="G16" s="19" t="s">
        <v>11</v>
      </c>
      <c r="H16" s="14">
        <v>403837</v>
      </c>
      <c r="I16" s="14">
        <v>403837</v>
      </c>
      <c r="J16" s="21" t="s">
        <v>11</v>
      </c>
    </row>
    <row r="17" spans="1:10" ht="14.25">
      <c r="A17" s="11">
        <v>2010</v>
      </c>
      <c r="B17" s="14">
        <v>194036</v>
      </c>
      <c r="C17" s="14">
        <v>194036</v>
      </c>
      <c r="D17" s="19" t="s">
        <v>11</v>
      </c>
      <c r="E17" s="14">
        <v>228585</v>
      </c>
      <c r="F17" s="14">
        <v>228585</v>
      </c>
      <c r="G17" s="19" t="s">
        <v>11</v>
      </c>
      <c r="H17" s="14">
        <v>422621</v>
      </c>
      <c r="I17" s="14">
        <v>422621</v>
      </c>
      <c r="J17" s="21" t="s">
        <v>11</v>
      </c>
    </row>
    <row r="18" spans="1:10" ht="14.25">
      <c r="A18" s="11">
        <v>2011</v>
      </c>
      <c r="B18" s="14">
        <v>193140</v>
      </c>
      <c r="C18" s="14">
        <v>193140</v>
      </c>
      <c r="D18" s="19" t="s">
        <v>11</v>
      </c>
      <c r="E18" s="14">
        <v>226806</v>
      </c>
      <c r="F18" s="14">
        <v>226806</v>
      </c>
      <c r="G18" s="19" t="s">
        <v>11</v>
      </c>
      <c r="H18" s="14">
        <v>419946</v>
      </c>
      <c r="I18" s="14">
        <v>419946</v>
      </c>
      <c r="J18" s="21" t="s">
        <v>11</v>
      </c>
    </row>
    <row r="19" spans="1:10" ht="14.25">
      <c r="A19" s="11">
        <v>2012</v>
      </c>
      <c r="B19" s="14">
        <v>182182</v>
      </c>
      <c r="C19" s="14">
        <v>182182</v>
      </c>
      <c r="D19" s="19" t="s">
        <v>11</v>
      </c>
      <c r="E19" s="14">
        <v>213096</v>
      </c>
      <c r="F19" s="14">
        <v>213096</v>
      </c>
      <c r="G19" s="19" t="s">
        <v>11</v>
      </c>
      <c r="H19" s="14">
        <v>395278</v>
      </c>
      <c r="I19" s="14">
        <v>395278</v>
      </c>
      <c r="J19" s="21" t="s">
        <v>11</v>
      </c>
    </row>
    <row r="20" spans="1:10" ht="14.25">
      <c r="A20" s="11">
        <v>2013</v>
      </c>
      <c r="B20" s="14">
        <v>200434</v>
      </c>
      <c r="C20" s="14">
        <v>200434</v>
      </c>
      <c r="D20" s="19" t="s">
        <v>11</v>
      </c>
      <c r="E20" s="14">
        <v>226845</v>
      </c>
      <c r="F20" s="14">
        <v>226845</v>
      </c>
      <c r="G20" s="19" t="s">
        <v>11</v>
      </c>
      <c r="H20" s="14">
        <v>427279</v>
      </c>
      <c r="I20" s="14">
        <v>427279</v>
      </c>
      <c r="J20" s="21" t="s">
        <v>11</v>
      </c>
    </row>
    <row r="21" spans="1:10" ht="14.25">
      <c r="A21" s="11">
        <v>2014</v>
      </c>
      <c r="B21" s="14">
        <v>189310</v>
      </c>
      <c r="C21" s="14">
        <v>189310</v>
      </c>
      <c r="D21" s="19" t="s">
        <v>11</v>
      </c>
      <c r="E21" s="14">
        <v>218294</v>
      </c>
      <c r="F21" s="14">
        <v>218294</v>
      </c>
      <c r="G21" s="19" t="s">
        <v>11</v>
      </c>
      <c r="H21" s="14">
        <v>407604</v>
      </c>
      <c r="I21" s="14">
        <v>407604</v>
      </c>
      <c r="J21" s="21" t="s">
        <v>11</v>
      </c>
    </row>
    <row r="22" spans="1:10" ht="14.25">
      <c r="A22" s="11">
        <v>2015</v>
      </c>
      <c r="B22" s="14">
        <v>180967</v>
      </c>
      <c r="C22" s="14">
        <v>180967</v>
      </c>
      <c r="D22" s="19" t="s">
        <v>11</v>
      </c>
      <c r="E22" s="14">
        <v>206579</v>
      </c>
      <c r="F22" s="14">
        <v>206579</v>
      </c>
      <c r="G22" s="19" t="s">
        <v>11</v>
      </c>
      <c r="H22" s="14">
        <v>387546</v>
      </c>
      <c r="I22" s="14">
        <v>387546</v>
      </c>
      <c r="J22" s="21" t="s">
        <v>11</v>
      </c>
    </row>
    <row r="23" spans="1:10" ht="14.25">
      <c r="A23" s="11">
        <v>2016</v>
      </c>
      <c r="B23" s="14">
        <v>176475</v>
      </c>
      <c r="C23" s="14">
        <v>176475</v>
      </c>
      <c r="D23" s="19" t="s">
        <v>11</v>
      </c>
      <c r="E23" s="14">
        <v>201721</v>
      </c>
      <c r="F23" s="14">
        <v>201721</v>
      </c>
      <c r="G23" s="19" t="s">
        <v>11</v>
      </c>
      <c r="H23" s="14">
        <v>378196</v>
      </c>
      <c r="I23" s="14">
        <v>378196</v>
      </c>
      <c r="J23" s="21" t="s">
        <v>11</v>
      </c>
    </row>
    <row r="24" spans="8:10" ht="14.25">
      <c r="H24" s="2"/>
      <c r="I24" s="2"/>
      <c r="J24" s="2"/>
    </row>
    <row r="25" spans="8:10" ht="15" customHeight="1">
      <c r="H25" s="2"/>
      <c r="I25" s="2"/>
      <c r="J25" s="2"/>
    </row>
    <row r="26" spans="8:10" ht="14.25">
      <c r="H26" s="2"/>
      <c r="I26" s="2"/>
      <c r="J26" s="2"/>
    </row>
    <row r="27" spans="8:10" ht="14.25">
      <c r="H27" s="2"/>
      <c r="I27" s="2"/>
      <c r="J27" s="2"/>
    </row>
    <row r="28" spans="8:10" ht="14.25">
      <c r="H28" s="2"/>
      <c r="I28" s="2"/>
      <c r="J28" s="2"/>
    </row>
    <row r="29" spans="8:10" ht="14.25">
      <c r="H29" s="2"/>
      <c r="I29" s="2"/>
      <c r="J29" s="2"/>
    </row>
    <row r="30" spans="8:10" ht="14.25">
      <c r="H30" s="2"/>
      <c r="I30" s="2"/>
      <c r="J30" s="2"/>
    </row>
    <row r="31" spans="8:10" ht="14.25">
      <c r="H31" s="2"/>
      <c r="I31" s="2"/>
      <c r="J31" s="2"/>
    </row>
  </sheetData>
  <printOptions/>
  <pageMargins left="0.7" right="0.7" top="0.75" bottom="0.75" header="0.3" footer="0.3"/>
  <pageSetup horizontalDpi="4" verticalDpi="4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20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10442</v>
      </c>
      <c r="N4" s="12">
        <v>11081</v>
      </c>
      <c r="O4" s="13">
        <f aca="true" t="shared" si="0" ref="O4:O20">M4-N4</f>
        <v>-639</v>
      </c>
      <c r="P4" s="12">
        <v>11197</v>
      </c>
      <c r="Q4" s="12">
        <v>11971</v>
      </c>
      <c r="R4" s="13">
        <f aca="true" t="shared" si="1" ref="R4:R20">P4-Q4</f>
        <v>-774</v>
      </c>
      <c r="S4" s="12">
        <f aca="true" t="shared" si="2" ref="S4:S17">M4+P4</f>
        <v>21639</v>
      </c>
      <c r="T4" s="12">
        <f aca="true" t="shared" si="3" ref="T4:T17">N4+Q4</f>
        <v>23052</v>
      </c>
      <c r="U4" s="16">
        <f aca="true" t="shared" si="4" ref="U4:U17">O4+R4</f>
        <v>-1413</v>
      </c>
    </row>
    <row r="5" spans="12:21" ht="14.25">
      <c r="L5" s="11">
        <v>1999</v>
      </c>
      <c r="M5" s="14">
        <v>10055</v>
      </c>
      <c r="N5" s="14">
        <v>10650</v>
      </c>
      <c r="O5" s="15">
        <f t="shared" si="0"/>
        <v>-595</v>
      </c>
      <c r="P5" s="14">
        <v>11105</v>
      </c>
      <c r="Q5" s="14">
        <v>12038</v>
      </c>
      <c r="R5" s="15">
        <f t="shared" si="1"/>
        <v>-933</v>
      </c>
      <c r="S5" s="14">
        <f t="shared" si="2"/>
        <v>21160</v>
      </c>
      <c r="T5" s="14">
        <f t="shared" si="3"/>
        <v>22688</v>
      </c>
      <c r="U5" s="17">
        <f t="shared" si="4"/>
        <v>-1528</v>
      </c>
    </row>
    <row r="6" spans="12:21" ht="14.25">
      <c r="L6" s="11">
        <v>2000</v>
      </c>
      <c r="M6" s="14">
        <v>9127</v>
      </c>
      <c r="N6" s="14">
        <v>9845</v>
      </c>
      <c r="O6" s="15">
        <f t="shared" si="0"/>
        <v>-718</v>
      </c>
      <c r="P6" s="14">
        <v>10020</v>
      </c>
      <c r="Q6" s="14">
        <v>11032</v>
      </c>
      <c r="R6" s="15">
        <f t="shared" si="1"/>
        <v>-1012</v>
      </c>
      <c r="S6" s="14">
        <f t="shared" si="2"/>
        <v>19147</v>
      </c>
      <c r="T6" s="14">
        <f t="shared" si="3"/>
        <v>20877</v>
      </c>
      <c r="U6" s="17">
        <f t="shared" si="4"/>
        <v>-1730</v>
      </c>
    </row>
    <row r="7" spans="12:21" ht="14.25">
      <c r="L7" s="11">
        <v>2001</v>
      </c>
      <c r="M7" s="14">
        <v>8910</v>
      </c>
      <c r="N7" s="14">
        <v>9708</v>
      </c>
      <c r="O7" s="15">
        <f t="shared" si="0"/>
        <v>-798</v>
      </c>
      <c r="P7" s="14">
        <v>10041</v>
      </c>
      <c r="Q7" s="14">
        <v>11034</v>
      </c>
      <c r="R7" s="15">
        <f t="shared" si="1"/>
        <v>-993</v>
      </c>
      <c r="S7" s="14">
        <f t="shared" si="2"/>
        <v>18951</v>
      </c>
      <c r="T7" s="14">
        <f t="shared" si="3"/>
        <v>20742</v>
      </c>
      <c r="U7" s="17">
        <f t="shared" si="4"/>
        <v>-1791</v>
      </c>
    </row>
    <row r="8" spans="12:21" ht="14.25">
      <c r="L8" s="11">
        <v>2002</v>
      </c>
      <c r="M8" s="14">
        <v>9620</v>
      </c>
      <c r="N8" s="14">
        <v>10726</v>
      </c>
      <c r="O8" s="15">
        <f t="shared" si="0"/>
        <v>-1106</v>
      </c>
      <c r="P8" s="14">
        <v>10436</v>
      </c>
      <c r="Q8" s="14">
        <v>11761</v>
      </c>
      <c r="R8" s="15">
        <f t="shared" si="1"/>
        <v>-1325</v>
      </c>
      <c r="S8" s="14">
        <f t="shared" si="2"/>
        <v>20056</v>
      </c>
      <c r="T8" s="14">
        <f t="shared" si="3"/>
        <v>22487</v>
      </c>
      <c r="U8" s="17">
        <f t="shared" si="4"/>
        <v>-2431</v>
      </c>
    </row>
    <row r="9" spans="12:21" ht="14.25">
      <c r="L9" s="11">
        <v>2003</v>
      </c>
      <c r="M9" s="14">
        <v>10383</v>
      </c>
      <c r="N9" s="14">
        <v>11250</v>
      </c>
      <c r="O9" s="15">
        <f t="shared" si="0"/>
        <v>-867</v>
      </c>
      <c r="P9" s="14">
        <v>11278</v>
      </c>
      <c r="Q9" s="14">
        <v>12603</v>
      </c>
      <c r="R9" s="15">
        <f t="shared" si="1"/>
        <v>-1325</v>
      </c>
      <c r="S9" s="14">
        <f t="shared" si="2"/>
        <v>21661</v>
      </c>
      <c r="T9" s="14">
        <f t="shared" si="3"/>
        <v>23853</v>
      </c>
      <c r="U9" s="17">
        <f t="shared" si="4"/>
        <v>-2192</v>
      </c>
    </row>
    <row r="10" spans="12:21" ht="14.25">
      <c r="L10" s="11">
        <v>2004</v>
      </c>
      <c r="M10" s="14">
        <v>10119</v>
      </c>
      <c r="N10" s="14">
        <v>10989</v>
      </c>
      <c r="O10" s="15">
        <f t="shared" si="0"/>
        <v>-870</v>
      </c>
      <c r="P10" s="14">
        <v>11064</v>
      </c>
      <c r="Q10" s="14">
        <v>12267</v>
      </c>
      <c r="R10" s="15">
        <f t="shared" si="1"/>
        <v>-1203</v>
      </c>
      <c r="S10" s="14">
        <f t="shared" si="2"/>
        <v>21183</v>
      </c>
      <c r="T10" s="14">
        <f t="shared" si="3"/>
        <v>23256</v>
      </c>
      <c r="U10" s="17">
        <f t="shared" si="4"/>
        <v>-2073</v>
      </c>
    </row>
    <row r="11" spans="12:21" ht="14.25">
      <c r="L11" s="11">
        <v>2005</v>
      </c>
      <c r="M11" s="14">
        <v>9240</v>
      </c>
      <c r="N11" s="14">
        <v>10065</v>
      </c>
      <c r="O11" s="15">
        <f t="shared" si="0"/>
        <v>-825</v>
      </c>
      <c r="P11" s="14">
        <v>10339</v>
      </c>
      <c r="Q11" s="14">
        <v>11515</v>
      </c>
      <c r="R11" s="15">
        <f t="shared" si="1"/>
        <v>-1176</v>
      </c>
      <c r="S11" s="14">
        <f t="shared" si="2"/>
        <v>19579</v>
      </c>
      <c r="T11" s="14">
        <f t="shared" si="3"/>
        <v>21580</v>
      </c>
      <c r="U11" s="17">
        <f t="shared" si="4"/>
        <v>-2001</v>
      </c>
    </row>
    <row r="12" spans="12:21" ht="14.25">
      <c r="L12" s="11">
        <v>2006</v>
      </c>
      <c r="M12" s="14">
        <v>9789</v>
      </c>
      <c r="N12" s="14">
        <v>10575</v>
      </c>
      <c r="O12" s="15">
        <f t="shared" si="0"/>
        <v>-786</v>
      </c>
      <c r="P12" s="14">
        <v>11038</v>
      </c>
      <c r="Q12" s="14">
        <v>12159</v>
      </c>
      <c r="R12" s="15">
        <f t="shared" si="1"/>
        <v>-1121</v>
      </c>
      <c r="S12" s="14">
        <f t="shared" si="2"/>
        <v>20827</v>
      </c>
      <c r="T12" s="14">
        <f t="shared" si="3"/>
        <v>22734</v>
      </c>
      <c r="U12" s="17">
        <f t="shared" si="4"/>
        <v>-1907</v>
      </c>
    </row>
    <row r="13" spans="12:21" ht="14.25">
      <c r="L13" s="11">
        <v>2007</v>
      </c>
      <c r="M13" s="14">
        <v>12270</v>
      </c>
      <c r="N13" s="14">
        <v>13276</v>
      </c>
      <c r="O13" s="15">
        <f t="shared" si="0"/>
        <v>-1006</v>
      </c>
      <c r="P13" s="14">
        <v>13036</v>
      </c>
      <c r="Q13" s="14">
        <v>14199</v>
      </c>
      <c r="R13" s="15">
        <f t="shared" si="1"/>
        <v>-1163</v>
      </c>
      <c r="S13" s="14">
        <f t="shared" si="2"/>
        <v>25306</v>
      </c>
      <c r="T13" s="14">
        <f t="shared" si="3"/>
        <v>27475</v>
      </c>
      <c r="U13" s="17">
        <f t="shared" si="4"/>
        <v>-2169</v>
      </c>
    </row>
    <row r="14" spans="12:21" ht="14.25">
      <c r="L14" s="11">
        <v>2008</v>
      </c>
      <c r="M14" s="14">
        <v>8183</v>
      </c>
      <c r="N14" s="14">
        <v>8743</v>
      </c>
      <c r="O14" s="15">
        <f t="shared" si="0"/>
        <v>-560</v>
      </c>
      <c r="P14" s="14">
        <v>9534</v>
      </c>
      <c r="Q14" s="14">
        <v>10513</v>
      </c>
      <c r="R14" s="15">
        <f t="shared" si="1"/>
        <v>-979</v>
      </c>
      <c r="S14" s="14">
        <f t="shared" si="2"/>
        <v>17717</v>
      </c>
      <c r="T14" s="14">
        <f t="shared" si="3"/>
        <v>19256</v>
      </c>
      <c r="U14" s="17">
        <f t="shared" si="4"/>
        <v>-1539</v>
      </c>
    </row>
    <row r="15" spans="12:21" ht="14.25">
      <c r="L15" s="11">
        <v>2009</v>
      </c>
      <c r="M15" s="14">
        <v>8113</v>
      </c>
      <c r="N15" s="14">
        <v>8884</v>
      </c>
      <c r="O15" s="15">
        <f t="shared" si="0"/>
        <v>-771</v>
      </c>
      <c r="P15" s="14">
        <v>9503</v>
      </c>
      <c r="Q15" s="14">
        <v>10718</v>
      </c>
      <c r="R15" s="15">
        <f t="shared" si="1"/>
        <v>-1215</v>
      </c>
      <c r="S15" s="14">
        <f t="shared" si="2"/>
        <v>17616</v>
      </c>
      <c r="T15" s="14">
        <f t="shared" si="3"/>
        <v>19602</v>
      </c>
      <c r="U15" s="17">
        <f t="shared" si="4"/>
        <v>-1986</v>
      </c>
    </row>
    <row r="16" spans="12:21" ht="14.25">
      <c r="L16" s="11">
        <v>2010</v>
      </c>
      <c r="M16" s="14">
        <v>8679</v>
      </c>
      <c r="N16" s="14">
        <v>9450</v>
      </c>
      <c r="O16" s="15">
        <f t="shared" si="0"/>
        <v>-771</v>
      </c>
      <c r="P16" s="14">
        <v>9900</v>
      </c>
      <c r="Q16" s="14">
        <v>11102</v>
      </c>
      <c r="R16" s="15">
        <f t="shared" si="1"/>
        <v>-1202</v>
      </c>
      <c r="S16" s="14">
        <f t="shared" si="2"/>
        <v>18579</v>
      </c>
      <c r="T16" s="14">
        <f t="shared" si="3"/>
        <v>20552</v>
      </c>
      <c r="U16" s="17">
        <f t="shared" si="4"/>
        <v>-1973</v>
      </c>
    </row>
    <row r="17" spans="12:21" ht="14.25">
      <c r="L17" s="11">
        <v>2011</v>
      </c>
      <c r="M17" s="14">
        <v>8561</v>
      </c>
      <c r="N17" s="14">
        <v>9456</v>
      </c>
      <c r="O17" s="15">
        <f t="shared" si="0"/>
        <v>-895</v>
      </c>
      <c r="P17" s="14">
        <v>10101</v>
      </c>
      <c r="Q17" s="14">
        <v>11418</v>
      </c>
      <c r="R17" s="15">
        <f t="shared" si="1"/>
        <v>-1317</v>
      </c>
      <c r="S17" s="14">
        <f t="shared" si="2"/>
        <v>18662</v>
      </c>
      <c r="T17" s="14">
        <f t="shared" si="3"/>
        <v>20874</v>
      </c>
      <c r="U17" s="17">
        <f t="shared" si="4"/>
        <v>-2212</v>
      </c>
    </row>
    <row r="18" spans="12:21" ht="14.25">
      <c r="L18" s="11">
        <v>2012</v>
      </c>
      <c r="M18" s="14">
        <v>8010</v>
      </c>
      <c r="N18" s="14">
        <v>8828</v>
      </c>
      <c r="O18" s="15">
        <f t="shared" si="0"/>
        <v>-818</v>
      </c>
      <c r="P18" s="14">
        <v>9206</v>
      </c>
      <c r="Q18" s="14">
        <v>10335</v>
      </c>
      <c r="R18" s="15">
        <f t="shared" si="1"/>
        <v>-1129</v>
      </c>
      <c r="S18" s="14">
        <v>17216</v>
      </c>
      <c r="T18" s="14">
        <v>19163</v>
      </c>
      <c r="U18" s="17">
        <f>O18+R18</f>
        <v>-1947</v>
      </c>
    </row>
    <row r="19" spans="12:21" ht="14.25">
      <c r="L19" s="11">
        <v>2013</v>
      </c>
      <c r="M19" s="14">
        <v>8959</v>
      </c>
      <c r="N19" s="14">
        <v>9902</v>
      </c>
      <c r="O19" s="15">
        <f t="shared" si="0"/>
        <v>-943</v>
      </c>
      <c r="P19" s="14">
        <v>10101</v>
      </c>
      <c r="Q19" s="14">
        <v>11431</v>
      </c>
      <c r="R19" s="15">
        <f t="shared" si="1"/>
        <v>-1330</v>
      </c>
      <c r="S19" s="14">
        <v>19060</v>
      </c>
      <c r="T19" s="14">
        <v>21333</v>
      </c>
      <c r="U19" s="17">
        <f>O19+R19</f>
        <v>-2273</v>
      </c>
    </row>
    <row r="20" spans="12:21" ht="14.25">
      <c r="L20" s="11">
        <v>2014</v>
      </c>
      <c r="M20" s="14">
        <v>8567</v>
      </c>
      <c r="N20" s="14">
        <v>9353</v>
      </c>
      <c r="O20" s="15">
        <f t="shared" si="0"/>
        <v>-786</v>
      </c>
      <c r="P20" s="14">
        <v>9731</v>
      </c>
      <c r="Q20" s="14">
        <v>10886</v>
      </c>
      <c r="R20" s="15">
        <f t="shared" si="1"/>
        <v>-1155</v>
      </c>
      <c r="S20" s="14">
        <v>18298</v>
      </c>
      <c r="T20" s="14">
        <v>20239</v>
      </c>
      <c r="U20" s="17">
        <f>O20+R20</f>
        <v>-1941</v>
      </c>
    </row>
    <row r="21" spans="12:21" ht="14.25">
      <c r="L21" s="11">
        <v>2015</v>
      </c>
      <c r="M21" s="14">
        <v>8431</v>
      </c>
      <c r="N21" s="14">
        <v>9482</v>
      </c>
      <c r="O21" s="14">
        <v>-1051</v>
      </c>
      <c r="P21" s="14">
        <v>9531</v>
      </c>
      <c r="Q21" s="15">
        <v>10880</v>
      </c>
      <c r="R21" s="14">
        <v>-1349</v>
      </c>
      <c r="S21" s="14">
        <v>17962</v>
      </c>
      <c r="T21" s="14">
        <v>20362</v>
      </c>
      <c r="U21" s="17">
        <v>-2400</v>
      </c>
    </row>
    <row r="22" spans="12:21" ht="14.25">
      <c r="L22" s="11">
        <v>2016</v>
      </c>
      <c r="M22" s="14">
        <v>8502</v>
      </c>
      <c r="N22" s="14">
        <v>9284</v>
      </c>
      <c r="O22" s="14">
        <v>-782</v>
      </c>
      <c r="P22" s="14">
        <v>9508</v>
      </c>
      <c r="Q22" s="15">
        <v>10773</v>
      </c>
      <c r="R22" s="14">
        <v>-1265</v>
      </c>
      <c r="S22" s="14">
        <v>18010</v>
      </c>
      <c r="T22" s="14">
        <v>20057</v>
      </c>
      <c r="U22" s="17">
        <v>-2047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21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6869</v>
      </c>
      <c r="N4" s="12">
        <v>7163</v>
      </c>
      <c r="O4" s="13">
        <f aca="true" t="shared" si="0" ref="O4:O20">M4-N4</f>
        <v>-294</v>
      </c>
      <c r="P4" s="12">
        <v>8189</v>
      </c>
      <c r="Q4" s="12">
        <v>8635</v>
      </c>
      <c r="R4" s="13">
        <f aca="true" t="shared" si="1" ref="R4:R20">P4-Q4</f>
        <v>-446</v>
      </c>
      <c r="S4" s="12">
        <f aca="true" t="shared" si="2" ref="S4:S17">M4+P4</f>
        <v>15058</v>
      </c>
      <c r="T4" s="12">
        <f aca="true" t="shared" si="3" ref="T4:T17">N4+Q4</f>
        <v>15798</v>
      </c>
      <c r="U4" s="16">
        <f aca="true" t="shared" si="4" ref="U4:U17">O4+R4</f>
        <v>-740</v>
      </c>
    </row>
    <row r="5" spans="12:21" ht="14.25">
      <c r="L5" s="11">
        <v>1999</v>
      </c>
      <c r="M5" s="14">
        <v>6970</v>
      </c>
      <c r="N5" s="14">
        <v>7288</v>
      </c>
      <c r="O5" s="15">
        <f t="shared" si="0"/>
        <v>-318</v>
      </c>
      <c r="P5" s="14">
        <v>8566</v>
      </c>
      <c r="Q5" s="14">
        <v>9130</v>
      </c>
      <c r="R5" s="15">
        <f t="shared" si="1"/>
        <v>-564</v>
      </c>
      <c r="S5" s="14">
        <f t="shared" si="2"/>
        <v>15536</v>
      </c>
      <c r="T5" s="14">
        <f t="shared" si="3"/>
        <v>16418</v>
      </c>
      <c r="U5" s="17">
        <f t="shared" si="4"/>
        <v>-882</v>
      </c>
    </row>
    <row r="6" spans="12:21" ht="14.25">
      <c r="L6" s="11">
        <v>2000</v>
      </c>
      <c r="M6" s="14">
        <v>6232</v>
      </c>
      <c r="N6" s="14">
        <v>6802</v>
      </c>
      <c r="O6" s="15">
        <f t="shared" si="0"/>
        <v>-570</v>
      </c>
      <c r="P6" s="14">
        <v>7455</v>
      </c>
      <c r="Q6" s="14">
        <v>8140</v>
      </c>
      <c r="R6" s="15">
        <f t="shared" si="1"/>
        <v>-685</v>
      </c>
      <c r="S6" s="14">
        <f t="shared" si="2"/>
        <v>13687</v>
      </c>
      <c r="T6" s="14">
        <f t="shared" si="3"/>
        <v>14942</v>
      </c>
      <c r="U6" s="17">
        <f t="shared" si="4"/>
        <v>-1255</v>
      </c>
    </row>
    <row r="7" spans="12:21" ht="14.25">
      <c r="L7" s="11">
        <v>2001</v>
      </c>
      <c r="M7" s="14">
        <v>5681</v>
      </c>
      <c r="N7" s="14">
        <v>6120</v>
      </c>
      <c r="O7" s="15">
        <f t="shared" si="0"/>
        <v>-439</v>
      </c>
      <c r="P7" s="14">
        <v>6907</v>
      </c>
      <c r="Q7" s="14">
        <v>7568</v>
      </c>
      <c r="R7" s="15">
        <f t="shared" si="1"/>
        <v>-661</v>
      </c>
      <c r="S7" s="14">
        <f t="shared" si="2"/>
        <v>12588</v>
      </c>
      <c r="T7" s="14">
        <f t="shared" si="3"/>
        <v>13688</v>
      </c>
      <c r="U7" s="17">
        <f t="shared" si="4"/>
        <v>-1100</v>
      </c>
    </row>
    <row r="8" spans="12:21" ht="14.25">
      <c r="L8" s="11">
        <v>2002</v>
      </c>
      <c r="M8" s="14">
        <v>6046</v>
      </c>
      <c r="N8" s="14">
        <v>6653</v>
      </c>
      <c r="O8" s="15">
        <f t="shared" si="0"/>
        <v>-607</v>
      </c>
      <c r="P8" s="14">
        <v>7245</v>
      </c>
      <c r="Q8" s="14">
        <v>8119</v>
      </c>
      <c r="R8" s="15">
        <f t="shared" si="1"/>
        <v>-874</v>
      </c>
      <c r="S8" s="14">
        <f t="shared" si="2"/>
        <v>13291</v>
      </c>
      <c r="T8" s="14">
        <f t="shared" si="3"/>
        <v>14772</v>
      </c>
      <c r="U8" s="17">
        <f t="shared" si="4"/>
        <v>-1481</v>
      </c>
    </row>
    <row r="9" spans="12:21" ht="14.25">
      <c r="L9" s="11">
        <v>2003</v>
      </c>
      <c r="M9" s="14">
        <v>6077</v>
      </c>
      <c r="N9" s="14">
        <v>6782</v>
      </c>
      <c r="O9" s="15">
        <f t="shared" si="0"/>
        <v>-705</v>
      </c>
      <c r="P9" s="14">
        <v>7208</v>
      </c>
      <c r="Q9" s="14">
        <v>8092</v>
      </c>
      <c r="R9" s="15">
        <f t="shared" si="1"/>
        <v>-884</v>
      </c>
      <c r="S9" s="14">
        <f t="shared" si="2"/>
        <v>13285</v>
      </c>
      <c r="T9" s="14">
        <f t="shared" si="3"/>
        <v>14874</v>
      </c>
      <c r="U9" s="17">
        <f t="shared" si="4"/>
        <v>-1589</v>
      </c>
    </row>
    <row r="10" spans="12:21" ht="14.25">
      <c r="L10" s="11">
        <v>2004</v>
      </c>
      <c r="M10" s="14">
        <v>5844</v>
      </c>
      <c r="N10" s="14">
        <v>6578</v>
      </c>
      <c r="O10" s="15">
        <f t="shared" si="0"/>
        <v>-734</v>
      </c>
      <c r="P10" s="14">
        <v>6990</v>
      </c>
      <c r="Q10" s="14">
        <v>7764</v>
      </c>
      <c r="R10" s="15">
        <f t="shared" si="1"/>
        <v>-774</v>
      </c>
      <c r="S10" s="14">
        <f t="shared" si="2"/>
        <v>12834</v>
      </c>
      <c r="T10" s="14">
        <f t="shared" si="3"/>
        <v>14342</v>
      </c>
      <c r="U10" s="17">
        <f t="shared" si="4"/>
        <v>-1508</v>
      </c>
    </row>
    <row r="11" spans="12:21" ht="14.25">
      <c r="L11" s="11">
        <v>2005</v>
      </c>
      <c r="M11" s="14">
        <v>5482</v>
      </c>
      <c r="N11" s="14">
        <v>6264</v>
      </c>
      <c r="O11" s="15">
        <f t="shared" si="0"/>
        <v>-782</v>
      </c>
      <c r="P11" s="14">
        <v>6680</v>
      </c>
      <c r="Q11" s="14">
        <v>7736</v>
      </c>
      <c r="R11" s="15">
        <f t="shared" si="1"/>
        <v>-1056</v>
      </c>
      <c r="S11" s="14">
        <f t="shared" si="2"/>
        <v>12162</v>
      </c>
      <c r="T11" s="14">
        <f t="shared" si="3"/>
        <v>14000</v>
      </c>
      <c r="U11" s="17">
        <f t="shared" si="4"/>
        <v>-1838</v>
      </c>
    </row>
    <row r="12" spans="12:21" ht="14.25">
      <c r="L12" s="11">
        <v>2006</v>
      </c>
      <c r="M12" s="14">
        <v>6246</v>
      </c>
      <c r="N12" s="14">
        <v>7066</v>
      </c>
      <c r="O12" s="15">
        <f t="shared" si="0"/>
        <v>-820</v>
      </c>
      <c r="P12" s="14">
        <v>7492</v>
      </c>
      <c r="Q12" s="14">
        <v>8666</v>
      </c>
      <c r="R12" s="15">
        <f t="shared" si="1"/>
        <v>-1174</v>
      </c>
      <c r="S12" s="14">
        <f t="shared" si="2"/>
        <v>13738</v>
      </c>
      <c r="T12" s="14">
        <f t="shared" si="3"/>
        <v>15732</v>
      </c>
      <c r="U12" s="17">
        <f t="shared" si="4"/>
        <v>-1994</v>
      </c>
    </row>
    <row r="13" spans="12:21" ht="14.25">
      <c r="L13" s="11">
        <v>2007</v>
      </c>
      <c r="M13" s="14">
        <v>6262</v>
      </c>
      <c r="N13" s="14">
        <v>7189</v>
      </c>
      <c r="O13" s="15">
        <f t="shared" si="0"/>
        <v>-927</v>
      </c>
      <c r="P13" s="14">
        <v>7744</v>
      </c>
      <c r="Q13" s="14">
        <v>8999</v>
      </c>
      <c r="R13" s="15">
        <f t="shared" si="1"/>
        <v>-1255</v>
      </c>
      <c r="S13" s="14">
        <f t="shared" si="2"/>
        <v>14006</v>
      </c>
      <c r="T13" s="14">
        <f t="shared" si="3"/>
        <v>16188</v>
      </c>
      <c r="U13" s="17">
        <f t="shared" si="4"/>
        <v>-2182</v>
      </c>
    </row>
    <row r="14" spans="12:21" ht="14.25">
      <c r="L14" s="11">
        <v>2008</v>
      </c>
      <c r="M14" s="14">
        <v>4717</v>
      </c>
      <c r="N14" s="14">
        <v>5298</v>
      </c>
      <c r="O14" s="15">
        <f t="shared" si="0"/>
        <v>-581</v>
      </c>
      <c r="P14" s="14">
        <v>6301</v>
      </c>
      <c r="Q14" s="14">
        <v>7160</v>
      </c>
      <c r="R14" s="15">
        <f t="shared" si="1"/>
        <v>-859</v>
      </c>
      <c r="S14" s="14">
        <f t="shared" si="2"/>
        <v>11018</v>
      </c>
      <c r="T14" s="14">
        <f t="shared" si="3"/>
        <v>12458</v>
      </c>
      <c r="U14" s="17">
        <f t="shared" si="4"/>
        <v>-1440</v>
      </c>
    </row>
    <row r="15" spans="12:21" ht="14.25">
      <c r="L15" s="11">
        <v>2009</v>
      </c>
      <c r="M15" s="14">
        <v>4737</v>
      </c>
      <c r="N15" s="14">
        <v>5446</v>
      </c>
      <c r="O15" s="15">
        <f t="shared" si="0"/>
        <v>-709</v>
      </c>
      <c r="P15" s="14">
        <v>6236</v>
      </c>
      <c r="Q15" s="14">
        <v>7179</v>
      </c>
      <c r="R15" s="15">
        <f t="shared" si="1"/>
        <v>-943</v>
      </c>
      <c r="S15" s="14">
        <f t="shared" si="2"/>
        <v>10973</v>
      </c>
      <c r="T15" s="14">
        <f t="shared" si="3"/>
        <v>12625</v>
      </c>
      <c r="U15" s="17">
        <f t="shared" si="4"/>
        <v>-1652</v>
      </c>
    </row>
    <row r="16" spans="12:21" ht="14.25">
      <c r="L16" s="11">
        <v>2010</v>
      </c>
      <c r="M16" s="14">
        <v>5111</v>
      </c>
      <c r="N16" s="14">
        <v>5757</v>
      </c>
      <c r="O16" s="15">
        <f t="shared" si="0"/>
        <v>-646</v>
      </c>
      <c r="P16" s="14">
        <v>6620</v>
      </c>
      <c r="Q16" s="14">
        <v>7590</v>
      </c>
      <c r="R16" s="15">
        <f t="shared" si="1"/>
        <v>-970</v>
      </c>
      <c r="S16" s="14">
        <f t="shared" si="2"/>
        <v>11731</v>
      </c>
      <c r="T16" s="14">
        <f t="shared" si="3"/>
        <v>13347</v>
      </c>
      <c r="U16" s="17">
        <f t="shared" si="4"/>
        <v>-1616</v>
      </c>
    </row>
    <row r="17" spans="12:21" ht="14.25">
      <c r="L17" s="11">
        <v>2011</v>
      </c>
      <c r="M17" s="14">
        <v>5340</v>
      </c>
      <c r="N17" s="14">
        <v>6142</v>
      </c>
      <c r="O17" s="15">
        <f t="shared" si="0"/>
        <v>-802</v>
      </c>
      <c r="P17" s="14">
        <v>6522</v>
      </c>
      <c r="Q17" s="14">
        <v>7618</v>
      </c>
      <c r="R17" s="15">
        <f t="shared" si="1"/>
        <v>-1096</v>
      </c>
      <c r="S17" s="14">
        <f t="shared" si="2"/>
        <v>11862</v>
      </c>
      <c r="T17" s="14">
        <f t="shared" si="3"/>
        <v>13760</v>
      </c>
      <c r="U17" s="17">
        <f t="shared" si="4"/>
        <v>-1898</v>
      </c>
    </row>
    <row r="18" spans="12:21" ht="14.25">
      <c r="L18" s="11">
        <v>2012</v>
      </c>
      <c r="M18" s="14">
        <v>5020</v>
      </c>
      <c r="N18" s="14">
        <v>5753</v>
      </c>
      <c r="O18" s="15">
        <f t="shared" si="0"/>
        <v>-733</v>
      </c>
      <c r="P18" s="14">
        <v>6289</v>
      </c>
      <c r="Q18" s="14">
        <v>7301</v>
      </c>
      <c r="R18" s="15">
        <f t="shared" si="1"/>
        <v>-1012</v>
      </c>
      <c r="S18" s="14">
        <v>11309</v>
      </c>
      <c r="T18" s="14">
        <v>13054</v>
      </c>
      <c r="U18" s="17">
        <f>O18+R18</f>
        <v>-1745</v>
      </c>
    </row>
    <row r="19" spans="12:21" ht="14.25">
      <c r="L19" s="11">
        <v>2013</v>
      </c>
      <c r="M19" s="14">
        <v>5042</v>
      </c>
      <c r="N19" s="14">
        <v>5948</v>
      </c>
      <c r="O19" s="15">
        <f t="shared" si="0"/>
        <v>-906</v>
      </c>
      <c r="P19" s="14">
        <v>6237</v>
      </c>
      <c r="Q19" s="14">
        <v>7384</v>
      </c>
      <c r="R19" s="15">
        <f t="shared" si="1"/>
        <v>-1147</v>
      </c>
      <c r="S19" s="14">
        <v>11279</v>
      </c>
      <c r="T19" s="14">
        <v>13332</v>
      </c>
      <c r="U19" s="17">
        <f>O19+R19</f>
        <v>-2053</v>
      </c>
    </row>
    <row r="20" spans="12:21" ht="14.25">
      <c r="L20" s="11">
        <v>2014</v>
      </c>
      <c r="M20" s="14">
        <v>5026</v>
      </c>
      <c r="N20" s="14">
        <v>5819</v>
      </c>
      <c r="O20" s="15">
        <f t="shared" si="0"/>
        <v>-793</v>
      </c>
      <c r="P20" s="14">
        <v>6268</v>
      </c>
      <c r="Q20" s="14">
        <v>7387</v>
      </c>
      <c r="R20" s="15">
        <f t="shared" si="1"/>
        <v>-1119</v>
      </c>
      <c r="S20" s="14">
        <v>11294</v>
      </c>
      <c r="T20" s="14">
        <v>13206</v>
      </c>
      <c r="U20" s="17">
        <f>O20+R20</f>
        <v>-1912</v>
      </c>
    </row>
    <row r="21" spans="12:21" ht="14.25">
      <c r="L21" s="11">
        <v>2015</v>
      </c>
      <c r="M21" s="14">
        <v>4666</v>
      </c>
      <c r="N21" s="14">
        <v>5440</v>
      </c>
      <c r="O21" s="14">
        <v>-774</v>
      </c>
      <c r="P21" s="14">
        <v>5753</v>
      </c>
      <c r="Q21" s="15">
        <v>6886</v>
      </c>
      <c r="R21" s="14">
        <v>-1133</v>
      </c>
      <c r="S21" s="14">
        <v>10419</v>
      </c>
      <c r="T21" s="14">
        <v>12326</v>
      </c>
      <c r="U21" s="17">
        <v>-1907</v>
      </c>
    </row>
    <row r="22" spans="12:21" ht="14.25">
      <c r="L22" s="11">
        <v>2016</v>
      </c>
      <c r="M22" s="14">
        <v>4892</v>
      </c>
      <c r="N22" s="14">
        <v>5614</v>
      </c>
      <c r="O22" s="14">
        <v>-722</v>
      </c>
      <c r="P22" s="14">
        <v>6014</v>
      </c>
      <c r="Q22" s="15">
        <v>6857</v>
      </c>
      <c r="R22" s="14">
        <v>-843</v>
      </c>
      <c r="S22" s="14">
        <v>10906</v>
      </c>
      <c r="T22" s="14">
        <v>12471</v>
      </c>
      <c r="U22" s="17">
        <v>-1565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22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12547</v>
      </c>
      <c r="N4" s="12">
        <v>11910</v>
      </c>
      <c r="O4" s="13">
        <f aca="true" t="shared" si="0" ref="O4:O20">M4-N4</f>
        <v>637</v>
      </c>
      <c r="P4" s="12">
        <v>13467</v>
      </c>
      <c r="Q4" s="12">
        <v>12771</v>
      </c>
      <c r="R4" s="13">
        <f aca="true" t="shared" si="1" ref="R4:R20">P4-Q4</f>
        <v>696</v>
      </c>
      <c r="S4" s="12">
        <f aca="true" t="shared" si="2" ref="S4:S17">M4+P4</f>
        <v>26014</v>
      </c>
      <c r="T4" s="12">
        <f aca="true" t="shared" si="3" ref="T4:T17">N4+Q4</f>
        <v>24681</v>
      </c>
      <c r="U4" s="16">
        <f aca="true" t="shared" si="4" ref="U4:U17">O4+R4</f>
        <v>1333</v>
      </c>
    </row>
    <row r="5" spans="12:21" ht="14.25">
      <c r="L5" s="11">
        <v>1999</v>
      </c>
      <c r="M5" s="14">
        <v>13264</v>
      </c>
      <c r="N5" s="14">
        <v>12221</v>
      </c>
      <c r="O5" s="15">
        <f t="shared" si="0"/>
        <v>1043</v>
      </c>
      <c r="P5" s="14">
        <v>14542</v>
      </c>
      <c r="Q5" s="14">
        <v>13465</v>
      </c>
      <c r="R5" s="15">
        <f t="shared" si="1"/>
        <v>1077</v>
      </c>
      <c r="S5" s="14">
        <f t="shared" si="2"/>
        <v>27806</v>
      </c>
      <c r="T5" s="14">
        <f t="shared" si="3"/>
        <v>25686</v>
      </c>
      <c r="U5" s="17">
        <f t="shared" si="4"/>
        <v>2120</v>
      </c>
    </row>
    <row r="6" spans="12:21" ht="14.25">
      <c r="L6" s="11">
        <v>2000</v>
      </c>
      <c r="M6" s="14">
        <v>12156</v>
      </c>
      <c r="N6" s="14">
        <v>11474</v>
      </c>
      <c r="O6" s="15">
        <f t="shared" si="0"/>
        <v>682</v>
      </c>
      <c r="P6" s="14">
        <v>13437</v>
      </c>
      <c r="Q6" s="14">
        <v>12468</v>
      </c>
      <c r="R6" s="15">
        <f t="shared" si="1"/>
        <v>969</v>
      </c>
      <c r="S6" s="14">
        <f t="shared" si="2"/>
        <v>25593</v>
      </c>
      <c r="T6" s="14">
        <f t="shared" si="3"/>
        <v>23942</v>
      </c>
      <c r="U6" s="17">
        <f t="shared" si="4"/>
        <v>1651</v>
      </c>
    </row>
    <row r="7" spans="12:21" ht="14.25">
      <c r="L7" s="11">
        <v>2001</v>
      </c>
      <c r="M7" s="14">
        <v>11602</v>
      </c>
      <c r="N7" s="14">
        <v>10512</v>
      </c>
      <c r="O7" s="15">
        <f t="shared" si="0"/>
        <v>1090</v>
      </c>
      <c r="P7" s="14">
        <v>12823</v>
      </c>
      <c r="Q7" s="14">
        <v>11839</v>
      </c>
      <c r="R7" s="15">
        <f t="shared" si="1"/>
        <v>984</v>
      </c>
      <c r="S7" s="14">
        <f t="shared" si="2"/>
        <v>24425</v>
      </c>
      <c r="T7" s="14">
        <f t="shared" si="3"/>
        <v>22351</v>
      </c>
      <c r="U7" s="17">
        <f t="shared" si="4"/>
        <v>2074</v>
      </c>
    </row>
    <row r="8" spans="12:21" ht="14.25">
      <c r="L8" s="11">
        <v>2002</v>
      </c>
      <c r="M8" s="14">
        <v>12764</v>
      </c>
      <c r="N8" s="14">
        <v>11817</v>
      </c>
      <c r="O8" s="15">
        <f t="shared" si="0"/>
        <v>947</v>
      </c>
      <c r="P8" s="14">
        <v>14114</v>
      </c>
      <c r="Q8" s="14">
        <v>13079</v>
      </c>
      <c r="R8" s="15">
        <f t="shared" si="1"/>
        <v>1035</v>
      </c>
      <c r="S8" s="14">
        <f t="shared" si="2"/>
        <v>26878</v>
      </c>
      <c r="T8" s="14">
        <f t="shared" si="3"/>
        <v>24896</v>
      </c>
      <c r="U8" s="17">
        <f t="shared" si="4"/>
        <v>1982</v>
      </c>
    </row>
    <row r="9" spans="12:21" ht="14.25">
      <c r="L9" s="11">
        <v>2003</v>
      </c>
      <c r="M9" s="14">
        <v>14021</v>
      </c>
      <c r="N9" s="14">
        <v>13067</v>
      </c>
      <c r="O9" s="15">
        <f t="shared" si="0"/>
        <v>954</v>
      </c>
      <c r="P9" s="14">
        <v>15858</v>
      </c>
      <c r="Q9" s="14">
        <v>14812</v>
      </c>
      <c r="R9" s="15">
        <f t="shared" si="1"/>
        <v>1046</v>
      </c>
      <c r="S9" s="14">
        <f t="shared" si="2"/>
        <v>29879</v>
      </c>
      <c r="T9" s="14">
        <f t="shared" si="3"/>
        <v>27879</v>
      </c>
      <c r="U9" s="17">
        <f t="shared" si="4"/>
        <v>2000</v>
      </c>
    </row>
    <row r="10" spans="12:21" ht="14.25">
      <c r="L10" s="11">
        <v>2004</v>
      </c>
      <c r="M10" s="14">
        <v>14820</v>
      </c>
      <c r="N10" s="14">
        <v>13726</v>
      </c>
      <c r="O10" s="15">
        <f t="shared" si="0"/>
        <v>1094</v>
      </c>
      <c r="P10" s="14">
        <v>16149</v>
      </c>
      <c r="Q10" s="14">
        <v>14927</v>
      </c>
      <c r="R10" s="15">
        <f t="shared" si="1"/>
        <v>1222</v>
      </c>
      <c r="S10" s="14">
        <f t="shared" si="2"/>
        <v>30969</v>
      </c>
      <c r="T10" s="14">
        <f t="shared" si="3"/>
        <v>28653</v>
      </c>
      <c r="U10" s="17">
        <f t="shared" si="4"/>
        <v>2316</v>
      </c>
    </row>
    <row r="11" spans="12:21" ht="14.25">
      <c r="L11" s="11">
        <v>2005</v>
      </c>
      <c r="M11" s="14">
        <v>14110</v>
      </c>
      <c r="N11" s="14">
        <v>13148</v>
      </c>
      <c r="O11" s="15">
        <f t="shared" si="0"/>
        <v>962</v>
      </c>
      <c r="P11" s="14">
        <v>16083</v>
      </c>
      <c r="Q11" s="14">
        <v>14775</v>
      </c>
      <c r="R11" s="15">
        <f t="shared" si="1"/>
        <v>1308</v>
      </c>
      <c r="S11" s="14">
        <f t="shared" si="2"/>
        <v>30193</v>
      </c>
      <c r="T11" s="14">
        <f t="shared" si="3"/>
        <v>27923</v>
      </c>
      <c r="U11" s="17">
        <f t="shared" si="4"/>
        <v>2270</v>
      </c>
    </row>
    <row r="12" spans="12:21" ht="14.25">
      <c r="L12" s="11">
        <v>2006</v>
      </c>
      <c r="M12" s="14">
        <v>16064</v>
      </c>
      <c r="N12" s="14">
        <v>14955</v>
      </c>
      <c r="O12" s="15">
        <f t="shared" si="0"/>
        <v>1109</v>
      </c>
      <c r="P12" s="14">
        <v>18043</v>
      </c>
      <c r="Q12" s="14">
        <v>16811</v>
      </c>
      <c r="R12" s="15">
        <f t="shared" si="1"/>
        <v>1232</v>
      </c>
      <c r="S12" s="14">
        <f t="shared" si="2"/>
        <v>34107</v>
      </c>
      <c r="T12" s="14">
        <f t="shared" si="3"/>
        <v>31766</v>
      </c>
      <c r="U12" s="17">
        <f t="shared" si="4"/>
        <v>2341</v>
      </c>
    </row>
    <row r="13" spans="12:21" ht="14.25">
      <c r="L13" s="11">
        <v>2007</v>
      </c>
      <c r="M13" s="14">
        <v>17574</v>
      </c>
      <c r="N13" s="14">
        <v>16366</v>
      </c>
      <c r="O13" s="15">
        <f t="shared" si="0"/>
        <v>1208</v>
      </c>
      <c r="P13" s="14">
        <v>19270</v>
      </c>
      <c r="Q13" s="14">
        <v>17892</v>
      </c>
      <c r="R13" s="15">
        <f t="shared" si="1"/>
        <v>1378</v>
      </c>
      <c r="S13" s="14">
        <f t="shared" si="2"/>
        <v>36844</v>
      </c>
      <c r="T13" s="14">
        <f t="shared" si="3"/>
        <v>34258</v>
      </c>
      <c r="U13" s="17">
        <f t="shared" si="4"/>
        <v>2586</v>
      </c>
    </row>
    <row r="14" spans="12:21" ht="14.25">
      <c r="L14" s="11">
        <v>2008</v>
      </c>
      <c r="M14" s="14">
        <v>13625</v>
      </c>
      <c r="N14" s="14">
        <v>12708</v>
      </c>
      <c r="O14" s="15">
        <f t="shared" si="0"/>
        <v>917</v>
      </c>
      <c r="P14" s="14">
        <v>16015</v>
      </c>
      <c r="Q14" s="14">
        <v>14781</v>
      </c>
      <c r="R14" s="15">
        <f t="shared" si="1"/>
        <v>1234</v>
      </c>
      <c r="S14" s="14">
        <f t="shared" si="2"/>
        <v>29640</v>
      </c>
      <c r="T14" s="14">
        <f t="shared" si="3"/>
        <v>27489</v>
      </c>
      <c r="U14" s="17">
        <f t="shared" si="4"/>
        <v>2151</v>
      </c>
    </row>
    <row r="15" spans="12:21" ht="14.25">
      <c r="L15" s="11">
        <v>2009</v>
      </c>
      <c r="M15" s="14">
        <v>13551</v>
      </c>
      <c r="N15" s="14">
        <v>12455</v>
      </c>
      <c r="O15" s="15">
        <f t="shared" si="0"/>
        <v>1096</v>
      </c>
      <c r="P15" s="14">
        <v>15958</v>
      </c>
      <c r="Q15" s="14">
        <v>14472</v>
      </c>
      <c r="R15" s="15">
        <f t="shared" si="1"/>
        <v>1486</v>
      </c>
      <c r="S15" s="14">
        <f t="shared" si="2"/>
        <v>29509</v>
      </c>
      <c r="T15" s="14">
        <f t="shared" si="3"/>
        <v>26927</v>
      </c>
      <c r="U15" s="17">
        <f t="shared" si="4"/>
        <v>2582</v>
      </c>
    </row>
    <row r="16" spans="12:21" ht="14.25">
      <c r="L16" s="11">
        <v>2010</v>
      </c>
      <c r="M16" s="14">
        <v>14298</v>
      </c>
      <c r="N16" s="14">
        <v>13086</v>
      </c>
      <c r="O16" s="15">
        <f t="shared" si="0"/>
        <v>1212</v>
      </c>
      <c r="P16" s="14">
        <v>16363</v>
      </c>
      <c r="Q16" s="14">
        <v>14826</v>
      </c>
      <c r="R16" s="15">
        <f t="shared" si="1"/>
        <v>1537</v>
      </c>
      <c r="S16" s="14">
        <f t="shared" si="2"/>
        <v>30661</v>
      </c>
      <c r="T16" s="14">
        <f t="shared" si="3"/>
        <v>27912</v>
      </c>
      <c r="U16" s="17">
        <f t="shared" si="4"/>
        <v>2749</v>
      </c>
    </row>
    <row r="17" spans="12:21" ht="14.25">
      <c r="L17" s="11">
        <v>2011</v>
      </c>
      <c r="M17" s="14">
        <v>13991</v>
      </c>
      <c r="N17" s="14">
        <v>12815</v>
      </c>
      <c r="O17" s="15">
        <f t="shared" si="0"/>
        <v>1176</v>
      </c>
      <c r="P17" s="14">
        <v>16036</v>
      </c>
      <c r="Q17" s="14">
        <v>14594</v>
      </c>
      <c r="R17" s="15">
        <f t="shared" si="1"/>
        <v>1442</v>
      </c>
      <c r="S17" s="14">
        <f t="shared" si="2"/>
        <v>30027</v>
      </c>
      <c r="T17" s="14">
        <f t="shared" si="3"/>
        <v>27409</v>
      </c>
      <c r="U17" s="17">
        <f t="shared" si="4"/>
        <v>2618</v>
      </c>
    </row>
    <row r="18" spans="12:21" ht="14.25">
      <c r="L18" s="11">
        <v>2012</v>
      </c>
      <c r="M18" s="14">
        <v>12658</v>
      </c>
      <c r="N18" s="14">
        <v>11561</v>
      </c>
      <c r="O18" s="15">
        <f t="shared" si="0"/>
        <v>1097</v>
      </c>
      <c r="P18" s="14">
        <v>14597</v>
      </c>
      <c r="Q18" s="14">
        <v>13257</v>
      </c>
      <c r="R18" s="15">
        <f t="shared" si="1"/>
        <v>1340</v>
      </c>
      <c r="S18" s="14">
        <v>27255</v>
      </c>
      <c r="T18" s="14">
        <v>24818</v>
      </c>
      <c r="U18" s="17">
        <f>O18+R18</f>
        <v>2437</v>
      </c>
    </row>
    <row r="19" spans="12:21" ht="14.25">
      <c r="L19" s="11">
        <v>2013</v>
      </c>
      <c r="M19" s="14">
        <v>14636</v>
      </c>
      <c r="N19" s="14">
        <v>13130</v>
      </c>
      <c r="O19" s="15">
        <f t="shared" si="0"/>
        <v>1506</v>
      </c>
      <c r="P19" s="14">
        <v>16164</v>
      </c>
      <c r="Q19" s="14">
        <v>14430</v>
      </c>
      <c r="R19" s="15">
        <f t="shared" si="1"/>
        <v>1734</v>
      </c>
      <c r="S19" s="14">
        <v>30800</v>
      </c>
      <c r="T19" s="14">
        <v>27560</v>
      </c>
      <c r="U19" s="17">
        <f>O19+R19</f>
        <v>3240</v>
      </c>
    </row>
    <row r="20" spans="12:21" ht="14.25">
      <c r="L20" s="11">
        <v>2014</v>
      </c>
      <c r="M20" s="14">
        <v>13646</v>
      </c>
      <c r="N20" s="14">
        <v>12328</v>
      </c>
      <c r="O20" s="15">
        <f t="shared" si="0"/>
        <v>1318</v>
      </c>
      <c r="P20" s="14">
        <v>15598</v>
      </c>
      <c r="Q20" s="14">
        <v>13857</v>
      </c>
      <c r="R20" s="15">
        <f t="shared" si="1"/>
        <v>1741</v>
      </c>
      <c r="S20" s="14">
        <v>29244</v>
      </c>
      <c r="T20" s="14">
        <v>26185</v>
      </c>
      <c r="U20" s="17">
        <f>O20+R20</f>
        <v>3059</v>
      </c>
    </row>
    <row r="21" spans="12:21" ht="14.25">
      <c r="L21" s="11">
        <v>2015</v>
      </c>
      <c r="M21" s="14">
        <v>13618</v>
      </c>
      <c r="N21" s="14">
        <v>12211</v>
      </c>
      <c r="O21" s="14">
        <v>1407</v>
      </c>
      <c r="P21" s="14">
        <v>15338</v>
      </c>
      <c r="Q21" s="15">
        <v>13401</v>
      </c>
      <c r="R21" s="14">
        <v>1937</v>
      </c>
      <c r="S21" s="14">
        <v>28956</v>
      </c>
      <c r="T21" s="14">
        <v>25612</v>
      </c>
      <c r="U21" s="17">
        <v>3344</v>
      </c>
    </row>
    <row r="22" spans="12:21" ht="14.25">
      <c r="L22" s="11">
        <v>2016</v>
      </c>
      <c r="M22" s="14">
        <v>13208</v>
      </c>
      <c r="N22" s="14">
        <v>11724</v>
      </c>
      <c r="O22" s="14">
        <v>1484</v>
      </c>
      <c r="P22" s="14">
        <v>15130</v>
      </c>
      <c r="Q22" s="15">
        <v>13129</v>
      </c>
      <c r="R22" s="14">
        <v>2001</v>
      </c>
      <c r="S22" s="14">
        <v>28338</v>
      </c>
      <c r="T22" s="14">
        <v>24853</v>
      </c>
      <c r="U22" s="17">
        <v>3485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23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22951</v>
      </c>
      <c r="N4" s="12">
        <v>22129</v>
      </c>
      <c r="O4" s="13">
        <f aca="true" t="shared" si="0" ref="O4:O20">M4-N4</f>
        <v>822</v>
      </c>
      <c r="P4" s="12">
        <v>23635</v>
      </c>
      <c r="Q4" s="12">
        <v>23080</v>
      </c>
      <c r="R4" s="13">
        <f aca="true" t="shared" si="1" ref="R4:R20">P4-Q4</f>
        <v>555</v>
      </c>
      <c r="S4" s="12">
        <f aca="true" t="shared" si="2" ref="S4:S17">M4+P4</f>
        <v>46586</v>
      </c>
      <c r="T4" s="12">
        <f aca="true" t="shared" si="3" ref="T4:T17">N4+Q4</f>
        <v>45209</v>
      </c>
      <c r="U4" s="16">
        <f aca="true" t="shared" si="4" ref="U4:U17">O4+R4</f>
        <v>1377</v>
      </c>
    </row>
    <row r="5" spans="12:21" ht="14.25">
      <c r="L5" s="11">
        <v>1999</v>
      </c>
      <c r="M5" s="14">
        <v>22717</v>
      </c>
      <c r="N5" s="14">
        <v>23016</v>
      </c>
      <c r="O5" s="15">
        <f t="shared" si="0"/>
        <v>-299</v>
      </c>
      <c r="P5" s="14">
        <v>24457</v>
      </c>
      <c r="Q5" s="14">
        <v>24552</v>
      </c>
      <c r="R5" s="15">
        <f t="shared" si="1"/>
        <v>-95</v>
      </c>
      <c r="S5" s="14">
        <f t="shared" si="2"/>
        <v>47174</v>
      </c>
      <c r="T5" s="14">
        <f t="shared" si="3"/>
        <v>47568</v>
      </c>
      <c r="U5" s="17">
        <f t="shared" si="4"/>
        <v>-394</v>
      </c>
    </row>
    <row r="6" spans="12:21" ht="14.25">
      <c r="L6" s="11">
        <v>2000</v>
      </c>
      <c r="M6" s="14">
        <v>20551</v>
      </c>
      <c r="N6" s="14">
        <v>21424</v>
      </c>
      <c r="O6" s="15">
        <f t="shared" si="0"/>
        <v>-873</v>
      </c>
      <c r="P6" s="14">
        <v>22208</v>
      </c>
      <c r="Q6" s="14">
        <v>22987</v>
      </c>
      <c r="R6" s="15">
        <f t="shared" si="1"/>
        <v>-779</v>
      </c>
      <c r="S6" s="14">
        <f t="shared" si="2"/>
        <v>42759</v>
      </c>
      <c r="T6" s="14">
        <f t="shared" si="3"/>
        <v>44411</v>
      </c>
      <c r="U6" s="17">
        <f t="shared" si="4"/>
        <v>-1652</v>
      </c>
    </row>
    <row r="7" spans="12:21" ht="14.25">
      <c r="L7" s="11">
        <v>2001</v>
      </c>
      <c r="M7" s="14">
        <v>17204</v>
      </c>
      <c r="N7" s="14">
        <v>18301</v>
      </c>
      <c r="O7" s="15">
        <f t="shared" si="0"/>
        <v>-1097</v>
      </c>
      <c r="P7" s="14">
        <v>18728</v>
      </c>
      <c r="Q7" s="14">
        <v>19984</v>
      </c>
      <c r="R7" s="15">
        <f t="shared" si="1"/>
        <v>-1256</v>
      </c>
      <c r="S7" s="14">
        <f t="shared" si="2"/>
        <v>35932</v>
      </c>
      <c r="T7" s="14">
        <f t="shared" si="3"/>
        <v>38285</v>
      </c>
      <c r="U7" s="17">
        <f t="shared" si="4"/>
        <v>-2353</v>
      </c>
    </row>
    <row r="8" spans="12:21" ht="14.25">
      <c r="L8" s="11">
        <v>2002</v>
      </c>
      <c r="M8" s="14">
        <v>20443</v>
      </c>
      <c r="N8" s="14">
        <v>21302</v>
      </c>
      <c r="O8" s="15">
        <f t="shared" si="0"/>
        <v>-859</v>
      </c>
      <c r="P8" s="14">
        <v>22057</v>
      </c>
      <c r="Q8" s="14">
        <v>22837</v>
      </c>
      <c r="R8" s="15">
        <f t="shared" si="1"/>
        <v>-780</v>
      </c>
      <c r="S8" s="14">
        <f t="shared" si="2"/>
        <v>42500</v>
      </c>
      <c r="T8" s="14">
        <f t="shared" si="3"/>
        <v>44139</v>
      </c>
      <c r="U8" s="17">
        <f t="shared" si="4"/>
        <v>-1639</v>
      </c>
    </row>
    <row r="9" spans="12:21" ht="14.25">
      <c r="L9" s="11">
        <v>2003</v>
      </c>
      <c r="M9" s="14">
        <v>21659</v>
      </c>
      <c r="N9" s="14">
        <v>23168</v>
      </c>
      <c r="O9" s="15">
        <f t="shared" si="0"/>
        <v>-1509</v>
      </c>
      <c r="P9" s="14">
        <v>23934</v>
      </c>
      <c r="Q9" s="14">
        <v>25334</v>
      </c>
      <c r="R9" s="15">
        <f t="shared" si="1"/>
        <v>-1400</v>
      </c>
      <c r="S9" s="14">
        <f t="shared" si="2"/>
        <v>45593</v>
      </c>
      <c r="T9" s="14">
        <f t="shared" si="3"/>
        <v>48502</v>
      </c>
      <c r="U9" s="17">
        <f t="shared" si="4"/>
        <v>-2909</v>
      </c>
    </row>
    <row r="10" spans="12:21" ht="14.25">
      <c r="L10" s="11">
        <v>2004</v>
      </c>
      <c r="M10" s="14">
        <v>21194</v>
      </c>
      <c r="N10" s="14">
        <v>23043</v>
      </c>
      <c r="O10" s="15">
        <f t="shared" si="0"/>
        <v>-1849</v>
      </c>
      <c r="P10" s="14">
        <v>23406</v>
      </c>
      <c r="Q10" s="14">
        <v>25140</v>
      </c>
      <c r="R10" s="15">
        <f t="shared" si="1"/>
        <v>-1734</v>
      </c>
      <c r="S10" s="14">
        <f t="shared" si="2"/>
        <v>44600</v>
      </c>
      <c r="T10" s="14">
        <f t="shared" si="3"/>
        <v>48183</v>
      </c>
      <c r="U10" s="17">
        <f t="shared" si="4"/>
        <v>-3583</v>
      </c>
    </row>
    <row r="11" spans="12:21" ht="14.25">
      <c r="L11" s="11">
        <v>2005</v>
      </c>
      <c r="M11" s="14">
        <v>20943</v>
      </c>
      <c r="N11" s="14">
        <v>22347</v>
      </c>
      <c r="O11" s="15">
        <f t="shared" si="0"/>
        <v>-1404</v>
      </c>
      <c r="P11" s="14">
        <v>23365</v>
      </c>
      <c r="Q11" s="14">
        <v>25036</v>
      </c>
      <c r="R11" s="15">
        <f t="shared" si="1"/>
        <v>-1671</v>
      </c>
      <c r="S11" s="14">
        <f t="shared" si="2"/>
        <v>44308</v>
      </c>
      <c r="T11" s="14">
        <f t="shared" si="3"/>
        <v>47383</v>
      </c>
      <c r="U11" s="17">
        <f t="shared" si="4"/>
        <v>-3075</v>
      </c>
    </row>
    <row r="12" spans="12:21" ht="14.25">
      <c r="L12" s="11">
        <v>2006</v>
      </c>
      <c r="M12" s="14">
        <v>22414</v>
      </c>
      <c r="N12" s="14">
        <v>24199</v>
      </c>
      <c r="O12" s="15">
        <f t="shared" si="0"/>
        <v>-1785</v>
      </c>
      <c r="P12" s="14">
        <v>24304</v>
      </c>
      <c r="Q12" s="14">
        <v>26187</v>
      </c>
      <c r="R12" s="15">
        <f t="shared" si="1"/>
        <v>-1883</v>
      </c>
      <c r="S12" s="14">
        <f t="shared" si="2"/>
        <v>46718</v>
      </c>
      <c r="T12" s="14">
        <f t="shared" si="3"/>
        <v>50386</v>
      </c>
      <c r="U12" s="17">
        <f t="shared" si="4"/>
        <v>-3668</v>
      </c>
    </row>
    <row r="13" spans="12:21" ht="14.25">
      <c r="L13" s="11">
        <v>2007</v>
      </c>
      <c r="M13" s="14">
        <v>23991</v>
      </c>
      <c r="N13" s="14">
        <v>25807</v>
      </c>
      <c r="O13" s="15">
        <f t="shared" si="0"/>
        <v>-1816</v>
      </c>
      <c r="P13" s="14">
        <v>25966</v>
      </c>
      <c r="Q13" s="14">
        <v>27728</v>
      </c>
      <c r="R13" s="15">
        <f t="shared" si="1"/>
        <v>-1762</v>
      </c>
      <c r="S13" s="14">
        <f t="shared" si="2"/>
        <v>49957</v>
      </c>
      <c r="T13" s="14">
        <f t="shared" si="3"/>
        <v>53535</v>
      </c>
      <c r="U13" s="17">
        <f t="shared" si="4"/>
        <v>-3578</v>
      </c>
    </row>
    <row r="14" spans="12:21" ht="14.25">
      <c r="L14" s="11">
        <v>2008</v>
      </c>
      <c r="M14" s="14">
        <v>19417</v>
      </c>
      <c r="N14" s="14">
        <v>20946</v>
      </c>
      <c r="O14" s="15">
        <f t="shared" si="0"/>
        <v>-1529</v>
      </c>
      <c r="P14" s="14">
        <v>22419</v>
      </c>
      <c r="Q14" s="14">
        <v>23807</v>
      </c>
      <c r="R14" s="15">
        <f t="shared" si="1"/>
        <v>-1388</v>
      </c>
      <c r="S14" s="14">
        <f t="shared" si="2"/>
        <v>41836</v>
      </c>
      <c r="T14" s="14">
        <f t="shared" si="3"/>
        <v>44753</v>
      </c>
      <c r="U14" s="17">
        <f t="shared" si="4"/>
        <v>-2917</v>
      </c>
    </row>
    <row r="15" spans="12:21" ht="14.25">
      <c r="L15" s="11">
        <v>2009</v>
      </c>
      <c r="M15" s="14">
        <v>19479</v>
      </c>
      <c r="N15" s="14">
        <v>21027</v>
      </c>
      <c r="O15" s="15">
        <f t="shared" si="0"/>
        <v>-1548</v>
      </c>
      <c r="P15" s="14">
        <v>22979</v>
      </c>
      <c r="Q15" s="14">
        <v>24594</v>
      </c>
      <c r="R15" s="15">
        <f t="shared" si="1"/>
        <v>-1615</v>
      </c>
      <c r="S15" s="14">
        <f t="shared" si="2"/>
        <v>42458</v>
      </c>
      <c r="T15" s="14">
        <f t="shared" si="3"/>
        <v>45621</v>
      </c>
      <c r="U15" s="17">
        <f t="shared" si="4"/>
        <v>-3163</v>
      </c>
    </row>
    <row r="16" spans="12:21" ht="14.25">
      <c r="L16" s="11">
        <v>2010</v>
      </c>
      <c r="M16" s="14">
        <v>20795</v>
      </c>
      <c r="N16" s="14">
        <v>22460</v>
      </c>
      <c r="O16" s="15">
        <f t="shared" si="0"/>
        <v>-1665</v>
      </c>
      <c r="P16" s="14">
        <v>23390</v>
      </c>
      <c r="Q16" s="14">
        <v>24919</v>
      </c>
      <c r="R16" s="15">
        <f t="shared" si="1"/>
        <v>-1529</v>
      </c>
      <c r="S16" s="14">
        <f t="shared" si="2"/>
        <v>44185</v>
      </c>
      <c r="T16" s="14">
        <f t="shared" si="3"/>
        <v>47379</v>
      </c>
      <c r="U16" s="17">
        <f t="shared" si="4"/>
        <v>-3194</v>
      </c>
    </row>
    <row r="17" spans="12:21" ht="14.25">
      <c r="L17" s="11">
        <v>2011</v>
      </c>
      <c r="M17" s="14">
        <v>20562</v>
      </c>
      <c r="N17" s="14">
        <v>22489</v>
      </c>
      <c r="O17" s="15">
        <f t="shared" si="0"/>
        <v>-1927</v>
      </c>
      <c r="P17" s="14">
        <v>23171</v>
      </c>
      <c r="Q17" s="14">
        <v>24896</v>
      </c>
      <c r="R17" s="15">
        <f t="shared" si="1"/>
        <v>-1725</v>
      </c>
      <c r="S17" s="14">
        <f t="shared" si="2"/>
        <v>43733</v>
      </c>
      <c r="T17" s="14">
        <f t="shared" si="3"/>
        <v>47385</v>
      </c>
      <c r="U17" s="17">
        <f t="shared" si="4"/>
        <v>-3652</v>
      </c>
    </row>
    <row r="18" spans="12:21" ht="14.25">
      <c r="L18" s="11">
        <v>2012</v>
      </c>
      <c r="M18" s="14">
        <v>19830</v>
      </c>
      <c r="N18" s="14">
        <v>21572</v>
      </c>
      <c r="O18" s="15">
        <f t="shared" si="0"/>
        <v>-1742</v>
      </c>
      <c r="P18" s="14">
        <v>22219</v>
      </c>
      <c r="Q18" s="14">
        <v>23775</v>
      </c>
      <c r="R18" s="15">
        <f t="shared" si="1"/>
        <v>-1556</v>
      </c>
      <c r="S18" s="14">
        <v>42049</v>
      </c>
      <c r="T18" s="14">
        <v>45347</v>
      </c>
      <c r="U18" s="17">
        <f>O18+R18</f>
        <v>-3298</v>
      </c>
    </row>
    <row r="19" spans="12:21" ht="14.25">
      <c r="L19" s="11">
        <v>2013</v>
      </c>
      <c r="M19" s="14">
        <v>21615</v>
      </c>
      <c r="N19" s="14">
        <v>23603</v>
      </c>
      <c r="O19" s="15">
        <f t="shared" si="0"/>
        <v>-1988</v>
      </c>
      <c r="P19" s="14">
        <v>23479</v>
      </c>
      <c r="Q19" s="14">
        <v>25371</v>
      </c>
      <c r="R19" s="15">
        <f t="shared" si="1"/>
        <v>-1892</v>
      </c>
      <c r="S19" s="14">
        <v>45094</v>
      </c>
      <c r="T19" s="14">
        <v>48974</v>
      </c>
      <c r="U19" s="17">
        <f>O19+R19</f>
        <v>-3880</v>
      </c>
    </row>
    <row r="20" spans="12:21" ht="14.25">
      <c r="L20" s="11">
        <v>2014</v>
      </c>
      <c r="M20" s="14">
        <v>19771</v>
      </c>
      <c r="N20" s="14">
        <v>21580</v>
      </c>
      <c r="O20" s="15">
        <f t="shared" si="0"/>
        <v>-1809</v>
      </c>
      <c r="P20" s="14">
        <v>22010</v>
      </c>
      <c r="Q20" s="14">
        <v>23834</v>
      </c>
      <c r="R20" s="15">
        <f t="shared" si="1"/>
        <v>-1824</v>
      </c>
      <c r="S20" s="14">
        <v>41781</v>
      </c>
      <c r="T20" s="14">
        <v>45414</v>
      </c>
      <c r="U20" s="17">
        <f>O20+R20</f>
        <v>-3633</v>
      </c>
    </row>
    <row r="21" spans="12:21" ht="14.25">
      <c r="L21" s="11">
        <v>2015</v>
      </c>
      <c r="M21" s="14">
        <v>18579</v>
      </c>
      <c r="N21" s="14">
        <v>20495</v>
      </c>
      <c r="O21" s="14">
        <v>-1916</v>
      </c>
      <c r="P21" s="14">
        <v>20845</v>
      </c>
      <c r="Q21" s="15">
        <v>22378</v>
      </c>
      <c r="R21" s="14">
        <v>-1533</v>
      </c>
      <c r="S21" s="14">
        <v>39424</v>
      </c>
      <c r="T21" s="14">
        <v>42873</v>
      </c>
      <c r="U21" s="17">
        <v>-3449</v>
      </c>
    </row>
    <row r="22" spans="12:21" ht="14.25">
      <c r="L22" s="11">
        <v>2016</v>
      </c>
      <c r="M22" s="14">
        <v>18044</v>
      </c>
      <c r="N22" s="14">
        <v>19728</v>
      </c>
      <c r="O22" s="14">
        <v>-1684</v>
      </c>
      <c r="P22" s="14">
        <v>20370</v>
      </c>
      <c r="Q22" s="15">
        <v>22114</v>
      </c>
      <c r="R22" s="14">
        <v>-1744</v>
      </c>
      <c r="S22" s="14">
        <v>38414</v>
      </c>
      <c r="T22" s="14">
        <v>41842</v>
      </c>
      <c r="U22" s="17">
        <v>-3428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24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6863</v>
      </c>
      <c r="N4" s="12">
        <v>7840</v>
      </c>
      <c r="O4" s="13">
        <f aca="true" t="shared" si="0" ref="O4:O20">M4-N4</f>
        <v>-977</v>
      </c>
      <c r="P4" s="12">
        <v>6984</v>
      </c>
      <c r="Q4" s="12">
        <v>8271</v>
      </c>
      <c r="R4" s="13">
        <f aca="true" t="shared" si="1" ref="R4:R20">P4-Q4</f>
        <v>-1287</v>
      </c>
      <c r="S4" s="12">
        <f aca="true" t="shared" si="2" ref="S4:S17">M4+P4</f>
        <v>13847</v>
      </c>
      <c r="T4" s="12">
        <f aca="true" t="shared" si="3" ref="T4:T17">N4+Q4</f>
        <v>16111</v>
      </c>
      <c r="U4" s="16">
        <f aca="true" t="shared" si="4" ref="U4:U17">O4+R4</f>
        <v>-2264</v>
      </c>
    </row>
    <row r="5" spans="12:21" ht="14.25">
      <c r="L5" s="11">
        <v>1999</v>
      </c>
      <c r="M5" s="14">
        <v>6630</v>
      </c>
      <c r="N5" s="14">
        <v>7652</v>
      </c>
      <c r="O5" s="15">
        <f t="shared" si="0"/>
        <v>-1022</v>
      </c>
      <c r="P5" s="14">
        <v>7266</v>
      </c>
      <c r="Q5" s="14">
        <v>8539</v>
      </c>
      <c r="R5" s="15">
        <f t="shared" si="1"/>
        <v>-1273</v>
      </c>
      <c r="S5" s="14">
        <f t="shared" si="2"/>
        <v>13896</v>
      </c>
      <c r="T5" s="14">
        <f t="shared" si="3"/>
        <v>16191</v>
      </c>
      <c r="U5" s="17">
        <f t="shared" si="4"/>
        <v>-2295</v>
      </c>
    </row>
    <row r="6" spans="12:21" ht="14.25">
      <c r="L6" s="11">
        <v>2000</v>
      </c>
      <c r="M6" s="14">
        <v>5903</v>
      </c>
      <c r="N6" s="14">
        <v>6922</v>
      </c>
      <c r="O6" s="15">
        <f t="shared" si="0"/>
        <v>-1019</v>
      </c>
      <c r="P6" s="14">
        <v>6292</v>
      </c>
      <c r="Q6" s="14">
        <v>7334</v>
      </c>
      <c r="R6" s="15">
        <f t="shared" si="1"/>
        <v>-1042</v>
      </c>
      <c r="S6" s="14">
        <f t="shared" si="2"/>
        <v>12195</v>
      </c>
      <c r="T6" s="14">
        <f t="shared" si="3"/>
        <v>14256</v>
      </c>
      <c r="U6" s="17">
        <f t="shared" si="4"/>
        <v>-2061</v>
      </c>
    </row>
    <row r="7" spans="12:21" ht="14.25">
      <c r="L7" s="11">
        <v>2001</v>
      </c>
      <c r="M7" s="14">
        <v>5349</v>
      </c>
      <c r="N7" s="14">
        <v>6381</v>
      </c>
      <c r="O7" s="15">
        <f t="shared" si="0"/>
        <v>-1032</v>
      </c>
      <c r="P7" s="14">
        <v>5709</v>
      </c>
      <c r="Q7" s="14">
        <v>6981</v>
      </c>
      <c r="R7" s="15">
        <f t="shared" si="1"/>
        <v>-1272</v>
      </c>
      <c r="S7" s="14">
        <f t="shared" si="2"/>
        <v>11058</v>
      </c>
      <c r="T7" s="14">
        <f t="shared" si="3"/>
        <v>13362</v>
      </c>
      <c r="U7" s="17">
        <f t="shared" si="4"/>
        <v>-2304</v>
      </c>
    </row>
    <row r="8" spans="12:21" ht="14.25">
      <c r="L8" s="11">
        <v>2002</v>
      </c>
      <c r="M8" s="14">
        <v>5857</v>
      </c>
      <c r="N8" s="14">
        <v>6881</v>
      </c>
      <c r="O8" s="15">
        <f t="shared" si="0"/>
        <v>-1024</v>
      </c>
      <c r="P8" s="14">
        <v>6227</v>
      </c>
      <c r="Q8" s="14">
        <v>7575</v>
      </c>
      <c r="R8" s="15">
        <f t="shared" si="1"/>
        <v>-1348</v>
      </c>
      <c r="S8" s="14">
        <f t="shared" si="2"/>
        <v>12084</v>
      </c>
      <c r="T8" s="14">
        <f t="shared" si="3"/>
        <v>14456</v>
      </c>
      <c r="U8" s="17">
        <f t="shared" si="4"/>
        <v>-2372</v>
      </c>
    </row>
    <row r="9" spans="12:21" ht="14.25">
      <c r="L9" s="11">
        <v>2003</v>
      </c>
      <c r="M9" s="14">
        <v>6015</v>
      </c>
      <c r="N9" s="14">
        <v>7053</v>
      </c>
      <c r="O9" s="15">
        <f t="shared" si="0"/>
        <v>-1038</v>
      </c>
      <c r="P9" s="14">
        <v>6655</v>
      </c>
      <c r="Q9" s="14">
        <v>8084</v>
      </c>
      <c r="R9" s="15">
        <f t="shared" si="1"/>
        <v>-1429</v>
      </c>
      <c r="S9" s="14">
        <f t="shared" si="2"/>
        <v>12670</v>
      </c>
      <c r="T9" s="14">
        <f t="shared" si="3"/>
        <v>15137</v>
      </c>
      <c r="U9" s="17">
        <f t="shared" si="4"/>
        <v>-2467</v>
      </c>
    </row>
    <row r="10" spans="12:21" ht="14.25">
      <c r="L10" s="11">
        <v>2004</v>
      </c>
      <c r="M10" s="14">
        <v>6039</v>
      </c>
      <c r="N10" s="14">
        <v>7006</v>
      </c>
      <c r="O10" s="15">
        <f t="shared" si="0"/>
        <v>-967</v>
      </c>
      <c r="P10" s="14">
        <v>6514</v>
      </c>
      <c r="Q10" s="14">
        <v>7862</v>
      </c>
      <c r="R10" s="15">
        <f t="shared" si="1"/>
        <v>-1348</v>
      </c>
      <c r="S10" s="14">
        <f t="shared" si="2"/>
        <v>12553</v>
      </c>
      <c r="T10" s="14">
        <f t="shared" si="3"/>
        <v>14868</v>
      </c>
      <c r="U10" s="17">
        <f t="shared" si="4"/>
        <v>-2315</v>
      </c>
    </row>
    <row r="11" spans="12:21" ht="14.25">
      <c r="L11" s="11">
        <v>2005</v>
      </c>
      <c r="M11" s="14">
        <v>5525</v>
      </c>
      <c r="N11" s="14">
        <v>6415</v>
      </c>
      <c r="O11" s="15">
        <f t="shared" si="0"/>
        <v>-890</v>
      </c>
      <c r="P11" s="14">
        <v>6147</v>
      </c>
      <c r="Q11" s="14">
        <v>7491</v>
      </c>
      <c r="R11" s="15">
        <f t="shared" si="1"/>
        <v>-1344</v>
      </c>
      <c r="S11" s="14">
        <f t="shared" si="2"/>
        <v>11672</v>
      </c>
      <c r="T11" s="14">
        <f t="shared" si="3"/>
        <v>13906</v>
      </c>
      <c r="U11" s="17">
        <f t="shared" si="4"/>
        <v>-2234</v>
      </c>
    </row>
    <row r="12" spans="12:21" ht="14.25">
      <c r="L12" s="11">
        <v>2006</v>
      </c>
      <c r="M12" s="14">
        <v>6002</v>
      </c>
      <c r="N12" s="14">
        <v>7231</v>
      </c>
      <c r="O12" s="15">
        <f t="shared" si="0"/>
        <v>-1229</v>
      </c>
      <c r="P12" s="14">
        <v>6696</v>
      </c>
      <c r="Q12" s="14">
        <v>8262</v>
      </c>
      <c r="R12" s="15">
        <f t="shared" si="1"/>
        <v>-1566</v>
      </c>
      <c r="S12" s="14">
        <f t="shared" si="2"/>
        <v>12698</v>
      </c>
      <c r="T12" s="14">
        <f t="shared" si="3"/>
        <v>15493</v>
      </c>
      <c r="U12" s="17">
        <f t="shared" si="4"/>
        <v>-2795</v>
      </c>
    </row>
    <row r="13" spans="12:21" ht="14.25">
      <c r="L13" s="11">
        <v>2007</v>
      </c>
      <c r="M13" s="14">
        <v>6575</v>
      </c>
      <c r="N13" s="14">
        <v>7687</v>
      </c>
      <c r="O13" s="15">
        <f t="shared" si="0"/>
        <v>-1112</v>
      </c>
      <c r="P13" s="14">
        <v>7361</v>
      </c>
      <c r="Q13" s="14">
        <v>8878</v>
      </c>
      <c r="R13" s="15">
        <f t="shared" si="1"/>
        <v>-1517</v>
      </c>
      <c r="S13" s="14">
        <f t="shared" si="2"/>
        <v>13936</v>
      </c>
      <c r="T13" s="14">
        <f t="shared" si="3"/>
        <v>16565</v>
      </c>
      <c r="U13" s="17">
        <f t="shared" si="4"/>
        <v>-2629</v>
      </c>
    </row>
    <row r="14" spans="12:21" ht="14.25">
      <c r="L14" s="11">
        <v>2008</v>
      </c>
      <c r="M14" s="14">
        <v>4779</v>
      </c>
      <c r="N14" s="14">
        <v>5539</v>
      </c>
      <c r="O14" s="15">
        <f t="shared" si="0"/>
        <v>-760</v>
      </c>
      <c r="P14" s="14">
        <v>5695</v>
      </c>
      <c r="Q14" s="14">
        <v>6951</v>
      </c>
      <c r="R14" s="15">
        <f t="shared" si="1"/>
        <v>-1256</v>
      </c>
      <c r="S14" s="14">
        <f t="shared" si="2"/>
        <v>10474</v>
      </c>
      <c r="T14" s="14">
        <f t="shared" si="3"/>
        <v>12490</v>
      </c>
      <c r="U14" s="17">
        <f t="shared" si="4"/>
        <v>-2016</v>
      </c>
    </row>
    <row r="15" spans="12:21" ht="14.25">
      <c r="L15" s="11">
        <v>2009</v>
      </c>
      <c r="M15" s="14">
        <v>4888</v>
      </c>
      <c r="N15" s="14">
        <v>5686</v>
      </c>
      <c r="O15" s="15">
        <f t="shared" si="0"/>
        <v>-798</v>
      </c>
      <c r="P15" s="14">
        <v>5830</v>
      </c>
      <c r="Q15" s="14">
        <v>7216</v>
      </c>
      <c r="R15" s="15">
        <f t="shared" si="1"/>
        <v>-1386</v>
      </c>
      <c r="S15" s="14">
        <f t="shared" si="2"/>
        <v>10718</v>
      </c>
      <c r="T15" s="14">
        <f t="shared" si="3"/>
        <v>12902</v>
      </c>
      <c r="U15" s="17">
        <f t="shared" si="4"/>
        <v>-2184</v>
      </c>
    </row>
    <row r="16" spans="12:21" ht="14.25">
      <c r="L16" s="11">
        <v>2010</v>
      </c>
      <c r="M16" s="14">
        <v>5151</v>
      </c>
      <c r="N16" s="14">
        <v>6184</v>
      </c>
      <c r="O16" s="15">
        <f t="shared" si="0"/>
        <v>-1033</v>
      </c>
      <c r="P16" s="14">
        <v>5896</v>
      </c>
      <c r="Q16" s="14">
        <v>7427</v>
      </c>
      <c r="R16" s="15">
        <f t="shared" si="1"/>
        <v>-1531</v>
      </c>
      <c r="S16" s="14">
        <f t="shared" si="2"/>
        <v>11047</v>
      </c>
      <c r="T16" s="14">
        <f t="shared" si="3"/>
        <v>13611</v>
      </c>
      <c r="U16" s="17">
        <f t="shared" si="4"/>
        <v>-2564</v>
      </c>
    </row>
    <row r="17" spans="12:21" ht="14.25">
      <c r="L17" s="11">
        <v>2011</v>
      </c>
      <c r="M17" s="14">
        <v>4930</v>
      </c>
      <c r="N17" s="14">
        <v>5862</v>
      </c>
      <c r="O17" s="15">
        <f t="shared" si="0"/>
        <v>-932</v>
      </c>
      <c r="P17" s="14">
        <v>5775</v>
      </c>
      <c r="Q17" s="14">
        <v>7251</v>
      </c>
      <c r="R17" s="15">
        <f t="shared" si="1"/>
        <v>-1476</v>
      </c>
      <c r="S17" s="14">
        <f t="shared" si="2"/>
        <v>10705</v>
      </c>
      <c r="T17" s="14">
        <f t="shared" si="3"/>
        <v>13113</v>
      </c>
      <c r="U17" s="17">
        <f t="shared" si="4"/>
        <v>-2408</v>
      </c>
    </row>
    <row r="18" spans="12:21" ht="14.25">
      <c r="L18" s="11">
        <v>2012</v>
      </c>
      <c r="M18" s="14">
        <v>4575</v>
      </c>
      <c r="N18" s="14">
        <v>5493</v>
      </c>
      <c r="O18" s="15">
        <f t="shared" si="0"/>
        <v>-918</v>
      </c>
      <c r="P18" s="14">
        <v>5406</v>
      </c>
      <c r="Q18" s="14">
        <v>6668</v>
      </c>
      <c r="R18" s="15">
        <f t="shared" si="1"/>
        <v>-1262</v>
      </c>
      <c r="S18" s="14">
        <v>9981</v>
      </c>
      <c r="T18" s="14">
        <v>12161</v>
      </c>
      <c r="U18" s="17">
        <f>O18+R18</f>
        <v>-2180</v>
      </c>
    </row>
    <row r="19" spans="12:21" ht="14.25">
      <c r="L19" s="11">
        <v>2013</v>
      </c>
      <c r="M19" s="14">
        <v>4928</v>
      </c>
      <c r="N19" s="14">
        <v>6058</v>
      </c>
      <c r="O19" s="15">
        <f t="shared" si="0"/>
        <v>-1130</v>
      </c>
      <c r="P19" s="14">
        <v>5605</v>
      </c>
      <c r="Q19" s="14">
        <v>7093</v>
      </c>
      <c r="R19" s="15">
        <f t="shared" si="1"/>
        <v>-1488</v>
      </c>
      <c r="S19" s="14">
        <v>10533</v>
      </c>
      <c r="T19" s="14">
        <v>13151</v>
      </c>
      <c r="U19" s="17">
        <f>O19+R19</f>
        <v>-2618</v>
      </c>
    </row>
    <row r="20" spans="12:21" ht="14.25">
      <c r="L20" s="11">
        <v>2014</v>
      </c>
      <c r="M20" s="14">
        <v>4577</v>
      </c>
      <c r="N20" s="14">
        <v>5604</v>
      </c>
      <c r="O20" s="15">
        <f t="shared" si="0"/>
        <v>-1027</v>
      </c>
      <c r="P20" s="14">
        <v>5269</v>
      </c>
      <c r="Q20" s="14">
        <v>6706</v>
      </c>
      <c r="R20" s="15">
        <f t="shared" si="1"/>
        <v>-1437</v>
      </c>
      <c r="S20" s="14">
        <v>9846</v>
      </c>
      <c r="T20" s="14">
        <v>12310</v>
      </c>
      <c r="U20" s="17">
        <f>O20+R20</f>
        <v>-2464</v>
      </c>
    </row>
    <row r="21" spans="12:21" ht="14.25">
      <c r="L21" s="11">
        <v>2015</v>
      </c>
      <c r="M21" s="14">
        <v>4540</v>
      </c>
      <c r="N21" s="14">
        <v>5602</v>
      </c>
      <c r="O21" s="14">
        <v>-1062</v>
      </c>
      <c r="P21" s="14">
        <v>5206</v>
      </c>
      <c r="Q21" s="15">
        <v>6412</v>
      </c>
      <c r="R21" s="14">
        <v>-1206</v>
      </c>
      <c r="S21" s="14">
        <v>9746</v>
      </c>
      <c r="T21" s="14">
        <v>12014</v>
      </c>
      <c r="U21" s="17">
        <v>-2268</v>
      </c>
    </row>
    <row r="22" spans="12:21" ht="14.25">
      <c r="L22" s="11">
        <v>2016</v>
      </c>
      <c r="M22" s="14">
        <v>4477</v>
      </c>
      <c r="N22" s="14">
        <v>5391</v>
      </c>
      <c r="O22" s="14">
        <v>-914</v>
      </c>
      <c r="P22" s="14">
        <v>5054</v>
      </c>
      <c r="Q22" s="15">
        <v>6111</v>
      </c>
      <c r="R22" s="14">
        <v>-1057</v>
      </c>
      <c r="S22" s="14">
        <v>9531</v>
      </c>
      <c r="T22" s="14">
        <v>11502</v>
      </c>
      <c r="U22" s="17">
        <v>-1971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25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9408</v>
      </c>
      <c r="N4" s="12">
        <v>9967</v>
      </c>
      <c r="O4" s="13">
        <f aca="true" t="shared" si="0" ref="O4:O20">M4-N4</f>
        <v>-559</v>
      </c>
      <c r="P4" s="12">
        <v>9915</v>
      </c>
      <c r="Q4" s="12">
        <v>10882</v>
      </c>
      <c r="R4" s="13">
        <f aca="true" t="shared" si="1" ref="R4:R20">P4-Q4</f>
        <v>-967</v>
      </c>
      <c r="S4" s="12">
        <f aca="true" t="shared" si="2" ref="S4:S17">M4+P4</f>
        <v>19323</v>
      </c>
      <c r="T4" s="12">
        <f aca="true" t="shared" si="3" ref="T4:T17">N4+Q4</f>
        <v>20849</v>
      </c>
      <c r="U4" s="16">
        <f aca="true" t="shared" si="4" ref="U4:U17">O4+R4</f>
        <v>-1526</v>
      </c>
    </row>
    <row r="5" spans="12:21" ht="14.25">
      <c r="L5" s="11">
        <v>1999</v>
      </c>
      <c r="M5" s="14">
        <v>8550</v>
      </c>
      <c r="N5" s="14">
        <v>9408</v>
      </c>
      <c r="O5" s="15">
        <f t="shared" si="0"/>
        <v>-858</v>
      </c>
      <c r="P5" s="14">
        <v>9508</v>
      </c>
      <c r="Q5" s="14">
        <v>10645</v>
      </c>
      <c r="R5" s="15">
        <f t="shared" si="1"/>
        <v>-1137</v>
      </c>
      <c r="S5" s="14">
        <f t="shared" si="2"/>
        <v>18058</v>
      </c>
      <c r="T5" s="14">
        <f t="shared" si="3"/>
        <v>20053</v>
      </c>
      <c r="U5" s="17">
        <f t="shared" si="4"/>
        <v>-1995</v>
      </c>
    </row>
    <row r="6" spans="12:21" ht="14.25">
      <c r="L6" s="11">
        <v>2000</v>
      </c>
      <c r="M6" s="14">
        <v>7718</v>
      </c>
      <c r="N6" s="14">
        <v>8516</v>
      </c>
      <c r="O6" s="15">
        <f t="shared" si="0"/>
        <v>-798</v>
      </c>
      <c r="P6" s="14">
        <v>8556</v>
      </c>
      <c r="Q6" s="14">
        <v>9760</v>
      </c>
      <c r="R6" s="15">
        <f t="shared" si="1"/>
        <v>-1204</v>
      </c>
      <c r="S6" s="14">
        <f t="shared" si="2"/>
        <v>16274</v>
      </c>
      <c r="T6" s="14">
        <f t="shared" si="3"/>
        <v>18276</v>
      </c>
      <c r="U6" s="17">
        <f t="shared" si="4"/>
        <v>-2002</v>
      </c>
    </row>
    <row r="7" spans="12:21" ht="14.25">
      <c r="L7" s="11">
        <v>2001</v>
      </c>
      <c r="M7" s="14">
        <v>6971</v>
      </c>
      <c r="N7" s="14">
        <v>7923</v>
      </c>
      <c r="O7" s="15">
        <f t="shared" si="0"/>
        <v>-952</v>
      </c>
      <c r="P7" s="14">
        <v>7662</v>
      </c>
      <c r="Q7" s="14">
        <v>8886</v>
      </c>
      <c r="R7" s="15">
        <f t="shared" si="1"/>
        <v>-1224</v>
      </c>
      <c r="S7" s="14">
        <f t="shared" si="2"/>
        <v>14633</v>
      </c>
      <c r="T7" s="14">
        <f t="shared" si="3"/>
        <v>16809</v>
      </c>
      <c r="U7" s="17">
        <f t="shared" si="4"/>
        <v>-2176</v>
      </c>
    </row>
    <row r="8" spans="12:21" ht="14.25">
      <c r="L8" s="11">
        <v>2002</v>
      </c>
      <c r="M8" s="14">
        <v>7881</v>
      </c>
      <c r="N8" s="14">
        <v>8691</v>
      </c>
      <c r="O8" s="15">
        <f t="shared" si="0"/>
        <v>-810</v>
      </c>
      <c r="P8" s="14">
        <v>8475</v>
      </c>
      <c r="Q8" s="14">
        <v>9801</v>
      </c>
      <c r="R8" s="15">
        <f t="shared" si="1"/>
        <v>-1326</v>
      </c>
      <c r="S8" s="14">
        <f t="shared" si="2"/>
        <v>16356</v>
      </c>
      <c r="T8" s="14">
        <f t="shared" si="3"/>
        <v>18492</v>
      </c>
      <c r="U8" s="17">
        <f t="shared" si="4"/>
        <v>-2136</v>
      </c>
    </row>
    <row r="9" spans="12:21" ht="14.25">
      <c r="L9" s="11">
        <v>2003</v>
      </c>
      <c r="M9" s="14">
        <v>8341</v>
      </c>
      <c r="N9" s="14">
        <v>8959</v>
      </c>
      <c r="O9" s="15">
        <f t="shared" si="0"/>
        <v>-618</v>
      </c>
      <c r="P9" s="14">
        <v>9181</v>
      </c>
      <c r="Q9" s="14">
        <v>10143</v>
      </c>
      <c r="R9" s="15">
        <f t="shared" si="1"/>
        <v>-962</v>
      </c>
      <c r="S9" s="14">
        <f t="shared" si="2"/>
        <v>17522</v>
      </c>
      <c r="T9" s="14">
        <f t="shared" si="3"/>
        <v>19102</v>
      </c>
      <c r="U9" s="17">
        <f t="shared" si="4"/>
        <v>-1580</v>
      </c>
    </row>
    <row r="10" spans="12:21" ht="14.25">
      <c r="L10" s="11">
        <v>2004</v>
      </c>
      <c r="M10" s="14">
        <v>8190</v>
      </c>
      <c r="N10" s="14">
        <v>8901</v>
      </c>
      <c r="O10" s="15">
        <f t="shared" si="0"/>
        <v>-711</v>
      </c>
      <c r="P10" s="14">
        <v>8985</v>
      </c>
      <c r="Q10" s="14">
        <v>10250</v>
      </c>
      <c r="R10" s="15">
        <f t="shared" si="1"/>
        <v>-1265</v>
      </c>
      <c r="S10" s="14">
        <f t="shared" si="2"/>
        <v>17175</v>
      </c>
      <c r="T10" s="14">
        <f t="shared" si="3"/>
        <v>19151</v>
      </c>
      <c r="U10" s="17">
        <f t="shared" si="4"/>
        <v>-1976</v>
      </c>
    </row>
    <row r="11" spans="12:21" ht="14.25">
      <c r="L11" s="11">
        <v>2005</v>
      </c>
      <c r="M11" s="14">
        <v>8055</v>
      </c>
      <c r="N11" s="14">
        <v>9075</v>
      </c>
      <c r="O11" s="15">
        <f t="shared" si="0"/>
        <v>-1020</v>
      </c>
      <c r="P11" s="14">
        <v>9000</v>
      </c>
      <c r="Q11" s="14">
        <v>10241</v>
      </c>
      <c r="R11" s="15">
        <f t="shared" si="1"/>
        <v>-1241</v>
      </c>
      <c r="S11" s="14">
        <f t="shared" si="2"/>
        <v>17055</v>
      </c>
      <c r="T11" s="14">
        <f t="shared" si="3"/>
        <v>19316</v>
      </c>
      <c r="U11" s="17">
        <f t="shared" si="4"/>
        <v>-2261</v>
      </c>
    </row>
    <row r="12" spans="12:21" ht="14.25">
      <c r="L12" s="11">
        <v>2006</v>
      </c>
      <c r="M12" s="14">
        <v>9011</v>
      </c>
      <c r="N12" s="14">
        <v>10359</v>
      </c>
      <c r="O12" s="15">
        <f t="shared" si="0"/>
        <v>-1348</v>
      </c>
      <c r="P12" s="14">
        <v>9767</v>
      </c>
      <c r="Q12" s="14">
        <v>11547</v>
      </c>
      <c r="R12" s="15">
        <f t="shared" si="1"/>
        <v>-1780</v>
      </c>
      <c r="S12" s="14">
        <f t="shared" si="2"/>
        <v>18778</v>
      </c>
      <c r="T12" s="14">
        <f t="shared" si="3"/>
        <v>21906</v>
      </c>
      <c r="U12" s="17">
        <f t="shared" si="4"/>
        <v>-3128</v>
      </c>
    </row>
    <row r="13" spans="12:21" ht="14.25">
      <c r="L13" s="11">
        <v>2007</v>
      </c>
      <c r="M13" s="14">
        <v>9770</v>
      </c>
      <c r="N13" s="14">
        <v>10940</v>
      </c>
      <c r="O13" s="15">
        <f t="shared" si="0"/>
        <v>-1170</v>
      </c>
      <c r="P13" s="14">
        <v>10647</v>
      </c>
      <c r="Q13" s="14">
        <v>12218</v>
      </c>
      <c r="R13" s="15">
        <f t="shared" si="1"/>
        <v>-1571</v>
      </c>
      <c r="S13" s="14">
        <f t="shared" si="2"/>
        <v>20417</v>
      </c>
      <c r="T13" s="14">
        <f t="shared" si="3"/>
        <v>23158</v>
      </c>
      <c r="U13" s="17">
        <f t="shared" si="4"/>
        <v>-2741</v>
      </c>
    </row>
    <row r="14" spans="12:21" ht="14.25">
      <c r="L14" s="11">
        <v>2008</v>
      </c>
      <c r="M14" s="14">
        <v>7786</v>
      </c>
      <c r="N14" s="14">
        <v>8688</v>
      </c>
      <c r="O14" s="15">
        <f t="shared" si="0"/>
        <v>-902</v>
      </c>
      <c r="P14" s="14">
        <v>9164</v>
      </c>
      <c r="Q14" s="14">
        <v>10622</v>
      </c>
      <c r="R14" s="15">
        <f t="shared" si="1"/>
        <v>-1458</v>
      </c>
      <c r="S14" s="14">
        <f t="shared" si="2"/>
        <v>16950</v>
      </c>
      <c r="T14" s="14">
        <f t="shared" si="3"/>
        <v>19310</v>
      </c>
      <c r="U14" s="17">
        <f t="shared" si="4"/>
        <v>-2360</v>
      </c>
    </row>
    <row r="15" spans="12:21" ht="14.25">
      <c r="L15" s="11">
        <v>2009</v>
      </c>
      <c r="M15" s="14">
        <v>7173</v>
      </c>
      <c r="N15" s="14">
        <v>8310</v>
      </c>
      <c r="O15" s="15">
        <f t="shared" si="0"/>
        <v>-1137</v>
      </c>
      <c r="P15" s="14">
        <v>8318</v>
      </c>
      <c r="Q15" s="14">
        <v>9895</v>
      </c>
      <c r="R15" s="15">
        <f t="shared" si="1"/>
        <v>-1577</v>
      </c>
      <c r="S15" s="14">
        <f t="shared" si="2"/>
        <v>15491</v>
      </c>
      <c r="T15" s="14">
        <f t="shared" si="3"/>
        <v>18205</v>
      </c>
      <c r="U15" s="17">
        <f t="shared" si="4"/>
        <v>-2714</v>
      </c>
    </row>
    <row r="16" spans="12:21" ht="14.25">
      <c r="L16" s="11">
        <v>2010</v>
      </c>
      <c r="M16" s="14">
        <v>7878</v>
      </c>
      <c r="N16" s="14">
        <v>8901</v>
      </c>
      <c r="O16" s="15">
        <f t="shared" si="0"/>
        <v>-1023</v>
      </c>
      <c r="P16" s="14">
        <v>8894</v>
      </c>
      <c r="Q16" s="14">
        <v>10592</v>
      </c>
      <c r="R16" s="15">
        <f t="shared" si="1"/>
        <v>-1698</v>
      </c>
      <c r="S16" s="14">
        <f t="shared" si="2"/>
        <v>16772</v>
      </c>
      <c r="T16" s="14">
        <f t="shared" si="3"/>
        <v>19493</v>
      </c>
      <c r="U16" s="17">
        <f t="shared" si="4"/>
        <v>-2721</v>
      </c>
    </row>
    <row r="17" spans="12:21" ht="14.25">
      <c r="L17" s="11">
        <v>2011</v>
      </c>
      <c r="M17" s="14">
        <v>7535</v>
      </c>
      <c r="N17" s="14">
        <v>8797</v>
      </c>
      <c r="O17" s="15">
        <f t="shared" si="0"/>
        <v>-1262</v>
      </c>
      <c r="P17" s="14">
        <v>8685</v>
      </c>
      <c r="Q17" s="14">
        <v>10375</v>
      </c>
      <c r="R17" s="15">
        <f t="shared" si="1"/>
        <v>-1690</v>
      </c>
      <c r="S17" s="14">
        <f t="shared" si="2"/>
        <v>16220</v>
      </c>
      <c r="T17" s="14">
        <f t="shared" si="3"/>
        <v>19172</v>
      </c>
      <c r="U17" s="17">
        <f t="shared" si="4"/>
        <v>-2952</v>
      </c>
    </row>
    <row r="18" spans="12:21" ht="14.25">
      <c r="L18" s="11">
        <v>2012</v>
      </c>
      <c r="M18" s="14">
        <v>7151</v>
      </c>
      <c r="N18" s="14">
        <v>8173</v>
      </c>
      <c r="O18" s="15">
        <f t="shared" si="0"/>
        <v>-1022</v>
      </c>
      <c r="P18" s="14">
        <v>7973</v>
      </c>
      <c r="Q18" s="14">
        <v>9364</v>
      </c>
      <c r="R18" s="15">
        <f t="shared" si="1"/>
        <v>-1391</v>
      </c>
      <c r="S18" s="14">
        <v>15124</v>
      </c>
      <c r="T18" s="14">
        <v>17537</v>
      </c>
      <c r="U18" s="17">
        <f>O18+R18</f>
        <v>-2413</v>
      </c>
    </row>
    <row r="19" spans="12:21" ht="14.25">
      <c r="L19" s="11">
        <v>2013</v>
      </c>
      <c r="M19" s="14">
        <v>7769</v>
      </c>
      <c r="N19" s="14">
        <v>8972</v>
      </c>
      <c r="O19" s="15">
        <f t="shared" si="0"/>
        <v>-1203</v>
      </c>
      <c r="P19" s="14">
        <v>8691</v>
      </c>
      <c r="Q19" s="14">
        <v>10195</v>
      </c>
      <c r="R19" s="15">
        <f t="shared" si="1"/>
        <v>-1504</v>
      </c>
      <c r="S19" s="14">
        <v>16460</v>
      </c>
      <c r="T19" s="14">
        <v>19167</v>
      </c>
      <c r="U19" s="17">
        <f>O19+R19</f>
        <v>-2707</v>
      </c>
    </row>
    <row r="20" spans="12:21" ht="14.25">
      <c r="L20" s="11">
        <v>2014</v>
      </c>
      <c r="M20" s="14">
        <v>7524</v>
      </c>
      <c r="N20" s="14">
        <v>8668</v>
      </c>
      <c r="O20" s="15">
        <f t="shared" si="0"/>
        <v>-1144</v>
      </c>
      <c r="P20" s="14">
        <v>8423</v>
      </c>
      <c r="Q20" s="14">
        <v>10073</v>
      </c>
      <c r="R20" s="15">
        <f t="shared" si="1"/>
        <v>-1650</v>
      </c>
      <c r="S20" s="14">
        <v>15974</v>
      </c>
      <c r="T20" s="14">
        <v>18741</v>
      </c>
      <c r="U20" s="17">
        <f>O20+R20</f>
        <v>-2794</v>
      </c>
    </row>
    <row r="21" spans="12:21" ht="14.25">
      <c r="L21" s="11">
        <v>2015</v>
      </c>
      <c r="M21" s="14">
        <v>7076</v>
      </c>
      <c r="N21" s="14">
        <v>8133</v>
      </c>
      <c r="O21" s="14">
        <v>-1057</v>
      </c>
      <c r="P21" s="14">
        <v>7879</v>
      </c>
      <c r="Q21" s="15">
        <v>9431</v>
      </c>
      <c r="R21" s="14">
        <v>-1552</v>
      </c>
      <c r="S21" s="14">
        <v>14955</v>
      </c>
      <c r="T21" s="14">
        <v>17564</v>
      </c>
      <c r="U21" s="17">
        <v>-2609</v>
      </c>
    </row>
    <row r="22" spans="12:21" ht="14.25">
      <c r="L22" s="11">
        <v>2016</v>
      </c>
      <c r="M22" s="14">
        <v>6782</v>
      </c>
      <c r="N22" s="14">
        <v>7865</v>
      </c>
      <c r="O22" s="14">
        <v>-1083</v>
      </c>
      <c r="P22" s="14">
        <v>7616</v>
      </c>
      <c r="Q22" s="15">
        <v>9236</v>
      </c>
      <c r="R22" s="14">
        <v>-1620</v>
      </c>
      <c r="S22" s="14">
        <v>14398</v>
      </c>
      <c r="T22" s="14">
        <v>17101</v>
      </c>
      <c r="U22" s="17">
        <v>-2703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26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18880</v>
      </c>
      <c r="N4" s="12">
        <v>18291</v>
      </c>
      <c r="O4" s="13">
        <f aca="true" t="shared" si="0" ref="O4:O20">M4-N4</f>
        <v>589</v>
      </c>
      <c r="P4" s="12">
        <v>20271</v>
      </c>
      <c r="Q4" s="12">
        <v>19154</v>
      </c>
      <c r="R4" s="13">
        <f aca="true" t="shared" si="1" ref="R4:R20">P4-Q4</f>
        <v>1117</v>
      </c>
      <c r="S4" s="12">
        <f aca="true" t="shared" si="2" ref="S4:S17">M4+P4</f>
        <v>39151</v>
      </c>
      <c r="T4" s="12">
        <f aca="true" t="shared" si="3" ref="T4:T17">N4+Q4</f>
        <v>37445</v>
      </c>
      <c r="U4" s="16">
        <f aca="true" t="shared" si="4" ref="U4:U17">O4+R4</f>
        <v>1706</v>
      </c>
    </row>
    <row r="5" spans="12:21" ht="14.25">
      <c r="L5" s="11">
        <v>1999</v>
      </c>
      <c r="M5" s="14">
        <v>18522</v>
      </c>
      <c r="N5" s="14">
        <v>17768</v>
      </c>
      <c r="O5" s="15">
        <f t="shared" si="0"/>
        <v>754</v>
      </c>
      <c r="P5" s="14">
        <v>20507</v>
      </c>
      <c r="Q5" s="14">
        <v>19469</v>
      </c>
      <c r="R5" s="15">
        <f t="shared" si="1"/>
        <v>1038</v>
      </c>
      <c r="S5" s="14">
        <f t="shared" si="2"/>
        <v>39029</v>
      </c>
      <c r="T5" s="14">
        <f t="shared" si="3"/>
        <v>37237</v>
      </c>
      <c r="U5" s="17">
        <f t="shared" si="4"/>
        <v>1792</v>
      </c>
    </row>
    <row r="6" spans="12:21" ht="14.25">
      <c r="L6" s="11">
        <v>2000</v>
      </c>
      <c r="M6" s="14">
        <v>17283</v>
      </c>
      <c r="N6" s="14">
        <v>16641</v>
      </c>
      <c r="O6" s="15">
        <f t="shared" si="0"/>
        <v>642</v>
      </c>
      <c r="P6" s="14">
        <v>19294</v>
      </c>
      <c r="Q6" s="14">
        <v>18341</v>
      </c>
      <c r="R6" s="15">
        <f t="shared" si="1"/>
        <v>953</v>
      </c>
      <c r="S6" s="14">
        <f t="shared" si="2"/>
        <v>36577</v>
      </c>
      <c r="T6" s="14">
        <f t="shared" si="3"/>
        <v>34982</v>
      </c>
      <c r="U6" s="17">
        <f t="shared" si="4"/>
        <v>1595</v>
      </c>
    </row>
    <row r="7" spans="12:21" ht="14.25">
      <c r="L7" s="11">
        <v>2001</v>
      </c>
      <c r="M7" s="14">
        <v>17353</v>
      </c>
      <c r="N7" s="14">
        <v>16431</v>
      </c>
      <c r="O7" s="15">
        <f t="shared" si="0"/>
        <v>922</v>
      </c>
      <c r="P7" s="14">
        <v>19465</v>
      </c>
      <c r="Q7" s="14">
        <v>17957</v>
      </c>
      <c r="R7" s="15">
        <f t="shared" si="1"/>
        <v>1508</v>
      </c>
      <c r="S7" s="14">
        <f t="shared" si="2"/>
        <v>36818</v>
      </c>
      <c r="T7" s="14">
        <f t="shared" si="3"/>
        <v>34388</v>
      </c>
      <c r="U7" s="17">
        <f t="shared" si="4"/>
        <v>2430</v>
      </c>
    </row>
    <row r="8" spans="12:21" ht="14.25">
      <c r="L8" s="11">
        <v>2002</v>
      </c>
      <c r="M8" s="14">
        <v>18169</v>
      </c>
      <c r="N8" s="14">
        <v>17139</v>
      </c>
      <c r="O8" s="15">
        <f t="shared" si="0"/>
        <v>1030</v>
      </c>
      <c r="P8" s="14">
        <v>20106</v>
      </c>
      <c r="Q8" s="14">
        <v>18830</v>
      </c>
      <c r="R8" s="15">
        <f t="shared" si="1"/>
        <v>1276</v>
      </c>
      <c r="S8" s="14">
        <f t="shared" si="2"/>
        <v>38275</v>
      </c>
      <c r="T8" s="14">
        <f t="shared" si="3"/>
        <v>35969</v>
      </c>
      <c r="U8" s="17">
        <f t="shared" si="4"/>
        <v>2306</v>
      </c>
    </row>
    <row r="9" spans="12:21" ht="14.25">
      <c r="L9" s="11">
        <v>2003</v>
      </c>
      <c r="M9" s="14">
        <v>19447</v>
      </c>
      <c r="N9" s="14">
        <v>18440</v>
      </c>
      <c r="O9" s="15">
        <f t="shared" si="0"/>
        <v>1007</v>
      </c>
      <c r="P9" s="14">
        <v>21999</v>
      </c>
      <c r="Q9" s="14">
        <v>20767</v>
      </c>
      <c r="R9" s="15">
        <f t="shared" si="1"/>
        <v>1232</v>
      </c>
      <c r="S9" s="14">
        <f t="shared" si="2"/>
        <v>41446</v>
      </c>
      <c r="T9" s="14">
        <f t="shared" si="3"/>
        <v>39207</v>
      </c>
      <c r="U9" s="17">
        <f t="shared" si="4"/>
        <v>2239</v>
      </c>
    </row>
    <row r="10" spans="12:21" ht="14.25">
      <c r="L10" s="11">
        <v>2004</v>
      </c>
      <c r="M10" s="14">
        <v>20230</v>
      </c>
      <c r="N10" s="14">
        <v>19074</v>
      </c>
      <c r="O10" s="15">
        <f t="shared" si="0"/>
        <v>1156</v>
      </c>
      <c r="P10" s="14">
        <v>22219</v>
      </c>
      <c r="Q10" s="14">
        <v>20922</v>
      </c>
      <c r="R10" s="15">
        <f t="shared" si="1"/>
        <v>1297</v>
      </c>
      <c r="S10" s="14">
        <f t="shared" si="2"/>
        <v>42449</v>
      </c>
      <c r="T10" s="14">
        <f t="shared" si="3"/>
        <v>39996</v>
      </c>
      <c r="U10" s="17">
        <f t="shared" si="4"/>
        <v>2453</v>
      </c>
    </row>
    <row r="11" spans="12:21" ht="14.25">
      <c r="L11" s="11">
        <v>2005</v>
      </c>
      <c r="M11" s="14">
        <v>20213</v>
      </c>
      <c r="N11" s="14">
        <v>19045</v>
      </c>
      <c r="O11" s="15">
        <f t="shared" si="0"/>
        <v>1168</v>
      </c>
      <c r="P11" s="14">
        <v>22644</v>
      </c>
      <c r="Q11" s="14">
        <v>21289</v>
      </c>
      <c r="R11" s="15">
        <f t="shared" si="1"/>
        <v>1355</v>
      </c>
      <c r="S11" s="14">
        <f t="shared" si="2"/>
        <v>42857</v>
      </c>
      <c r="T11" s="14">
        <f t="shared" si="3"/>
        <v>40334</v>
      </c>
      <c r="U11" s="17">
        <f t="shared" si="4"/>
        <v>2523</v>
      </c>
    </row>
    <row r="12" spans="12:21" ht="14.25">
      <c r="L12" s="11">
        <v>2006</v>
      </c>
      <c r="M12" s="14">
        <v>22431</v>
      </c>
      <c r="N12" s="14">
        <v>21322</v>
      </c>
      <c r="O12" s="15">
        <f t="shared" si="0"/>
        <v>1109</v>
      </c>
      <c r="P12" s="14">
        <v>25020</v>
      </c>
      <c r="Q12" s="14">
        <v>23713</v>
      </c>
      <c r="R12" s="15">
        <f t="shared" si="1"/>
        <v>1307</v>
      </c>
      <c r="S12" s="14">
        <f t="shared" si="2"/>
        <v>47451</v>
      </c>
      <c r="T12" s="14">
        <f t="shared" si="3"/>
        <v>45035</v>
      </c>
      <c r="U12" s="17">
        <f t="shared" si="4"/>
        <v>2416</v>
      </c>
    </row>
    <row r="13" spans="12:21" ht="14.25">
      <c r="L13" s="11">
        <v>2007</v>
      </c>
      <c r="M13" s="14">
        <v>25398</v>
      </c>
      <c r="N13" s="14">
        <v>23948</v>
      </c>
      <c r="O13" s="15">
        <f t="shared" si="0"/>
        <v>1450</v>
      </c>
      <c r="P13" s="14">
        <v>28063</v>
      </c>
      <c r="Q13" s="14">
        <v>26387</v>
      </c>
      <c r="R13" s="15">
        <f t="shared" si="1"/>
        <v>1676</v>
      </c>
      <c r="S13" s="14">
        <f t="shared" si="2"/>
        <v>53461</v>
      </c>
      <c r="T13" s="14">
        <f t="shared" si="3"/>
        <v>50335</v>
      </c>
      <c r="U13" s="17">
        <f t="shared" si="4"/>
        <v>3126</v>
      </c>
    </row>
    <row r="14" spans="12:21" ht="14.25">
      <c r="L14" s="11">
        <v>2008</v>
      </c>
      <c r="M14" s="14">
        <v>19494</v>
      </c>
      <c r="N14" s="14">
        <v>18568</v>
      </c>
      <c r="O14" s="15">
        <f t="shared" si="0"/>
        <v>926</v>
      </c>
      <c r="P14" s="14">
        <v>22610</v>
      </c>
      <c r="Q14" s="14">
        <v>21532</v>
      </c>
      <c r="R14" s="15">
        <f t="shared" si="1"/>
        <v>1078</v>
      </c>
      <c r="S14" s="14">
        <f t="shared" si="2"/>
        <v>42104</v>
      </c>
      <c r="T14" s="14">
        <f t="shared" si="3"/>
        <v>40100</v>
      </c>
      <c r="U14" s="17">
        <f t="shared" si="4"/>
        <v>2004</v>
      </c>
    </row>
    <row r="15" spans="12:21" ht="14.25">
      <c r="L15" s="11">
        <v>2009</v>
      </c>
      <c r="M15" s="14">
        <v>19214</v>
      </c>
      <c r="N15" s="14">
        <v>18288</v>
      </c>
      <c r="O15" s="15">
        <f t="shared" si="0"/>
        <v>926</v>
      </c>
      <c r="P15" s="14">
        <v>22809</v>
      </c>
      <c r="Q15" s="14">
        <v>21883</v>
      </c>
      <c r="R15" s="15">
        <f t="shared" si="1"/>
        <v>926</v>
      </c>
      <c r="S15" s="14">
        <f t="shared" si="2"/>
        <v>42023</v>
      </c>
      <c r="T15" s="14">
        <f t="shared" si="3"/>
        <v>40171</v>
      </c>
      <c r="U15" s="17">
        <f t="shared" si="4"/>
        <v>1852</v>
      </c>
    </row>
    <row r="16" spans="12:21" ht="14.25">
      <c r="L16" s="11">
        <v>2010</v>
      </c>
      <c r="M16" s="14">
        <v>19397</v>
      </c>
      <c r="N16" s="14">
        <v>18667</v>
      </c>
      <c r="O16" s="15">
        <f t="shared" si="0"/>
        <v>730</v>
      </c>
      <c r="P16" s="14">
        <v>22966</v>
      </c>
      <c r="Q16" s="14">
        <v>21990</v>
      </c>
      <c r="R16" s="15">
        <f t="shared" si="1"/>
        <v>976</v>
      </c>
      <c r="S16" s="14">
        <f t="shared" si="2"/>
        <v>42363</v>
      </c>
      <c r="T16" s="14">
        <f t="shared" si="3"/>
        <v>40657</v>
      </c>
      <c r="U16" s="17">
        <f t="shared" si="4"/>
        <v>1706</v>
      </c>
    </row>
    <row r="17" spans="12:21" ht="14.25">
      <c r="L17" s="11">
        <v>2011</v>
      </c>
      <c r="M17" s="14">
        <v>19444</v>
      </c>
      <c r="N17" s="14">
        <v>18587</v>
      </c>
      <c r="O17" s="15">
        <f t="shared" si="0"/>
        <v>857</v>
      </c>
      <c r="P17" s="14">
        <v>22886</v>
      </c>
      <c r="Q17" s="14">
        <v>21856</v>
      </c>
      <c r="R17" s="15">
        <f t="shared" si="1"/>
        <v>1030</v>
      </c>
      <c r="S17" s="14">
        <f t="shared" si="2"/>
        <v>42330</v>
      </c>
      <c r="T17" s="14">
        <f t="shared" si="3"/>
        <v>40443</v>
      </c>
      <c r="U17" s="17">
        <f t="shared" si="4"/>
        <v>1887</v>
      </c>
    </row>
    <row r="18" spans="12:21" ht="14.25">
      <c r="L18" s="11">
        <v>2012</v>
      </c>
      <c r="M18" s="14">
        <v>18533</v>
      </c>
      <c r="N18" s="14">
        <v>17821</v>
      </c>
      <c r="O18" s="15">
        <f t="shared" si="0"/>
        <v>712</v>
      </c>
      <c r="P18" s="14">
        <v>21611</v>
      </c>
      <c r="Q18" s="14">
        <v>20962</v>
      </c>
      <c r="R18" s="15">
        <f t="shared" si="1"/>
        <v>649</v>
      </c>
      <c r="S18" s="14">
        <v>40144</v>
      </c>
      <c r="T18" s="14">
        <v>38783</v>
      </c>
      <c r="U18" s="17">
        <f>O18+R18</f>
        <v>1361</v>
      </c>
    </row>
    <row r="19" spans="12:21" ht="14.25">
      <c r="L19" s="11">
        <v>2013</v>
      </c>
      <c r="M19" s="14">
        <v>20917</v>
      </c>
      <c r="N19" s="14">
        <v>20212</v>
      </c>
      <c r="O19" s="15">
        <f t="shared" si="0"/>
        <v>705</v>
      </c>
      <c r="P19" s="14">
        <v>23571</v>
      </c>
      <c r="Q19" s="14">
        <v>22631</v>
      </c>
      <c r="R19" s="15">
        <f t="shared" si="1"/>
        <v>940</v>
      </c>
      <c r="S19" s="14">
        <v>44488</v>
      </c>
      <c r="T19" s="14">
        <v>42843</v>
      </c>
      <c r="U19" s="17">
        <f>O19+R19</f>
        <v>1645</v>
      </c>
    </row>
    <row r="20" spans="12:21" ht="14.25">
      <c r="L20" s="11">
        <v>2014</v>
      </c>
      <c r="M20" s="14">
        <v>19353</v>
      </c>
      <c r="N20" s="14">
        <v>18583</v>
      </c>
      <c r="O20" s="15">
        <f t="shared" si="0"/>
        <v>770</v>
      </c>
      <c r="P20" s="14">
        <v>21939</v>
      </c>
      <c r="Q20" s="14">
        <v>21328</v>
      </c>
      <c r="R20" s="15">
        <f t="shared" si="1"/>
        <v>611</v>
      </c>
      <c r="S20" s="14">
        <v>41292</v>
      </c>
      <c r="T20" s="14">
        <v>39911</v>
      </c>
      <c r="U20" s="17">
        <f>O20+R20</f>
        <v>1381</v>
      </c>
    </row>
    <row r="21" spans="12:21" ht="14.25">
      <c r="L21" s="11">
        <v>2015</v>
      </c>
      <c r="M21" s="14">
        <v>18992</v>
      </c>
      <c r="N21" s="14">
        <v>18387</v>
      </c>
      <c r="O21" s="14">
        <v>605</v>
      </c>
      <c r="P21" s="14">
        <v>21355</v>
      </c>
      <c r="Q21" s="15">
        <v>20753</v>
      </c>
      <c r="R21" s="14">
        <v>602</v>
      </c>
      <c r="S21" s="14">
        <v>40347</v>
      </c>
      <c r="T21" s="14">
        <v>39140</v>
      </c>
      <c r="U21" s="17">
        <v>1207</v>
      </c>
    </row>
    <row r="22" spans="12:21" ht="14.25">
      <c r="L22" s="11">
        <v>2016</v>
      </c>
      <c r="M22" s="14">
        <v>18607</v>
      </c>
      <c r="N22" s="14">
        <v>18159</v>
      </c>
      <c r="O22" s="14">
        <v>448</v>
      </c>
      <c r="P22" s="14">
        <v>21208</v>
      </c>
      <c r="Q22" s="15">
        <v>20673</v>
      </c>
      <c r="R22" s="14">
        <v>535</v>
      </c>
      <c r="S22" s="14">
        <v>39815</v>
      </c>
      <c r="T22" s="14">
        <v>38832</v>
      </c>
      <c r="U22" s="17">
        <v>983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27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10355</v>
      </c>
      <c r="N4" s="12">
        <v>10440</v>
      </c>
      <c r="O4" s="13">
        <f aca="true" t="shared" si="0" ref="O4:O20">M4-N4</f>
        <v>-85</v>
      </c>
      <c r="P4" s="12">
        <v>10912</v>
      </c>
      <c r="Q4" s="12">
        <v>11077</v>
      </c>
      <c r="R4" s="13">
        <f aca="true" t="shared" si="1" ref="R4:R20">P4-Q4</f>
        <v>-165</v>
      </c>
      <c r="S4" s="12">
        <f aca="true" t="shared" si="2" ref="S4:S17">M4+P4</f>
        <v>21267</v>
      </c>
      <c r="T4" s="12">
        <f aca="true" t="shared" si="3" ref="T4:T17">N4+Q4</f>
        <v>21517</v>
      </c>
      <c r="U4" s="16">
        <f aca="true" t="shared" si="4" ref="U4:U17">O4+R4</f>
        <v>-250</v>
      </c>
    </row>
    <row r="5" spans="12:21" ht="14.25">
      <c r="L5" s="11">
        <v>1999</v>
      </c>
      <c r="M5" s="14">
        <v>10280</v>
      </c>
      <c r="N5" s="14">
        <v>10484</v>
      </c>
      <c r="O5" s="15">
        <f t="shared" si="0"/>
        <v>-204</v>
      </c>
      <c r="P5" s="14">
        <v>11125</v>
      </c>
      <c r="Q5" s="14">
        <v>11354</v>
      </c>
      <c r="R5" s="15">
        <f t="shared" si="1"/>
        <v>-229</v>
      </c>
      <c r="S5" s="14">
        <f t="shared" si="2"/>
        <v>21405</v>
      </c>
      <c r="T5" s="14">
        <f t="shared" si="3"/>
        <v>21838</v>
      </c>
      <c r="U5" s="17">
        <f t="shared" si="4"/>
        <v>-433</v>
      </c>
    </row>
    <row r="6" spans="12:21" ht="14.25">
      <c r="L6" s="11">
        <v>2000</v>
      </c>
      <c r="M6" s="14">
        <v>9635</v>
      </c>
      <c r="N6" s="14">
        <v>9661</v>
      </c>
      <c r="O6" s="15">
        <f t="shared" si="0"/>
        <v>-26</v>
      </c>
      <c r="P6" s="14">
        <v>10650</v>
      </c>
      <c r="Q6" s="14">
        <v>10787</v>
      </c>
      <c r="R6" s="15">
        <f t="shared" si="1"/>
        <v>-137</v>
      </c>
      <c r="S6" s="14">
        <f t="shared" si="2"/>
        <v>20285</v>
      </c>
      <c r="T6" s="14">
        <f t="shared" si="3"/>
        <v>20448</v>
      </c>
      <c r="U6" s="17">
        <f t="shared" si="4"/>
        <v>-163</v>
      </c>
    </row>
    <row r="7" spans="12:21" ht="14.25">
      <c r="L7" s="11">
        <v>2001</v>
      </c>
      <c r="M7" s="14">
        <v>9081</v>
      </c>
      <c r="N7" s="14">
        <v>9257</v>
      </c>
      <c r="O7" s="15">
        <f t="shared" si="0"/>
        <v>-176</v>
      </c>
      <c r="P7" s="14">
        <v>9770</v>
      </c>
      <c r="Q7" s="14">
        <v>10152</v>
      </c>
      <c r="R7" s="15">
        <f t="shared" si="1"/>
        <v>-382</v>
      </c>
      <c r="S7" s="14">
        <f t="shared" si="2"/>
        <v>18851</v>
      </c>
      <c r="T7" s="14">
        <f t="shared" si="3"/>
        <v>19409</v>
      </c>
      <c r="U7" s="17">
        <f t="shared" si="4"/>
        <v>-558</v>
      </c>
    </row>
    <row r="8" spans="12:21" ht="14.25">
      <c r="L8" s="11">
        <v>2002</v>
      </c>
      <c r="M8" s="14">
        <v>10109</v>
      </c>
      <c r="N8" s="14">
        <v>10536</v>
      </c>
      <c r="O8" s="15">
        <f t="shared" si="0"/>
        <v>-427</v>
      </c>
      <c r="P8" s="14">
        <v>11145</v>
      </c>
      <c r="Q8" s="14">
        <v>11670</v>
      </c>
      <c r="R8" s="15">
        <f t="shared" si="1"/>
        <v>-525</v>
      </c>
      <c r="S8" s="14">
        <f t="shared" si="2"/>
        <v>21254</v>
      </c>
      <c r="T8" s="14">
        <f t="shared" si="3"/>
        <v>22206</v>
      </c>
      <c r="U8" s="17">
        <f t="shared" si="4"/>
        <v>-952</v>
      </c>
    </row>
    <row r="9" spans="12:21" ht="14.25">
      <c r="L9" s="11">
        <v>2003</v>
      </c>
      <c r="M9" s="14">
        <v>9770</v>
      </c>
      <c r="N9" s="14">
        <v>10430</v>
      </c>
      <c r="O9" s="15">
        <f t="shared" si="0"/>
        <v>-660</v>
      </c>
      <c r="P9" s="14">
        <v>10828</v>
      </c>
      <c r="Q9" s="14">
        <v>11554</v>
      </c>
      <c r="R9" s="15">
        <f t="shared" si="1"/>
        <v>-726</v>
      </c>
      <c r="S9" s="14">
        <f t="shared" si="2"/>
        <v>20598</v>
      </c>
      <c r="T9" s="14">
        <f t="shared" si="3"/>
        <v>21984</v>
      </c>
      <c r="U9" s="17">
        <f t="shared" si="4"/>
        <v>-1386</v>
      </c>
    </row>
    <row r="10" spans="12:21" ht="14.25">
      <c r="L10" s="11">
        <v>2004</v>
      </c>
      <c r="M10" s="14">
        <v>10467</v>
      </c>
      <c r="N10" s="14">
        <v>10967</v>
      </c>
      <c r="O10" s="15">
        <f t="shared" si="0"/>
        <v>-500</v>
      </c>
      <c r="P10" s="14">
        <v>11463</v>
      </c>
      <c r="Q10" s="14">
        <v>12053</v>
      </c>
      <c r="R10" s="15">
        <f t="shared" si="1"/>
        <v>-590</v>
      </c>
      <c r="S10" s="14">
        <f t="shared" si="2"/>
        <v>21930</v>
      </c>
      <c r="T10" s="14">
        <f t="shared" si="3"/>
        <v>23020</v>
      </c>
      <c r="U10" s="17">
        <f t="shared" si="4"/>
        <v>-1090</v>
      </c>
    </row>
    <row r="11" spans="12:21" ht="14.25">
      <c r="L11" s="11">
        <v>2005</v>
      </c>
      <c r="M11" s="14">
        <v>10390</v>
      </c>
      <c r="N11" s="14">
        <v>10774</v>
      </c>
      <c r="O11" s="15">
        <f t="shared" si="0"/>
        <v>-384</v>
      </c>
      <c r="P11" s="14">
        <v>11089</v>
      </c>
      <c r="Q11" s="14">
        <v>11745</v>
      </c>
      <c r="R11" s="15">
        <f t="shared" si="1"/>
        <v>-656</v>
      </c>
      <c r="S11" s="14">
        <f t="shared" si="2"/>
        <v>21479</v>
      </c>
      <c r="T11" s="14">
        <f t="shared" si="3"/>
        <v>22519</v>
      </c>
      <c r="U11" s="17">
        <f t="shared" si="4"/>
        <v>-1040</v>
      </c>
    </row>
    <row r="12" spans="12:21" ht="14.25">
      <c r="L12" s="11">
        <v>2006</v>
      </c>
      <c r="M12" s="14">
        <v>11054</v>
      </c>
      <c r="N12" s="14">
        <v>11588</v>
      </c>
      <c r="O12" s="15">
        <f t="shared" si="0"/>
        <v>-534</v>
      </c>
      <c r="P12" s="14">
        <v>12076</v>
      </c>
      <c r="Q12" s="14">
        <v>12870</v>
      </c>
      <c r="R12" s="15">
        <f t="shared" si="1"/>
        <v>-794</v>
      </c>
      <c r="S12" s="14">
        <f t="shared" si="2"/>
        <v>23130</v>
      </c>
      <c r="T12" s="14">
        <f t="shared" si="3"/>
        <v>24458</v>
      </c>
      <c r="U12" s="17">
        <f t="shared" si="4"/>
        <v>-1328</v>
      </c>
    </row>
    <row r="13" spans="12:21" ht="14.25">
      <c r="L13" s="11">
        <v>2007</v>
      </c>
      <c r="M13" s="14">
        <v>11894</v>
      </c>
      <c r="N13" s="14">
        <v>12626</v>
      </c>
      <c r="O13" s="15">
        <f t="shared" si="0"/>
        <v>-732</v>
      </c>
      <c r="P13" s="14">
        <v>13077</v>
      </c>
      <c r="Q13" s="14">
        <v>13890</v>
      </c>
      <c r="R13" s="15">
        <f t="shared" si="1"/>
        <v>-813</v>
      </c>
      <c r="S13" s="14">
        <f t="shared" si="2"/>
        <v>24971</v>
      </c>
      <c r="T13" s="14">
        <f t="shared" si="3"/>
        <v>26516</v>
      </c>
      <c r="U13" s="17">
        <f t="shared" si="4"/>
        <v>-1545</v>
      </c>
    </row>
    <row r="14" spans="12:21" ht="14.25">
      <c r="L14" s="11">
        <v>2008</v>
      </c>
      <c r="M14" s="14">
        <v>9528</v>
      </c>
      <c r="N14" s="14">
        <v>10126</v>
      </c>
      <c r="O14" s="15">
        <f t="shared" si="0"/>
        <v>-598</v>
      </c>
      <c r="P14" s="14">
        <v>10956</v>
      </c>
      <c r="Q14" s="14">
        <v>11509</v>
      </c>
      <c r="R14" s="15">
        <f t="shared" si="1"/>
        <v>-553</v>
      </c>
      <c r="S14" s="14">
        <f t="shared" si="2"/>
        <v>20484</v>
      </c>
      <c r="T14" s="14">
        <f t="shared" si="3"/>
        <v>21635</v>
      </c>
      <c r="U14" s="17">
        <f t="shared" si="4"/>
        <v>-1151</v>
      </c>
    </row>
    <row r="15" spans="12:21" ht="14.25">
      <c r="L15" s="11">
        <v>2009</v>
      </c>
      <c r="M15" s="14">
        <v>9432</v>
      </c>
      <c r="N15" s="14">
        <v>9758</v>
      </c>
      <c r="O15" s="15">
        <f t="shared" si="0"/>
        <v>-326</v>
      </c>
      <c r="P15" s="14">
        <v>10444</v>
      </c>
      <c r="Q15" s="14">
        <v>11108</v>
      </c>
      <c r="R15" s="15">
        <f t="shared" si="1"/>
        <v>-664</v>
      </c>
      <c r="S15" s="14">
        <f t="shared" si="2"/>
        <v>19876</v>
      </c>
      <c r="T15" s="14">
        <f t="shared" si="3"/>
        <v>20866</v>
      </c>
      <c r="U15" s="17">
        <f t="shared" si="4"/>
        <v>-990</v>
      </c>
    </row>
    <row r="16" spans="12:21" ht="14.25">
      <c r="L16" s="11">
        <v>2010</v>
      </c>
      <c r="M16" s="14">
        <v>9729</v>
      </c>
      <c r="N16" s="14">
        <v>10220</v>
      </c>
      <c r="O16" s="15">
        <f t="shared" si="0"/>
        <v>-491</v>
      </c>
      <c r="P16" s="14">
        <v>10893</v>
      </c>
      <c r="Q16" s="14">
        <v>11513</v>
      </c>
      <c r="R16" s="15">
        <f t="shared" si="1"/>
        <v>-620</v>
      </c>
      <c r="S16" s="14">
        <f t="shared" si="2"/>
        <v>20622</v>
      </c>
      <c r="T16" s="14">
        <f t="shared" si="3"/>
        <v>21733</v>
      </c>
      <c r="U16" s="17">
        <f t="shared" si="4"/>
        <v>-1111</v>
      </c>
    </row>
    <row r="17" spans="12:21" ht="14.25">
      <c r="L17" s="11">
        <v>2011</v>
      </c>
      <c r="M17" s="14">
        <v>10086</v>
      </c>
      <c r="N17" s="14">
        <v>10470</v>
      </c>
      <c r="O17" s="15">
        <f t="shared" si="0"/>
        <v>-384</v>
      </c>
      <c r="P17" s="14">
        <v>10982</v>
      </c>
      <c r="Q17" s="14">
        <v>11569</v>
      </c>
      <c r="R17" s="15">
        <f t="shared" si="1"/>
        <v>-587</v>
      </c>
      <c r="S17" s="14">
        <f t="shared" si="2"/>
        <v>21068</v>
      </c>
      <c r="T17" s="14">
        <f t="shared" si="3"/>
        <v>22039</v>
      </c>
      <c r="U17" s="17">
        <f t="shared" si="4"/>
        <v>-971</v>
      </c>
    </row>
    <row r="18" spans="12:21" ht="14.25">
      <c r="L18" s="11">
        <v>2012</v>
      </c>
      <c r="M18" s="14">
        <v>9073</v>
      </c>
      <c r="N18" s="14">
        <v>9525</v>
      </c>
      <c r="O18" s="15">
        <f t="shared" si="0"/>
        <v>-452</v>
      </c>
      <c r="P18" s="14">
        <v>10104</v>
      </c>
      <c r="Q18" s="14">
        <v>10691</v>
      </c>
      <c r="R18" s="15">
        <f t="shared" si="1"/>
        <v>-587</v>
      </c>
      <c r="S18" s="14">
        <v>19177</v>
      </c>
      <c r="T18" s="14">
        <v>20216</v>
      </c>
      <c r="U18" s="17">
        <f>O18+R18</f>
        <v>-1039</v>
      </c>
    </row>
    <row r="19" spans="12:21" ht="14.25">
      <c r="L19" s="11">
        <v>2013</v>
      </c>
      <c r="M19" s="14">
        <v>9810</v>
      </c>
      <c r="N19" s="14">
        <v>10101</v>
      </c>
      <c r="O19" s="15">
        <f t="shared" si="0"/>
        <v>-291</v>
      </c>
      <c r="P19" s="14">
        <v>10902</v>
      </c>
      <c r="Q19" s="14">
        <v>11276</v>
      </c>
      <c r="R19" s="15">
        <f t="shared" si="1"/>
        <v>-374</v>
      </c>
      <c r="S19" s="14">
        <v>20712</v>
      </c>
      <c r="T19" s="14">
        <v>21377</v>
      </c>
      <c r="U19" s="17">
        <f>O19+R19</f>
        <v>-665</v>
      </c>
    </row>
    <row r="20" spans="12:21" ht="14.25">
      <c r="L20" s="11">
        <v>2014</v>
      </c>
      <c r="M20" s="14">
        <v>9532</v>
      </c>
      <c r="N20" s="14">
        <v>9943</v>
      </c>
      <c r="O20" s="15">
        <f t="shared" si="0"/>
        <v>-411</v>
      </c>
      <c r="P20" s="14">
        <v>10436</v>
      </c>
      <c r="Q20" s="14">
        <v>10945</v>
      </c>
      <c r="R20" s="15">
        <f t="shared" si="1"/>
        <v>-509</v>
      </c>
      <c r="S20" s="14">
        <v>19968</v>
      </c>
      <c r="T20" s="14">
        <v>20888</v>
      </c>
      <c r="U20" s="17">
        <f>O20+R20</f>
        <v>-920</v>
      </c>
    </row>
    <row r="21" spans="12:21" ht="14.25">
      <c r="L21" s="11">
        <v>2015</v>
      </c>
      <c r="M21" s="14">
        <v>8957</v>
      </c>
      <c r="N21" s="14">
        <v>9260</v>
      </c>
      <c r="O21" s="14">
        <v>-303</v>
      </c>
      <c r="P21" s="14">
        <v>9734</v>
      </c>
      <c r="Q21" s="15">
        <v>10163</v>
      </c>
      <c r="R21" s="14">
        <v>-429</v>
      </c>
      <c r="S21" s="14">
        <v>18691</v>
      </c>
      <c r="T21" s="14">
        <v>19423</v>
      </c>
      <c r="U21" s="17">
        <v>-732</v>
      </c>
    </row>
    <row r="22" spans="12:21" ht="14.25">
      <c r="L22" s="11">
        <v>2016</v>
      </c>
      <c r="M22" s="14">
        <v>9004</v>
      </c>
      <c r="N22" s="14">
        <v>9294</v>
      </c>
      <c r="O22" s="14">
        <v>-290</v>
      </c>
      <c r="P22" s="14">
        <v>9974</v>
      </c>
      <c r="Q22" s="15">
        <v>10308</v>
      </c>
      <c r="R22" s="14">
        <v>-334</v>
      </c>
      <c r="S22" s="14">
        <v>18978</v>
      </c>
      <c r="T22" s="14">
        <v>19602</v>
      </c>
      <c r="U22" s="17">
        <v>-624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2" width="8.59765625" style="1" customWidth="1"/>
    <col min="13" max="16384" width="9" style="1" customWidth="1"/>
  </cols>
  <sheetData>
    <row r="1" ht="15.75">
      <c r="A1" s="3" t="s">
        <v>28</v>
      </c>
    </row>
    <row r="2" spans="1:12" ht="15.75">
      <c r="A2" s="4"/>
      <c r="L2" s="3" t="s">
        <v>12</v>
      </c>
    </row>
    <row r="3" spans="1:21" ht="39">
      <c r="A3" s="4"/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:21" ht="15.75">
      <c r="A4" s="4"/>
      <c r="L4" s="10">
        <v>1998</v>
      </c>
      <c r="M4" s="12">
        <v>15359</v>
      </c>
      <c r="N4" s="12">
        <v>15804</v>
      </c>
      <c r="O4" s="13">
        <f aca="true" t="shared" si="0" ref="O4:O20">M4-N4</f>
        <v>-445</v>
      </c>
      <c r="P4" s="12">
        <v>16292</v>
      </c>
      <c r="Q4" s="12">
        <v>16810</v>
      </c>
      <c r="R4" s="16">
        <f aca="true" t="shared" si="1" ref="R4:R20">P4-Q4</f>
        <v>-518</v>
      </c>
      <c r="S4" s="12">
        <f aca="true" t="shared" si="2" ref="S4:S17">M4+P4</f>
        <v>31651</v>
      </c>
      <c r="T4" s="12">
        <f aca="true" t="shared" si="3" ref="T4:T17">N4+Q4</f>
        <v>32614</v>
      </c>
      <c r="U4" s="16">
        <f aca="true" t="shared" si="4" ref="U4:U17">O4+R4</f>
        <v>-963</v>
      </c>
    </row>
    <row r="5" spans="1:21" ht="15.75">
      <c r="A5" s="4"/>
      <c r="L5" s="11">
        <v>1999</v>
      </c>
      <c r="M5" s="14">
        <v>16012</v>
      </c>
      <c r="N5" s="14">
        <v>16187</v>
      </c>
      <c r="O5" s="15">
        <f t="shared" si="0"/>
        <v>-175</v>
      </c>
      <c r="P5" s="14">
        <v>17452</v>
      </c>
      <c r="Q5" s="14">
        <v>17560</v>
      </c>
      <c r="R5" s="17">
        <f t="shared" si="1"/>
        <v>-108</v>
      </c>
      <c r="S5" s="14">
        <f t="shared" si="2"/>
        <v>33464</v>
      </c>
      <c r="T5" s="14">
        <f t="shared" si="3"/>
        <v>33747</v>
      </c>
      <c r="U5" s="17">
        <f t="shared" si="4"/>
        <v>-283</v>
      </c>
    </row>
    <row r="6" spans="1:21" ht="15.75">
      <c r="A6" s="4"/>
      <c r="L6" s="11">
        <v>2000</v>
      </c>
      <c r="M6" s="14">
        <v>13780</v>
      </c>
      <c r="N6" s="14">
        <v>14031</v>
      </c>
      <c r="O6" s="15">
        <f t="shared" si="0"/>
        <v>-251</v>
      </c>
      <c r="P6" s="14">
        <v>15106</v>
      </c>
      <c r="Q6" s="14">
        <v>15428</v>
      </c>
      <c r="R6" s="17">
        <f t="shared" si="1"/>
        <v>-322</v>
      </c>
      <c r="S6" s="14">
        <f t="shared" si="2"/>
        <v>28886</v>
      </c>
      <c r="T6" s="14">
        <f t="shared" si="3"/>
        <v>29459</v>
      </c>
      <c r="U6" s="17">
        <f t="shared" si="4"/>
        <v>-573</v>
      </c>
    </row>
    <row r="7" spans="1:21" ht="15.75">
      <c r="A7" s="4"/>
      <c r="L7" s="11">
        <v>2001</v>
      </c>
      <c r="M7" s="14">
        <v>13700</v>
      </c>
      <c r="N7" s="14">
        <v>13575</v>
      </c>
      <c r="O7" s="15">
        <f t="shared" si="0"/>
        <v>125</v>
      </c>
      <c r="P7" s="14">
        <v>14845</v>
      </c>
      <c r="Q7" s="14">
        <v>14793</v>
      </c>
      <c r="R7" s="17">
        <f t="shared" si="1"/>
        <v>52</v>
      </c>
      <c r="S7" s="14">
        <f t="shared" si="2"/>
        <v>28545</v>
      </c>
      <c r="T7" s="14">
        <f t="shared" si="3"/>
        <v>28368</v>
      </c>
      <c r="U7" s="17">
        <f t="shared" si="4"/>
        <v>177</v>
      </c>
    </row>
    <row r="8" spans="1:21" ht="15.75">
      <c r="A8" s="4"/>
      <c r="L8" s="11">
        <v>2002</v>
      </c>
      <c r="M8" s="14">
        <v>14255</v>
      </c>
      <c r="N8" s="14">
        <v>14618</v>
      </c>
      <c r="O8" s="15">
        <f t="shared" si="0"/>
        <v>-363</v>
      </c>
      <c r="P8" s="14">
        <v>15723</v>
      </c>
      <c r="Q8" s="14">
        <v>16044</v>
      </c>
      <c r="R8" s="17">
        <f t="shared" si="1"/>
        <v>-321</v>
      </c>
      <c r="S8" s="14">
        <f t="shared" si="2"/>
        <v>29978</v>
      </c>
      <c r="T8" s="14">
        <f t="shared" si="3"/>
        <v>30662</v>
      </c>
      <c r="U8" s="17">
        <f t="shared" si="4"/>
        <v>-684</v>
      </c>
    </row>
    <row r="9" spans="1:21" ht="15.75">
      <c r="A9" s="4"/>
      <c r="L9" s="11">
        <v>2003</v>
      </c>
      <c r="M9" s="14">
        <v>14049</v>
      </c>
      <c r="N9" s="14">
        <v>14525</v>
      </c>
      <c r="O9" s="15">
        <f t="shared" si="0"/>
        <v>-476</v>
      </c>
      <c r="P9" s="14">
        <v>15674</v>
      </c>
      <c r="Q9" s="14">
        <v>16417</v>
      </c>
      <c r="R9" s="17">
        <f t="shared" si="1"/>
        <v>-743</v>
      </c>
      <c r="S9" s="14">
        <f t="shared" si="2"/>
        <v>29723</v>
      </c>
      <c r="T9" s="14">
        <f t="shared" si="3"/>
        <v>30942</v>
      </c>
      <c r="U9" s="17">
        <f t="shared" si="4"/>
        <v>-1219</v>
      </c>
    </row>
    <row r="10" spans="1:21" ht="15.75">
      <c r="A10" s="4"/>
      <c r="L10" s="11">
        <v>2004</v>
      </c>
      <c r="M10" s="14">
        <v>14539</v>
      </c>
      <c r="N10" s="14">
        <v>14965</v>
      </c>
      <c r="O10" s="15">
        <f t="shared" si="0"/>
        <v>-426</v>
      </c>
      <c r="P10" s="14">
        <v>16070</v>
      </c>
      <c r="Q10" s="14">
        <v>16534</v>
      </c>
      <c r="R10" s="17">
        <f t="shared" si="1"/>
        <v>-464</v>
      </c>
      <c r="S10" s="14">
        <f t="shared" si="2"/>
        <v>30609</v>
      </c>
      <c r="T10" s="14">
        <f t="shared" si="3"/>
        <v>31499</v>
      </c>
      <c r="U10" s="17">
        <f t="shared" si="4"/>
        <v>-890</v>
      </c>
    </row>
    <row r="11" spans="1:21" ht="15.75">
      <c r="A11" s="4"/>
      <c r="L11" s="11">
        <v>2005</v>
      </c>
      <c r="M11" s="14">
        <v>13472</v>
      </c>
      <c r="N11" s="14">
        <v>13929</v>
      </c>
      <c r="O11" s="15">
        <f t="shared" si="0"/>
        <v>-457</v>
      </c>
      <c r="P11" s="14">
        <v>15386</v>
      </c>
      <c r="Q11" s="14">
        <v>15859</v>
      </c>
      <c r="R11" s="17">
        <f t="shared" si="1"/>
        <v>-473</v>
      </c>
      <c r="S11" s="14">
        <f t="shared" si="2"/>
        <v>28858</v>
      </c>
      <c r="T11" s="14">
        <f t="shared" si="3"/>
        <v>29788</v>
      </c>
      <c r="U11" s="17">
        <f t="shared" si="4"/>
        <v>-930</v>
      </c>
    </row>
    <row r="12" spans="1:21" ht="15.75">
      <c r="A12" s="4"/>
      <c r="L12" s="11">
        <v>2006</v>
      </c>
      <c r="M12" s="14">
        <v>18347</v>
      </c>
      <c r="N12" s="14">
        <v>18079</v>
      </c>
      <c r="O12" s="15">
        <f t="shared" si="0"/>
        <v>268</v>
      </c>
      <c r="P12" s="14">
        <v>20147</v>
      </c>
      <c r="Q12" s="14">
        <v>20011</v>
      </c>
      <c r="R12" s="17">
        <f t="shared" si="1"/>
        <v>136</v>
      </c>
      <c r="S12" s="14">
        <f t="shared" si="2"/>
        <v>38494</v>
      </c>
      <c r="T12" s="14">
        <f t="shared" si="3"/>
        <v>38090</v>
      </c>
      <c r="U12" s="17">
        <f t="shared" si="4"/>
        <v>404</v>
      </c>
    </row>
    <row r="13" spans="1:21" ht="15.75">
      <c r="A13" s="4"/>
      <c r="L13" s="11">
        <v>2007</v>
      </c>
      <c r="M13" s="14">
        <v>18758</v>
      </c>
      <c r="N13" s="14">
        <v>18613</v>
      </c>
      <c r="O13" s="15">
        <f t="shared" si="0"/>
        <v>145</v>
      </c>
      <c r="P13" s="14">
        <v>20809</v>
      </c>
      <c r="Q13" s="14">
        <v>20607</v>
      </c>
      <c r="R13" s="17">
        <f t="shared" si="1"/>
        <v>202</v>
      </c>
      <c r="S13" s="14">
        <f t="shared" si="2"/>
        <v>39567</v>
      </c>
      <c r="T13" s="14">
        <f t="shared" si="3"/>
        <v>39220</v>
      </c>
      <c r="U13" s="17">
        <f t="shared" si="4"/>
        <v>347</v>
      </c>
    </row>
    <row r="14" spans="1:21" ht="15.75">
      <c r="A14" s="4"/>
      <c r="L14" s="11">
        <v>2008</v>
      </c>
      <c r="M14" s="14">
        <v>15383</v>
      </c>
      <c r="N14" s="14">
        <v>15242</v>
      </c>
      <c r="O14" s="15">
        <f t="shared" si="0"/>
        <v>141</v>
      </c>
      <c r="P14" s="14">
        <v>18082</v>
      </c>
      <c r="Q14" s="14">
        <v>17697</v>
      </c>
      <c r="R14" s="17">
        <f t="shared" si="1"/>
        <v>385</v>
      </c>
      <c r="S14" s="14">
        <f t="shared" si="2"/>
        <v>33465</v>
      </c>
      <c r="T14" s="14">
        <f t="shared" si="3"/>
        <v>32939</v>
      </c>
      <c r="U14" s="17">
        <f t="shared" si="4"/>
        <v>526</v>
      </c>
    </row>
    <row r="15" spans="1:21" ht="15.75">
      <c r="A15" s="4"/>
      <c r="L15" s="11">
        <v>2009</v>
      </c>
      <c r="M15" s="14">
        <v>15188</v>
      </c>
      <c r="N15" s="14">
        <v>14873</v>
      </c>
      <c r="O15" s="15">
        <f t="shared" si="0"/>
        <v>315</v>
      </c>
      <c r="P15" s="14">
        <v>18265</v>
      </c>
      <c r="Q15" s="14">
        <v>17449</v>
      </c>
      <c r="R15" s="17">
        <f t="shared" si="1"/>
        <v>816</v>
      </c>
      <c r="S15" s="14">
        <f t="shared" si="2"/>
        <v>33453</v>
      </c>
      <c r="T15" s="14">
        <f t="shared" si="3"/>
        <v>32322</v>
      </c>
      <c r="U15" s="17">
        <f t="shared" si="4"/>
        <v>1131</v>
      </c>
    </row>
    <row r="16" spans="1:21" ht="15.75">
      <c r="A16" s="4"/>
      <c r="L16" s="11">
        <v>2010</v>
      </c>
      <c r="M16" s="14">
        <v>16489</v>
      </c>
      <c r="N16" s="14">
        <v>15745</v>
      </c>
      <c r="O16" s="15">
        <f t="shared" si="0"/>
        <v>744</v>
      </c>
      <c r="P16" s="14">
        <v>19359</v>
      </c>
      <c r="Q16" s="14">
        <v>18524</v>
      </c>
      <c r="R16" s="17">
        <f t="shared" si="1"/>
        <v>835</v>
      </c>
      <c r="S16" s="14">
        <f t="shared" si="2"/>
        <v>35848</v>
      </c>
      <c r="T16" s="14">
        <f t="shared" si="3"/>
        <v>34269</v>
      </c>
      <c r="U16" s="17">
        <f t="shared" si="4"/>
        <v>1579</v>
      </c>
    </row>
    <row r="17" spans="1:21" ht="15.75">
      <c r="A17" s="4"/>
      <c r="L17" s="11">
        <v>2011</v>
      </c>
      <c r="M17" s="14">
        <v>16517</v>
      </c>
      <c r="N17" s="14">
        <v>15901</v>
      </c>
      <c r="O17" s="15">
        <f t="shared" si="0"/>
        <v>616</v>
      </c>
      <c r="P17" s="14">
        <v>19098</v>
      </c>
      <c r="Q17" s="14">
        <v>18155</v>
      </c>
      <c r="R17" s="17">
        <f t="shared" si="1"/>
        <v>943</v>
      </c>
      <c r="S17" s="14">
        <f t="shared" si="2"/>
        <v>35615</v>
      </c>
      <c r="T17" s="14">
        <f t="shared" si="3"/>
        <v>34056</v>
      </c>
      <c r="U17" s="17">
        <f t="shared" si="4"/>
        <v>1559</v>
      </c>
    </row>
    <row r="18" spans="1:21" ht="15.75">
      <c r="A18" s="4"/>
      <c r="L18" s="11">
        <v>2012</v>
      </c>
      <c r="M18" s="14">
        <v>15725</v>
      </c>
      <c r="N18" s="14">
        <v>14974</v>
      </c>
      <c r="O18" s="15">
        <f t="shared" si="0"/>
        <v>751</v>
      </c>
      <c r="P18" s="14">
        <v>18110</v>
      </c>
      <c r="Q18" s="14">
        <v>17126</v>
      </c>
      <c r="R18" s="17">
        <f t="shared" si="1"/>
        <v>984</v>
      </c>
      <c r="S18" s="14">
        <v>33835</v>
      </c>
      <c r="T18" s="14">
        <v>32100</v>
      </c>
      <c r="U18" s="17">
        <f>O18+R18</f>
        <v>1735</v>
      </c>
    </row>
    <row r="19" spans="1:21" ht="15.75">
      <c r="A19" s="4"/>
      <c r="L19" s="11">
        <v>2013</v>
      </c>
      <c r="M19" s="14">
        <v>17451</v>
      </c>
      <c r="N19" s="14">
        <v>16334</v>
      </c>
      <c r="O19" s="15">
        <f t="shared" si="0"/>
        <v>1117</v>
      </c>
      <c r="P19" s="14">
        <v>19414</v>
      </c>
      <c r="Q19" s="14">
        <v>18140</v>
      </c>
      <c r="R19" s="17">
        <f t="shared" si="1"/>
        <v>1274</v>
      </c>
      <c r="S19" s="14">
        <v>36865</v>
      </c>
      <c r="T19" s="14">
        <v>34474</v>
      </c>
      <c r="U19" s="17">
        <f>O19+R19</f>
        <v>2391</v>
      </c>
    </row>
    <row r="20" spans="1:21" ht="15.75">
      <c r="A20" s="3"/>
      <c r="L20" s="11">
        <v>2014</v>
      </c>
      <c r="M20" s="14">
        <v>16435</v>
      </c>
      <c r="N20" s="14">
        <v>15435</v>
      </c>
      <c r="O20" s="15">
        <f t="shared" si="0"/>
        <v>1000</v>
      </c>
      <c r="P20" s="14">
        <v>18852</v>
      </c>
      <c r="Q20" s="14">
        <v>17426</v>
      </c>
      <c r="R20" s="17">
        <f t="shared" si="1"/>
        <v>1426</v>
      </c>
      <c r="S20" s="14">
        <v>35287</v>
      </c>
      <c r="T20" s="14">
        <v>32861</v>
      </c>
      <c r="U20" s="17">
        <f>O20+R20</f>
        <v>2426</v>
      </c>
    </row>
    <row r="21" spans="12:21" ht="14.25">
      <c r="L21" s="11">
        <v>2015</v>
      </c>
      <c r="M21" s="14">
        <v>15481</v>
      </c>
      <c r="N21" s="14">
        <v>14182</v>
      </c>
      <c r="O21" s="15">
        <v>1299</v>
      </c>
      <c r="P21" s="14">
        <v>17619</v>
      </c>
      <c r="Q21" s="14">
        <v>16266</v>
      </c>
      <c r="R21" s="17">
        <v>1353</v>
      </c>
      <c r="S21" s="14">
        <v>33100</v>
      </c>
      <c r="T21" s="14">
        <v>30448</v>
      </c>
      <c r="U21" s="17">
        <v>2652</v>
      </c>
    </row>
    <row r="22" spans="12:21" ht="14.25">
      <c r="L22" s="11">
        <v>2016</v>
      </c>
      <c r="M22" s="14">
        <v>14975</v>
      </c>
      <c r="N22" s="14">
        <v>13732</v>
      </c>
      <c r="O22" s="15">
        <v>1243</v>
      </c>
      <c r="P22" s="14">
        <v>16960</v>
      </c>
      <c r="Q22" s="14">
        <v>15544</v>
      </c>
      <c r="R22" s="17">
        <v>1416</v>
      </c>
      <c r="S22" s="14">
        <v>31935</v>
      </c>
      <c r="T22" s="14">
        <v>29276</v>
      </c>
      <c r="U22" s="17">
        <v>2659</v>
      </c>
    </row>
    <row r="39" spans="10:12" ht="14.25">
      <c r="J39" s="5"/>
      <c r="K39" s="5"/>
      <c r="L39" s="5"/>
    </row>
    <row r="40" spans="10:12" ht="14.25">
      <c r="J40" s="5"/>
      <c r="K40" s="5"/>
      <c r="L40" s="5"/>
    </row>
    <row r="41" spans="10:12" ht="14.25">
      <c r="J41" s="5"/>
      <c r="K41" s="5"/>
      <c r="L41" s="5"/>
    </row>
    <row r="42" spans="10:12" ht="14.25">
      <c r="J42" s="5"/>
      <c r="K42" s="5"/>
      <c r="L42" s="5"/>
    </row>
    <row r="43" spans="10:12" ht="14.25">
      <c r="J43" s="5"/>
      <c r="K43" s="5"/>
      <c r="L43" s="5"/>
    </row>
    <row r="44" spans="10:12" ht="14.25">
      <c r="J44" s="5"/>
      <c r="K44" s="5"/>
      <c r="L44" s="5"/>
    </row>
    <row r="45" spans="10:12" ht="14.25">
      <c r="J45" s="5"/>
      <c r="K45" s="5"/>
      <c r="L45" s="5"/>
    </row>
    <row r="46" spans="10:12" ht="14.25">
      <c r="J46" s="5"/>
      <c r="K46" s="5"/>
      <c r="L46" s="5"/>
    </row>
    <row r="47" spans="10:12" ht="14.25">
      <c r="J47" s="5"/>
      <c r="K47" s="5"/>
      <c r="L47" s="5"/>
    </row>
    <row r="48" spans="10:12" ht="14.25">
      <c r="J48" s="5"/>
      <c r="K48" s="5"/>
      <c r="L48" s="5"/>
    </row>
    <row r="49" spans="10:12" ht="14.25">
      <c r="J49" s="5"/>
      <c r="K49" s="5"/>
      <c r="L49" s="5"/>
    </row>
    <row r="50" spans="10:12" ht="14.25">
      <c r="J50" s="5"/>
      <c r="K50" s="5"/>
      <c r="L50" s="5"/>
    </row>
    <row r="51" spans="10:12" ht="14.25">
      <c r="J51" s="5"/>
      <c r="K51" s="5"/>
      <c r="L51" s="5"/>
    </row>
    <row r="52" spans="10:12" ht="14.25">
      <c r="J52" s="5"/>
      <c r="K52" s="5"/>
      <c r="L52" s="5"/>
    </row>
    <row r="53" spans="10:12" ht="14.25">
      <c r="J53" s="5"/>
      <c r="K53" s="5"/>
      <c r="L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/>
  </sheetViews>
  <sheetFormatPr defaultColWidth="8.796875" defaultRowHeight="14.25"/>
  <cols>
    <col min="1" max="1" width="8.59765625" style="1" customWidth="1"/>
    <col min="2" max="10" width="8.59765625" style="0" customWidth="1"/>
    <col min="11" max="11" width="8.59765625" style="1" customWidth="1"/>
    <col min="12" max="12" width="9.19921875" style="1" customWidth="1"/>
    <col min="13" max="18" width="9" style="1" customWidth="1"/>
    <col min="19" max="19" width="9.19921875" style="1" bestFit="1" customWidth="1"/>
    <col min="20" max="20" width="9.19921875" style="1" customWidth="1"/>
    <col min="21" max="16384" width="9" style="1" customWidth="1"/>
  </cols>
  <sheetData>
    <row r="1" ht="15.75">
      <c r="A1" s="3" t="s">
        <v>28</v>
      </c>
    </row>
    <row r="2" ht="15.75">
      <c r="L2" s="3" t="s">
        <v>13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11564</v>
      </c>
      <c r="N4" s="12">
        <v>11564</v>
      </c>
      <c r="O4" s="13">
        <v>0</v>
      </c>
      <c r="P4" s="12">
        <v>12755</v>
      </c>
      <c r="Q4" s="12">
        <v>12831</v>
      </c>
      <c r="R4" s="13">
        <f aca="true" t="shared" si="0" ref="R4:R20">P4-Q4</f>
        <v>-76</v>
      </c>
      <c r="S4" s="12">
        <f aca="true" t="shared" si="1" ref="S4:S17">M4+P4</f>
        <v>24319</v>
      </c>
      <c r="T4" s="12">
        <f aca="true" t="shared" si="2" ref="T4:T17">N4+Q4</f>
        <v>24395</v>
      </c>
      <c r="U4" s="16">
        <f aca="true" t="shared" si="3" ref="U4:U17">O4+R4</f>
        <v>-76</v>
      </c>
    </row>
    <row r="5" spans="12:21" ht="14.25">
      <c r="L5" s="11">
        <v>1999</v>
      </c>
      <c r="M5" s="14">
        <v>11843</v>
      </c>
      <c r="N5" s="14">
        <v>12012</v>
      </c>
      <c r="O5" s="15">
        <f aca="true" t="shared" si="4" ref="O5:O20">M5-N5</f>
        <v>-169</v>
      </c>
      <c r="P5" s="14">
        <v>13264</v>
      </c>
      <c r="Q5" s="14">
        <v>13339</v>
      </c>
      <c r="R5" s="15">
        <f t="shared" si="0"/>
        <v>-75</v>
      </c>
      <c r="S5" s="14">
        <f t="shared" si="1"/>
        <v>25107</v>
      </c>
      <c r="T5" s="14">
        <f t="shared" si="2"/>
        <v>25351</v>
      </c>
      <c r="U5" s="17">
        <f t="shared" si="3"/>
        <v>-244</v>
      </c>
    </row>
    <row r="6" spans="12:21" ht="14.25">
      <c r="L6" s="11">
        <v>2000</v>
      </c>
      <c r="M6" s="14">
        <v>10722</v>
      </c>
      <c r="N6" s="14">
        <v>10881</v>
      </c>
      <c r="O6" s="15">
        <f t="shared" si="4"/>
        <v>-159</v>
      </c>
      <c r="P6" s="14">
        <v>11812</v>
      </c>
      <c r="Q6" s="14">
        <v>12060</v>
      </c>
      <c r="R6" s="15">
        <f t="shared" si="0"/>
        <v>-248</v>
      </c>
      <c r="S6" s="14">
        <f t="shared" si="1"/>
        <v>22534</v>
      </c>
      <c r="T6" s="14">
        <f t="shared" si="2"/>
        <v>22941</v>
      </c>
      <c r="U6" s="17">
        <f t="shared" si="3"/>
        <v>-407</v>
      </c>
    </row>
    <row r="7" spans="12:21" ht="14.25">
      <c r="L7" s="11">
        <v>2001</v>
      </c>
      <c r="M7" s="14">
        <v>9942</v>
      </c>
      <c r="N7" s="14">
        <v>10251</v>
      </c>
      <c r="O7" s="15">
        <f t="shared" si="4"/>
        <v>-309</v>
      </c>
      <c r="P7" s="14">
        <v>10973</v>
      </c>
      <c r="Q7" s="14">
        <v>11532</v>
      </c>
      <c r="R7" s="15">
        <f t="shared" si="0"/>
        <v>-559</v>
      </c>
      <c r="S7" s="14">
        <f t="shared" si="1"/>
        <v>20915</v>
      </c>
      <c r="T7" s="14">
        <f t="shared" si="2"/>
        <v>21783</v>
      </c>
      <c r="U7" s="17">
        <f t="shared" si="3"/>
        <v>-868</v>
      </c>
    </row>
    <row r="8" spans="12:21" ht="14.25">
      <c r="L8" s="11">
        <v>2002</v>
      </c>
      <c r="M8" s="14">
        <v>11000</v>
      </c>
      <c r="N8" s="14">
        <v>11400</v>
      </c>
      <c r="O8" s="15">
        <f t="shared" si="4"/>
        <v>-400</v>
      </c>
      <c r="P8" s="14">
        <v>12002</v>
      </c>
      <c r="Q8" s="14">
        <v>12623</v>
      </c>
      <c r="R8" s="15">
        <f t="shared" si="0"/>
        <v>-621</v>
      </c>
      <c r="S8" s="14">
        <f t="shared" si="1"/>
        <v>23002</v>
      </c>
      <c r="T8" s="14">
        <f t="shared" si="2"/>
        <v>24023</v>
      </c>
      <c r="U8" s="17">
        <f t="shared" si="3"/>
        <v>-1021</v>
      </c>
    </row>
    <row r="9" spans="12:21" ht="14.25">
      <c r="L9" s="11">
        <v>2003</v>
      </c>
      <c r="M9" s="14">
        <v>11629</v>
      </c>
      <c r="N9" s="14">
        <v>12057</v>
      </c>
      <c r="O9" s="15">
        <f t="shared" si="4"/>
        <v>-428</v>
      </c>
      <c r="P9" s="14">
        <v>13086</v>
      </c>
      <c r="Q9" s="14">
        <v>13715</v>
      </c>
      <c r="R9" s="15">
        <f t="shared" si="0"/>
        <v>-629</v>
      </c>
      <c r="S9" s="14">
        <f t="shared" si="1"/>
        <v>24715</v>
      </c>
      <c r="T9" s="14">
        <f t="shared" si="2"/>
        <v>25772</v>
      </c>
      <c r="U9" s="17">
        <f t="shared" si="3"/>
        <v>-1057</v>
      </c>
    </row>
    <row r="10" spans="12:21" ht="14.25">
      <c r="L10" s="11">
        <v>2004</v>
      </c>
      <c r="M10" s="14">
        <v>11692</v>
      </c>
      <c r="N10" s="14">
        <v>12244</v>
      </c>
      <c r="O10" s="15">
        <f t="shared" si="4"/>
        <v>-552</v>
      </c>
      <c r="P10" s="14">
        <v>12945</v>
      </c>
      <c r="Q10" s="14">
        <v>13487</v>
      </c>
      <c r="R10" s="15">
        <f t="shared" si="0"/>
        <v>-542</v>
      </c>
      <c r="S10" s="14">
        <f t="shared" si="1"/>
        <v>24637</v>
      </c>
      <c r="T10" s="14">
        <f t="shared" si="2"/>
        <v>25731</v>
      </c>
      <c r="U10" s="17">
        <f t="shared" si="3"/>
        <v>-1094</v>
      </c>
    </row>
    <row r="11" spans="12:21" ht="14.25">
      <c r="L11" s="11">
        <v>2005</v>
      </c>
      <c r="M11" s="14">
        <v>11315</v>
      </c>
      <c r="N11" s="14">
        <v>11950</v>
      </c>
      <c r="O11" s="15">
        <f t="shared" si="4"/>
        <v>-635</v>
      </c>
      <c r="P11" s="14">
        <v>12833</v>
      </c>
      <c r="Q11" s="14">
        <v>13748</v>
      </c>
      <c r="R11" s="15">
        <f t="shared" si="0"/>
        <v>-915</v>
      </c>
      <c r="S11" s="14">
        <f t="shared" si="1"/>
        <v>24148</v>
      </c>
      <c r="T11" s="14">
        <f t="shared" si="2"/>
        <v>25698</v>
      </c>
      <c r="U11" s="17">
        <f t="shared" si="3"/>
        <v>-1550</v>
      </c>
    </row>
    <row r="12" spans="12:21" ht="14.25">
      <c r="L12" s="11">
        <v>2006</v>
      </c>
      <c r="M12" s="14">
        <v>12645</v>
      </c>
      <c r="N12" s="14">
        <v>13428</v>
      </c>
      <c r="O12" s="15">
        <f t="shared" si="4"/>
        <v>-783</v>
      </c>
      <c r="P12" s="14">
        <v>14374</v>
      </c>
      <c r="Q12" s="14">
        <v>15214</v>
      </c>
      <c r="R12" s="15">
        <f t="shared" si="0"/>
        <v>-840</v>
      </c>
      <c r="S12" s="14">
        <f t="shared" si="1"/>
        <v>27019</v>
      </c>
      <c r="T12" s="14">
        <f t="shared" si="2"/>
        <v>28642</v>
      </c>
      <c r="U12" s="17">
        <f t="shared" si="3"/>
        <v>-1623</v>
      </c>
    </row>
    <row r="13" spans="12:21" ht="14.25">
      <c r="L13" s="11">
        <v>2007</v>
      </c>
      <c r="M13" s="14">
        <v>13476</v>
      </c>
      <c r="N13" s="14">
        <v>14096</v>
      </c>
      <c r="O13" s="15">
        <f t="shared" si="4"/>
        <v>-620</v>
      </c>
      <c r="P13" s="14">
        <v>15016</v>
      </c>
      <c r="Q13" s="14">
        <v>15860</v>
      </c>
      <c r="R13" s="15">
        <f t="shared" si="0"/>
        <v>-844</v>
      </c>
      <c r="S13" s="14">
        <f t="shared" si="1"/>
        <v>28492</v>
      </c>
      <c r="T13" s="14">
        <f t="shared" si="2"/>
        <v>29956</v>
      </c>
      <c r="U13" s="17">
        <f t="shared" si="3"/>
        <v>-1464</v>
      </c>
    </row>
    <row r="14" spans="12:21" ht="14.25">
      <c r="L14" s="11">
        <v>2008</v>
      </c>
      <c r="M14" s="14">
        <v>10858</v>
      </c>
      <c r="N14" s="14">
        <v>11324</v>
      </c>
      <c r="O14" s="15">
        <f t="shared" si="4"/>
        <v>-466</v>
      </c>
      <c r="P14" s="14">
        <v>12528</v>
      </c>
      <c r="Q14" s="14">
        <v>13121</v>
      </c>
      <c r="R14" s="15">
        <f t="shared" si="0"/>
        <v>-593</v>
      </c>
      <c r="S14" s="14">
        <f t="shared" si="1"/>
        <v>23386</v>
      </c>
      <c r="T14" s="14">
        <f t="shared" si="2"/>
        <v>24445</v>
      </c>
      <c r="U14" s="17">
        <f t="shared" si="3"/>
        <v>-1059</v>
      </c>
    </row>
    <row r="15" spans="12:21" ht="14.25">
      <c r="L15" s="11">
        <v>2009</v>
      </c>
      <c r="M15" s="14">
        <v>10529</v>
      </c>
      <c r="N15" s="14">
        <v>11067</v>
      </c>
      <c r="O15" s="15">
        <f t="shared" si="4"/>
        <v>-538</v>
      </c>
      <c r="P15" s="14">
        <v>12152</v>
      </c>
      <c r="Q15" s="14">
        <v>12929</v>
      </c>
      <c r="R15" s="15">
        <f t="shared" si="0"/>
        <v>-777</v>
      </c>
      <c r="S15" s="14">
        <f t="shared" si="1"/>
        <v>22681</v>
      </c>
      <c r="T15" s="14">
        <f t="shared" si="2"/>
        <v>23996</v>
      </c>
      <c r="U15" s="17">
        <f t="shared" si="3"/>
        <v>-1315</v>
      </c>
    </row>
    <row r="16" spans="12:21" ht="14.25">
      <c r="L16" s="11">
        <v>2010</v>
      </c>
      <c r="M16" s="14">
        <v>10585</v>
      </c>
      <c r="N16" s="14">
        <v>11312</v>
      </c>
      <c r="O16" s="15">
        <f t="shared" si="4"/>
        <v>-727</v>
      </c>
      <c r="P16" s="14">
        <v>12344</v>
      </c>
      <c r="Q16" s="14">
        <v>13060</v>
      </c>
      <c r="R16" s="15">
        <f t="shared" si="0"/>
        <v>-716</v>
      </c>
      <c r="S16" s="14">
        <f t="shared" si="1"/>
        <v>22929</v>
      </c>
      <c r="T16" s="14">
        <f t="shared" si="2"/>
        <v>24372</v>
      </c>
      <c r="U16" s="17">
        <f t="shared" si="3"/>
        <v>-1443</v>
      </c>
    </row>
    <row r="17" spans="12:21" ht="14.25">
      <c r="L17" s="11">
        <v>2011</v>
      </c>
      <c r="M17" s="14">
        <v>10744</v>
      </c>
      <c r="N17" s="14">
        <v>11283</v>
      </c>
      <c r="O17" s="15">
        <f t="shared" si="4"/>
        <v>-539</v>
      </c>
      <c r="P17" s="14">
        <v>12428</v>
      </c>
      <c r="Q17" s="14">
        <v>13210</v>
      </c>
      <c r="R17" s="15">
        <f t="shared" si="0"/>
        <v>-782</v>
      </c>
      <c r="S17" s="14">
        <f t="shared" si="1"/>
        <v>23172</v>
      </c>
      <c r="T17" s="14">
        <f t="shared" si="2"/>
        <v>24493</v>
      </c>
      <c r="U17" s="17">
        <f t="shared" si="3"/>
        <v>-1321</v>
      </c>
    </row>
    <row r="18" spans="12:21" ht="14.25">
      <c r="L18" s="11">
        <v>2012</v>
      </c>
      <c r="M18" s="14">
        <v>9991</v>
      </c>
      <c r="N18" s="14">
        <v>10669</v>
      </c>
      <c r="O18" s="15">
        <f t="shared" si="4"/>
        <v>-678</v>
      </c>
      <c r="P18" s="14">
        <v>11696</v>
      </c>
      <c r="Q18" s="14">
        <v>12546</v>
      </c>
      <c r="R18" s="15">
        <f t="shared" si="0"/>
        <v>-850</v>
      </c>
      <c r="S18" s="14">
        <v>21687</v>
      </c>
      <c r="T18" s="14">
        <v>23215</v>
      </c>
      <c r="U18" s="17">
        <f>O18+R18</f>
        <v>-1528</v>
      </c>
    </row>
    <row r="19" spans="12:21" ht="14.25">
      <c r="L19" s="11">
        <v>2013</v>
      </c>
      <c r="M19" s="14">
        <v>10878</v>
      </c>
      <c r="N19" s="14">
        <v>11655</v>
      </c>
      <c r="O19" s="15">
        <f t="shared" si="4"/>
        <v>-777</v>
      </c>
      <c r="P19" s="14">
        <v>11973</v>
      </c>
      <c r="Q19" s="14">
        <v>12815</v>
      </c>
      <c r="R19" s="15">
        <f t="shared" si="0"/>
        <v>-842</v>
      </c>
      <c r="S19" s="14">
        <v>22851</v>
      </c>
      <c r="T19" s="14">
        <v>24470</v>
      </c>
      <c r="U19" s="17">
        <f>O19+R19</f>
        <v>-1619</v>
      </c>
    </row>
    <row r="20" spans="12:21" ht="14.25">
      <c r="L20" s="11">
        <v>2014</v>
      </c>
      <c r="M20" s="14">
        <v>10197</v>
      </c>
      <c r="N20" s="14">
        <v>11009</v>
      </c>
      <c r="O20" s="15">
        <f t="shared" si="4"/>
        <v>-812</v>
      </c>
      <c r="P20" s="14">
        <v>11632</v>
      </c>
      <c r="Q20" s="14">
        <v>12558</v>
      </c>
      <c r="R20" s="15">
        <f t="shared" si="0"/>
        <v>-926</v>
      </c>
      <c r="S20" s="14">
        <v>21829</v>
      </c>
      <c r="T20" s="14">
        <v>23567</v>
      </c>
      <c r="U20" s="17">
        <f>O20+R20</f>
        <v>-1738</v>
      </c>
    </row>
    <row r="21" spans="12:21" ht="14.25">
      <c r="L21" s="11">
        <v>2015</v>
      </c>
      <c r="M21" s="14">
        <v>9506</v>
      </c>
      <c r="N21" s="14">
        <v>10351</v>
      </c>
      <c r="O21" s="14">
        <v>-845</v>
      </c>
      <c r="P21" s="14">
        <v>10897</v>
      </c>
      <c r="Q21" s="14">
        <v>11801</v>
      </c>
      <c r="R21" s="14">
        <v>-904</v>
      </c>
      <c r="S21" s="14">
        <v>20403</v>
      </c>
      <c r="T21" s="14">
        <v>22152</v>
      </c>
      <c r="U21" s="22">
        <v>-1749</v>
      </c>
    </row>
    <row r="22" spans="12:21" ht="14.25">
      <c r="L22" s="11">
        <v>2016</v>
      </c>
      <c r="M22" s="14">
        <v>9465</v>
      </c>
      <c r="N22" s="14">
        <v>10290</v>
      </c>
      <c r="O22" s="14">
        <v>-825</v>
      </c>
      <c r="P22" s="14">
        <v>10847</v>
      </c>
      <c r="Q22" s="14">
        <v>11741</v>
      </c>
      <c r="R22" s="14">
        <v>-894</v>
      </c>
      <c r="S22" s="14">
        <v>20312</v>
      </c>
      <c r="T22" s="14">
        <v>22031</v>
      </c>
      <c r="U22" s="22">
        <v>-1719</v>
      </c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14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12311</v>
      </c>
      <c r="N4" s="12">
        <v>13352</v>
      </c>
      <c r="O4" s="13">
        <f aca="true" t="shared" si="0" ref="O4:O20">M4-N4</f>
        <v>-1041</v>
      </c>
      <c r="P4" s="12">
        <v>13814</v>
      </c>
      <c r="Q4" s="12">
        <v>15065</v>
      </c>
      <c r="R4" s="13">
        <f aca="true" t="shared" si="1" ref="R4:R20">P4-Q4</f>
        <v>-1251</v>
      </c>
      <c r="S4" s="12">
        <f aca="true" t="shared" si="2" ref="S4:S17">M4+P4</f>
        <v>26125</v>
      </c>
      <c r="T4" s="12">
        <f aca="true" t="shared" si="3" ref="T4:T17">N4+Q4</f>
        <v>28417</v>
      </c>
      <c r="U4" s="16">
        <f aca="true" t="shared" si="4" ref="U4:U17">O4+R4</f>
        <v>-2292</v>
      </c>
    </row>
    <row r="5" spans="12:21" ht="14.25">
      <c r="L5" s="11">
        <v>1999</v>
      </c>
      <c r="M5" s="14">
        <v>12466</v>
      </c>
      <c r="N5" s="14">
        <v>13770</v>
      </c>
      <c r="O5" s="15">
        <f t="shared" si="0"/>
        <v>-1304</v>
      </c>
      <c r="P5" s="14">
        <v>14276</v>
      </c>
      <c r="Q5" s="14">
        <v>16006</v>
      </c>
      <c r="R5" s="15">
        <f t="shared" si="1"/>
        <v>-1730</v>
      </c>
      <c r="S5" s="14">
        <f t="shared" si="2"/>
        <v>26742</v>
      </c>
      <c r="T5" s="14">
        <f t="shared" si="3"/>
        <v>29776</v>
      </c>
      <c r="U5" s="17">
        <f t="shared" si="4"/>
        <v>-3034</v>
      </c>
    </row>
    <row r="6" spans="12:21" ht="14.25">
      <c r="L6" s="11">
        <v>2000</v>
      </c>
      <c r="M6" s="14">
        <v>10703</v>
      </c>
      <c r="N6" s="14">
        <v>11995</v>
      </c>
      <c r="O6" s="15">
        <f t="shared" si="0"/>
        <v>-1292</v>
      </c>
      <c r="P6" s="14">
        <v>12404</v>
      </c>
      <c r="Q6" s="14">
        <v>14081</v>
      </c>
      <c r="R6" s="15">
        <f t="shared" si="1"/>
        <v>-1677</v>
      </c>
      <c r="S6" s="14">
        <f t="shared" si="2"/>
        <v>23107</v>
      </c>
      <c r="T6" s="14">
        <f t="shared" si="3"/>
        <v>26076</v>
      </c>
      <c r="U6" s="17">
        <f t="shared" si="4"/>
        <v>-2969</v>
      </c>
    </row>
    <row r="7" spans="12:21" ht="14.25">
      <c r="L7" s="11">
        <v>2001</v>
      </c>
      <c r="M7" s="14">
        <v>9680</v>
      </c>
      <c r="N7" s="14">
        <v>11239</v>
      </c>
      <c r="O7" s="15">
        <f t="shared" si="0"/>
        <v>-1559</v>
      </c>
      <c r="P7" s="14">
        <v>10823</v>
      </c>
      <c r="Q7" s="14">
        <v>12907</v>
      </c>
      <c r="R7" s="15">
        <f t="shared" si="1"/>
        <v>-2084</v>
      </c>
      <c r="S7" s="14">
        <f t="shared" si="2"/>
        <v>20503</v>
      </c>
      <c r="T7" s="14">
        <f t="shared" si="3"/>
        <v>24146</v>
      </c>
      <c r="U7" s="17">
        <f t="shared" si="4"/>
        <v>-3643</v>
      </c>
    </row>
    <row r="8" spans="12:21" ht="14.25">
      <c r="L8" s="11">
        <v>2002</v>
      </c>
      <c r="M8" s="14">
        <v>10683</v>
      </c>
      <c r="N8" s="14">
        <v>12372</v>
      </c>
      <c r="O8" s="15">
        <f t="shared" si="0"/>
        <v>-1689</v>
      </c>
      <c r="P8" s="14">
        <v>12064</v>
      </c>
      <c r="Q8" s="14">
        <v>14215</v>
      </c>
      <c r="R8" s="15">
        <f t="shared" si="1"/>
        <v>-2151</v>
      </c>
      <c r="S8" s="14">
        <f t="shared" si="2"/>
        <v>22747</v>
      </c>
      <c r="T8" s="14">
        <f t="shared" si="3"/>
        <v>26587</v>
      </c>
      <c r="U8" s="17">
        <f t="shared" si="4"/>
        <v>-3840</v>
      </c>
    </row>
    <row r="9" spans="12:21" ht="14.25">
      <c r="L9" s="11">
        <v>2003</v>
      </c>
      <c r="M9" s="14">
        <v>11030</v>
      </c>
      <c r="N9" s="14">
        <v>12974</v>
      </c>
      <c r="O9" s="15">
        <f t="shared" si="0"/>
        <v>-1944</v>
      </c>
      <c r="P9" s="14">
        <v>12617</v>
      </c>
      <c r="Q9" s="14">
        <v>15249</v>
      </c>
      <c r="R9" s="15">
        <f t="shared" si="1"/>
        <v>-2632</v>
      </c>
      <c r="S9" s="14">
        <f t="shared" si="2"/>
        <v>23647</v>
      </c>
      <c r="T9" s="14">
        <f t="shared" si="3"/>
        <v>28223</v>
      </c>
      <c r="U9" s="17">
        <f t="shared" si="4"/>
        <v>-4576</v>
      </c>
    </row>
    <row r="10" spans="12:21" ht="14.25">
      <c r="L10" s="11">
        <v>2004</v>
      </c>
      <c r="M10" s="14">
        <v>11147</v>
      </c>
      <c r="N10" s="14">
        <v>12988</v>
      </c>
      <c r="O10" s="15">
        <f t="shared" si="0"/>
        <v>-1841</v>
      </c>
      <c r="P10" s="14">
        <v>12388</v>
      </c>
      <c r="Q10" s="14">
        <v>15098</v>
      </c>
      <c r="R10" s="15">
        <f t="shared" si="1"/>
        <v>-2710</v>
      </c>
      <c r="S10" s="14">
        <f t="shared" si="2"/>
        <v>23535</v>
      </c>
      <c r="T10" s="14">
        <f t="shared" si="3"/>
        <v>28086</v>
      </c>
      <c r="U10" s="17">
        <f t="shared" si="4"/>
        <v>-4551</v>
      </c>
    </row>
    <row r="11" spans="12:21" ht="14.25">
      <c r="L11" s="11">
        <v>2005</v>
      </c>
      <c r="M11" s="14">
        <v>10685</v>
      </c>
      <c r="N11" s="14">
        <v>12714</v>
      </c>
      <c r="O11" s="15">
        <f t="shared" si="0"/>
        <v>-2029</v>
      </c>
      <c r="P11" s="14">
        <v>12405</v>
      </c>
      <c r="Q11" s="14">
        <v>15281</v>
      </c>
      <c r="R11" s="15">
        <f t="shared" si="1"/>
        <v>-2876</v>
      </c>
      <c r="S11" s="14">
        <f t="shared" si="2"/>
        <v>23090</v>
      </c>
      <c r="T11" s="14">
        <f t="shared" si="3"/>
        <v>27995</v>
      </c>
      <c r="U11" s="17">
        <f t="shared" si="4"/>
        <v>-4905</v>
      </c>
    </row>
    <row r="12" spans="12:21" ht="14.25">
      <c r="L12" s="11">
        <v>2006</v>
      </c>
      <c r="M12" s="14">
        <v>11451</v>
      </c>
      <c r="N12" s="14">
        <v>13670</v>
      </c>
      <c r="O12" s="15">
        <f t="shared" si="0"/>
        <v>-2219</v>
      </c>
      <c r="P12" s="14">
        <v>13182</v>
      </c>
      <c r="Q12" s="14">
        <v>16123</v>
      </c>
      <c r="R12" s="15">
        <f t="shared" si="1"/>
        <v>-2941</v>
      </c>
      <c r="S12" s="14">
        <f t="shared" si="2"/>
        <v>24633</v>
      </c>
      <c r="T12" s="14">
        <f t="shared" si="3"/>
        <v>29793</v>
      </c>
      <c r="U12" s="17">
        <f t="shared" si="4"/>
        <v>-5160</v>
      </c>
    </row>
    <row r="13" spans="12:21" ht="14.25">
      <c r="L13" s="11">
        <v>2007</v>
      </c>
      <c r="M13" s="14">
        <v>12785</v>
      </c>
      <c r="N13" s="14">
        <v>14921</v>
      </c>
      <c r="O13" s="15">
        <f t="shared" si="0"/>
        <v>-2136</v>
      </c>
      <c r="P13" s="14">
        <v>14830</v>
      </c>
      <c r="Q13" s="14">
        <v>17837</v>
      </c>
      <c r="R13" s="15">
        <f t="shared" si="1"/>
        <v>-3007</v>
      </c>
      <c r="S13" s="14">
        <f t="shared" si="2"/>
        <v>27615</v>
      </c>
      <c r="T13" s="14">
        <f t="shared" si="3"/>
        <v>32758</v>
      </c>
      <c r="U13" s="17">
        <f t="shared" si="4"/>
        <v>-5143</v>
      </c>
    </row>
    <row r="14" spans="12:21" ht="14.25">
      <c r="L14" s="11">
        <v>2008</v>
      </c>
      <c r="M14" s="14">
        <v>9046</v>
      </c>
      <c r="N14" s="14">
        <v>10800</v>
      </c>
      <c r="O14" s="15">
        <f t="shared" si="0"/>
        <v>-1754</v>
      </c>
      <c r="P14" s="14">
        <v>11141</v>
      </c>
      <c r="Q14" s="14">
        <v>13505</v>
      </c>
      <c r="R14" s="15">
        <f t="shared" si="1"/>
        <v>-2364</v>
      </c>
      <c r="S14" s="14">
        <f t="shared" si="2"/>
        <v>20187</v>
      </c>
      <c r="T14" s="14">
        <f t="shared" si="3"/>
        <v>24305</v>
      </c>
      <c r="U14" s="17">
        <f t="shared" si="4"/>
        <v>-4118</v>
      </c>
    </row>
    <row r="15" spans="12:21" ht="14.25">
      <c r="L15" s="11">
        <v>2009</v>
      </c>
      <c r="M15" s="14">
        <v>8742</v>
      </c>
      <c r="N15" s="14">
        <v>10486</v>
      </c>
      <c r="O15" s="15">
        <f t="shared" si="0"/>
        <v>-1744</v>
      </c>
      <c r="P15" s="14">
        <v>11325</v>
      </c>
      <c r="Q15" s="14">
        <v>13818</v>
      </c>
      <c r="R15" s="15">
        <f t="shared" si="1"/>
        <v>-2493</v>
      </c>
      <c r="S15" s="14">
        <f t="shared" si="2"/>
        <v>20067</v>
      </c>
      <c r="T15" s="14">
        <f t="shared" si="3"/>
        <v>24304</v>
      </c>
      <c r="U15" s="17">
        <f t="shared" si="4"/>
        <v>-4237</v>
      </c>
    </row>
    <row r="16" spans="12:21" ht="14.25">
      <c r="L16" s="11">
        <v>2010</v>
      </c>
      <c r="M16" s="14">
        <v>9262</v>
      </c>
      <c r="N16" s="14">
        <v>11246</v>
      </c>
      <c r="O16" s="15">
        <f t="shared" si="0"/>
        <v>-1984</v>
      </c>
      <c r="P16" s="14">
        <v>11388</v>
      </c>
      <c r="Q16" s="14">
        <v>14271</v>
      </c>
      <c r="R16" s="15">
        <f t="shared" si="1"/>
        <v>-2883</v>
      </c>
      <c r="S16" s="14">
        <f t="shared" si="2"/>
        <v>20650</v>
      </c>
      <c r="T16" s="14">
        <f t="shared" si="3"/>
        <v>25517</v>
      </c>
      <c r="U16" s="17">
        <f t="shared" si="4"/>
        <v>-4867</v>
      </c>
    </row>
    <row r="17" spans="12:21" ht="14.25">
      <c r="L17" s="11">
        <v>2011</v>
      </c>
      <c r="M17" s="14">
        <v>9084</v>
      </c>
      <c r="N17" s="14">
        <v>11210</v>
      </c>
      <c r="O17" s="15">
        <f t="shared" si="0"/>
        <v>-2126</v>
      </c>
      <c r="P17" s="14">
        <v>11151</v>
      </c>
      <c r="Q17" s="14">
        <v>13985</v>
      </c>
      <c r="R17" s="15">
        <f t="shared" si="1"/>
        <v>-2834</v>
      </c>
      <c r="S17" s="14">
        <f t="shared" si="2"/>
        <v>20235</v>
      </c>
      <c r="T17" s="14">
        <f t="shared" si="3"/>
        <v>25195</v>
      </c>
      <c r="U17" s="17">
        <f t="shared" si="4"/>
        <v>-4960</v>
      </c>
    </row>
    <row r="18" spans="12:21" ht="14.25">
      <c r="L18" s="11">
        <v>2012</v>
      </c>
      <c r="M18" s="14">
        <v>8576</v>
      </c>
      <c r="N18" s="14">
        <v>10719</v>
      </c>
      <c r="O18" s="15">
        <f t="shared" si="0"/>
        <v>-2143</v>
      </c>
      <c r="P18" s="14">
        <v>10408</v>
      </c>
      <c r="Q18" s="14">
        <v>13283</v>
      </c>
      <c r="R18" s="15">
        <f t="shared" si="1"/>
        <v>-2875</v>
      </c>
      <c r="S18" s="14">
        <v>18984</v>
      </c>
      <c r="T18" s="14">
        <v>24002</v>
      </c>
      <c r="U18" s="17">
        <f>O18+R18</f>
        <v>-5018</v>
      </c>
    </row>
    <row r="19" spans="12:21" ht="14.25">
      <c r="L19" s="11">
        <v>2013</v>
      </c>
      <c r="M19" s="14">
        <v>9254</v>
      </c>
      <c r="N19" s="14">
        <v>11415</v>
      </c>
      <c r="O19" s="15">
        <f t="shared" si="0"/>
        <v>-2161</v>
      </c>
      <c r="P19" s="14">
        <v>10965</v>
      </c>
      <c r="Q19" s="14">
        <v>13758</v>
      </c>
      <c r="R19" s="15">
        <f t="shared" si="1"/>
        <v>-2793</v>
      </c>
      <c r="S19" s="14">
        <v>20219</v>
      </c>
      <c r="T19" s="14">
        <v>25173</v>
      </c>
      <c r="U19" s="17">
        <f>O19+R19</f>
        <v>-4954</v>
      </c>
    </row>
    <row r="20" spans="12:21" ht="14.25">
      <c r="L20" s="11">
        <v>2014</v>
      </c>
      <c r="M20" s="14">
        <v>9010</v>
      </c>
      <c r="N20" s="14">
        <v>11318</v>
      </c>
      <c r="O20" s="15">
        <f t="shared" si="0"/>
        <v>-2308</v>
      </c>
      <c r="P20" s="14">
        <v>10796</v>
      </c>
      <c r="Q20" s="14">
        <v>13613</v>
      </c>
      <c r="R20" s="15">
        <f t="shared" si="1"/>
        <v>-2817</v>
      </c>
      <c r="S20" s="14">
        <v>19806</v>
      </c>
      <c r="T20" s="14">
        <v>24931</v>
      </c>
      <c r="U20" s="17">
        <f>O20+R20</f>
        <v>-5125</v>
      </c>
    </row>
    <row r="21" spans="12:21" ht="14.25">
      <c r="L21" s="11">
        <v>2015</v>
      </c>
      <c r="M21" s="14">
        <v>8746</v>
      </c>
      <c r="N21" s="14">
        <v>10946</v>
      </c>
      <c r="O21" s="15">
        <v>-2200</v>
      </c>
      <c r="P21" s="14">
        <v>10237</v>
      </c>
      <c r="Q21" s="14">
        <v>12851</v>
      </c>
      <c r="R21" s="15">
        <v>-2614</v>
      </c>
      <c r="S21" s="14">
        <v>18983</v>
      </c>
      <c r="T21" s="14">
        <v>23797</v>
      </c>
      <c r="U21" s="17">
        <v>-4814</v>
      </c>
    </row>
    <row r="22" spans="12:21" ht="14.25">
      <c r="L22" s="11">
        <v>2016</v>
      </c>
      <c r="M22" s="14">
        <v>8772</v>
      </c>
      <c r="N22" s="14">
        <v>10753</v>
      </c>
      <c r="O22" s="15">
        <v>-1981</v>
      </c>
      <c r="P22" s="14">
        <v>9817</v>
      </c>
      <c r="Q22" s="14">
        <v>12288</v>
      </c>
      <c r="R22" s="15">
        <v>-2471</v>
      </c>
      <c r="S22" s="14">
        <v>18589</v>
      </c>
      <c r="T22" s="14">
        <v>23041</v>
      </c>
      <c r="U22" s="17">
        <v>-4452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15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6574</v>
      </c>
      <c r="N4" s="12">
        <v>6478</v>
      </c>
      <c r="O4" s="13">
        <f aca="true" t="shared" si="0" ref="O4:O20">M4-N4</f>
        <v>96</v>
      </c>
      <c r="P4" s="12">
        <v>6955</v>
      </c>
      <c r="Q4" s="12">
        <v>6943</v>
      </c>
      <c r="R4" s="13">
        <f aca="true" t="shared" si="1" ref="R4:R20">P4-Q4</f>
        <v>12</v>
      </c>
      <c r="S4" s="12">
        <f aca="true" t="shared" si="2" ref="S4:S17">M4+P4</f>
        <v>13529</v>
      </c>
      <c r="T4" s="12">
        <f aca="true" t="shared" si="3" ref="T4:T17">N4+Q4</f>
        <v>13421</v>
      </c>
      <c r="U4" s="16">
        <f aca="true" t="shared" si="4" ref="U4:U17">O4+R4</f>
        <v>108</v>
      </c>
    </row>
    <row r="5" spans="12:21" ht="14.25">
      <c r="L5" s="11">
        <v>1999</v>
      </c>
      <c r="M5" s="14">
        <v>6185</v>
      </c>
      <c r="N5" s="14">
        <v>6311</v>
      </c>
      <c r="O5" s="15">
        <f t="shared" si="0"/>
        <v>-126</v>
      </c>
      <c r="P5" s="14">
        <v>6744</v>
      </c>
      <c r="Q5" s="14">
        <v>6877</v>
      </c>
      <c r="R5" s="15">
        <f t="shared" si="1"/>
        <v>-133</v>
      </c>
      <c r="S5" s="14">
        <f t="shared" si="2"/>
        <v>12929</v>
      </c>
      <c r="T5" s="14">
        <f t="shared" si="3"/>
        <v>13188</v>
      </c>
      <c r="U5" s="17">
        <f t="shared" si="4"/>
        <v>-259</v>
      </c>
    </row>
    <row r="6" spans="12:21" ht="14.25">
      <c r="L6" s="11">
        <v>2000</v>
      </c>
      <c r="M6" s="14">
        <v>5622</v>
      </c>
      <c r="N6" s="14">
        <v>5699</v>
      </c>
      <c r="O6" s="15">
        <f t="shared" si="0"/>
        <v>-77</v>
      </c>
      <c r="P6" s="14">
        <v>5928</v>
      </c>
      <c r="Q6" s="14">
        <v>6291</v>
      </c>
      <c r="R6" s="15">
        <f t="shared" si="1"/>
        <v>-363</v>
      </c>
      <c r="S6" s="14">
        <f t="shared" si="2"/>
        <v>11550</v>
      </c>
      <c r="T6" s="14">
        <f t="shared" si="3"/>
        <v>11990</v>
      </c>
      <c r="U6" s="17">
        <f t="shared" si="4"/>
        <v>-440</v>
      </c>
    </row>
    <row r="7" spans="12:21" ht="14.25">
      <c r="L7" s="11">
        <v>2001</v>
      </c>
      <c r="M7" s="14">
        <v>5299</v>
      </c>
      <c r="N7" s="14">
        <v>5678</v>
      </c>
      <c r="O7" s="15">
        <f t="shared" si="0"/>
        <v>-379</v>
      </c>
      <c r="P7" s="14">
        <v>5785</v>
      </c>
      <c r="Q7" s="14">
        <v>6218</v>
      </c>
      <c r="R7" s="15">
        <f t="shared" si="1"/>
        <v>-433</v>
      </c>
      <c r="S7" s="14">
        <f t="shared" si="2"/>
        <v>11084</v>
      </c>
      <c r="T7" s="14">
        <f t="shared" si="3"/>
        <v>11896</v>
      </c>
      <c r="U7" s="17">
        <f t="shared" si="4"/>
        <v>-812</v>
      </c>
    </row>
    <row r="8" spans="12:21" ht="14.25">
      <c r="L8" s="11">
        <v>2002</v>
      </c>
      <c r="M8" s="14">
        <v>5371</v>
      </c>
      <c r="N8" s="14">
        <v>5731</v>
      </c>
      <c r="O8" s="15">
        <f t="shared" si="0"/>
        <v>-360</v>
      </c>
      <c r="P8" s="14">
        <v>5910</v>
      </c>
      <c r="Q8" s="14">
        <v>6345</v>
      </c>
      <c r="R8" s="15">
        <f t="shared" si="1"/>
        <v>-435</v>
      </c>
      <c r="S8" s="14">
        <f t="shared" si="2"/>
        <v>11281</v>
      </c>
      <c r="T8" s="14">
        <f t="shared" si="3"/>
        <v>12076</v>
      </c>
      <c r="U8" s="17">
        <f t="shared" si="4"/>
        <v>-795</v>
      </c>
    </row>
    <row r="9" spans="12:21" ht="14.25">
      <c r="L9" s="11">
        <v>2003</v>
      </c>
      <c r="M9" s="14">
        <v>6020</v>
      </c>
      <c r="N9" s="14">
        <v>6213</v>
      </c>
      <c r="O9" s="15">
        <f t="shared" si="0"/>
        <v>-193</v>
      </c>
      <c r="P9" s="14">
        <v>6629</v>
      </c>
      <c r="Q9" s="14">
        <v>6871</v>
      </c>
      <c r="R9" s="15">
        <f t="shared" si="1"/>
        <v>-242</v>
      </c>
      <c r="S9" s="14">
        <f t="shared" si="2"/>
        <v>12649</v>
      </c>
      <c r="T9" s="14">
        <f t="shared" si="3"/>
        <v>13084</v>
      </c>
      <c r="U9" s="17">
        <f t="shared" si="4"/>
        <v>-435</v>
      </c>
    </row>
    <row r="10" spans="12:21" ht="14.25">
      <c r="L10" s="11">
        <v>2004</v>
      </c>
      <c r="M10" s="14">
        <v>6366</v>
      </c>
      <c r="N10" s="14">
        <v>6468</v>
      </c>
      <c r="O10" s="15">
        <f t="shared" si="0"/>
        <v>-102</v>
      </c>
      <c r="P10" s="14">
        <v>6947</v>
      </c>
      <c r="Q10" s="14">
        <v>7215</v>
      </c>
      <c r="R10" s="15">
        <f t="shared" si="1"/>
        <v>-268</v>
      </c>
      <c r="S10" s="14">
        <f t="shared" si="2"/>
        <v>13313</v>
      </c>
      <c r="T10" s="14">
        <f t="shared" si="3"/>
        <v>13683</v>
      </c>
      <c r="U10" s="17">
        <f t="shared" si="4"/>
        <v>-370</v>
      </c>
    </row>
    <row r="11" spans="12:21" ht="14.25">
      <c r="L11" s="11">
        <v>2005</v>
      </c>
      <c r="M11" s="14">
        <v>6220</v>
      </c>
      <c r="N11" s="14">
        <v>6332</v>
      </c>
      <c r="O11" s="15">
        <f t="shared" si="0"/>
        <v>-112</v>
      </c>
      <c r="P11" s="14">
        <v>6717</v>
      </c>
      <c r="Q11" s="14">
        <v>7040</v>
      </c>
      <c r="R11" s="15">
        <f t="shared" si="1"/>
        <v>-323</v>
      </c>
      <c r="S11" s="14">
        <f t="shared" si="2"/>
        <v>12937</v>
      </c>
      <c r="T11" s="14">
        <f t="shared" si="3"/>
        <v>13372</v>
      </c>
      <c r="U11" s="17">
        <f t="shared" si="4"/>
        <v>-435</v>
      </c>
    </row>
    <row r="12" spans="12:21" ht="14.25">
      <c r="L12" s="11">
        <v>2006</v>
      </c>
      <c r="M12" s="14">
        <v>6968</v>
      </c>
      <c r="N12" s="14">
        <v>7113</v>
      </c>
      <c r="O12" s="15">
        <f t="shared" si="0"/>
        <v>-145</v>
      </c>
      <c r="P12" s="14">
        <v>7523</v>
      </c>
      <c r="Q12" s="14">
        <v>7905</v>
      </c>
      <c r="R12" s="15">
        <f t="shared" si="1"/>
        <v>-382</v>
      </c>
      <c r="S12" s="14">
        <f t="shared" si="2"/>
        <v>14491</v>
      </c>
      <c r="T12" s="14">
        <f t="shared" si="3"/>
        <v>15018</v>
      </c>
      <c r="U12" s="17">
        <f t="shared" si="4"/>
        <v>-527</v>
      </c>
    </row>
    <row r="13" spans="12:21" ht="14.25">
      <c r="L13" s="11">
        <v>2007</v>
      </c>
      <c r="M13" s="14">
        <v>7362</v>
      </c>
      <c r="N13" s="14">
        <v>7475</v>
      </c>
      <c r="O13" s="15">
        <f t="shared" si="0"/>
        <v>-113</v>
      </c>
      <c r="P13" s="14">
        <v>8067</v>
      </c>
      <c r="Q13" s="14">
        <v>8433</v>
      </c>
      <c r="R13" s="15">
        <f t="shared" si="1"/>
        <v>-366</v>
      </c>
      <c r="S13" s="14">
        <f t="shared" si="2"/>
        <v>15429</v>
      </c>
      <c r="T13" s="14">
        <f t="shared" si="3"/>
        <v>15908</v>
      </c>
      <c r="U13" s="17">
        <f t="shared" si="4"/>
        <v>-479</v>
      </c>
    </row>
    <row r="14" spans="12:21" ht="14.25">
      <c r="L14" s="11">
        <v>2008</v>
      </c>
      <c r="M14" s="14">
        <v>6097</v>
      </c>
      <c r="N14" s="14">
        <v>6094</v>
      </c>
      <c r="O14" s="15">
        <f t="shared" si="0"/>
        <v>3</v>
      </c>
      <c r="P14" s="14">
        <v>6908</v>
      </c>
      <c r="Q14" s="14">
        <v>7130</v>
      </c>
      <c r="R14" s="15">
        <f t="shared" si="1"/>
        <v>-222</v>
      </c>
      <c r="S14" s="14">
        <f t="shared" si="2"/>
        <v>13005</v>
      </c>
      <c r="T14" s="14">
        <f t="shared" si="3"/>
        <v>13224</v>
      </c>
      <c r="U14" s="17">
        <f t="shared" si="4"/>
        <v>-219</v>
      </c>
    </row>
    <row r="15" spans="12:21" ht="14.25">
      <c r="L15" s="11">
        <v>2009</v>
      </c>
      <c r="M15" s="14">
        <v>5742</v>
      </c>
      <c r="N15" s="14">
        <v>5861</v>
      </c>
      <c r="O15" s="15">
        <f t="shared" si="0"/>
        <v>-119</v>
      </c>
      <c r="P15" s="14">
        <v>6860</v>
      </c>
      <c r="Q15" s="14">
        <v>7191</v>
      </c>
      <c r="R15" s="15">
        <f t="shared" si="1"/>
        <v>-331</v>
      </c>
      <c r="S15" s="14">
        <f t="shared" si="2"/>
        <v>12602</v>
      </c>
      <c r="T15" s="14">
        <f t="shared" si="3"/>
        <v>13052</v>
      </c>
      <c r="U15" s="17">
        <f t="shared" si="4"/>
        <v>-450</v>
      </c>
    </row>
    <row r="16" spans="12:21" ht="14.25">
      <c r="L16" s="11">
        <v>2010</v>
      </c>
      <c r="M16" s="14">
        <v>5981</v>
      </c>
      <c r="N16" s="14">
        <v>6105</v>
      </c>
      <c r="O16" s="15">
        <f t="shared" si="0"/>
        <v>-124</v>
      </c>
      <c r="P16" s="14">
        <v>6800</v>
      </c>
      <c r="Q16" s="14">
        <v>7150</v>
      </c>
      <c r="R16" s="15">
        <f t="shared" si="1"/>
        <v>-350</v>
      </c>
      <c r="S16" s="14">
        <f t="shared" si="2"/>
        <v>12781</v>
      </c>
      <c r="T16" s="14">
        <f t="shared" si="3"/>
        <v>13255</v>
      </c>
      <c r="U16" s="17">
        <f t="shared" si="4"/>
        <v>-474</v>
      </c>
    </row>
    <row r="17" spans="12:21" ht="14.25">
      <c r="L17" s="11">
        <v>2011</v>
      </c>
      <c r="M17" s="14">
        <v>5954</v>
      </c>
      <c r="N17" s="14">
        <v>6212</v>
      </c>
      <c r="O17" s="15">
        <f t="shared" si="0"/>
        <v>-258</v>
      </c>
      <c r="P17" s="14">
        <v>6671</v>
      </c>
      <c r="Q17" s="14">
        <v>7078</v>
      </c>
      <c r="R17" s="15">
        <f t="shared" si="1"/>
        <v>-407</v>
      </c>
      <c r="S17" s="14">
        <f t="shared" si="2"/>
        <v>12625</v>
      </c>
      <c r="T17" s="14">
        <f t="shared" si="3"/>
        <v>13290</v>
      </c>
      <c r="U17" s="17">
        <f t="shared" si="4"/>
        <v>-665</v>
      </c>
    </row>
    <row r="18" spans="12:21" ht="14.25">
      <c r="L18" s="11">
        <v>2012</v>
      </c>
      <c r="M18" s="14">
        <v>5772</v>
      </c>
      <c r="N18" s="14">
        <v>5915</v>
      </c>
      <c r="O18" s="15">
        <f t="shared" si="0"/>
        <v>-143</v>
      </c>
      <c r="P18" s="14">
        <v>6676</v>
      </c>
      <c r="Q18" s="14">
        <v>6974</v>
      </c>
      <c r="R18" s="15">
        <f t="shared" si="1"/>
        <v>-298</v>
      </c>
      <c r="S18" s="14">
        <v>12448</v>
      </c>
      <c r="T18" s="14">
        <v>12889</v>
      </c>
      <c r="U18" s="17">
        <f>O18+R18</f>
        <v>-441</v>
      </c>
    </row>
    <row r="19" spans="12:21" ht="14.25">
      <c r="L19" s="11">
        <v>2013</v>
      </c>
      <c r="M19" s="14">
        <v>6285</v>
      </c>
      <c r="N19" s="14">
        <v>6587</v>
      </c>
      <c r="O19" s="15">
        <f t="shared" si="0"/>
        <v>-302</v>
      </c>
      <c r="P19" s="14">
        <v>6881</v>
      </c>
      <c r="Q19" s="14">
        <v>7322</v>
      </c>
      <c r="R19" s="15">
        <f t="shared" si="1"/>
        <v>-441</v>
      </c>
      <c r="S19" s="14">
        <v>13166</v>
      </c>
      <c r="T19" s="14">
        <v>13909</v>
      </c>
      <c r="U19" s="17">
        <f>O19+R19</f>
        <v>-743</v>
      </c>
    </row>
    <row r="20" spans="12:21" ht="14.25">
      <c r="L20" s="11">
        <v>2014</v>
      </c>
      <c r="M20" s="14">
        <v>5826</v>
      </c>
      <c r="N20" s="14">
        <v>6027</v>
      </c>
      <c r="O20" s="15">
        <f t="shared" si="0"/>
        <v>-201</v>
      </c>
      <c r="P20" s="14">
        <v>6391</v>
      </c>
      <c r="Q20" s="14">
        <v>6850</v>
      </c>
      <c r="R20" s="15">
        <f t="shared" si="1"/>
        <v>-459</v>
      </c>
      <c r="S20" s="14">
        <v>12217</v>
      </c>
      <c r="T20" s="14">
        <v>12877</v>
      </c>
      <c r="U20" s="17">
        <f>O20+R20</f>
        <v>-660</v>
      </c>
    </row>
    <row r="21" spans="12:21" ht="14.25">
      <c r="L21" s="11">
        <v>2015</v>
      </c>
      <c r="M21" s="14">
        <v>5240</v>
      </c>
      <c r="N21" s="14">
        <v>5582</v>
      </c>
      <c r="O21" s="14">
        <v>-342</v>
      </c>
      <c r="P21" s="14">
        <v>5719</v>
      </c>
      <c r="Q21" s="15">
        <v>6270</v>
      </c>
      <c r="R21" s="14">
        <v>-551</v>
      </c>
      <c r="S21" s="14">
        <v>10959</v>
      </c>
      <c r="T21" s="14">
        <v>11852</v>
      </c>
      <c r="U21" s="17">
        <v>-893</v>
      </c>
    </row>
    <row r="22" spans="12:21" ht="14.25">
      <c r="L22" s="11">
        <v>2016</v>
      </c>
      <c r="M22" s="14">
        <v>5059</v>
      </c>
      <c r="N22" s="14">
        <v>5382</v>
      </c>
      <c r="O22" s="14">
        <v>-323</v>
      </c>
      <c r="P22" s="14">
        <v>5598</v>
      </c>
      <c r="Q22" s="15">
        <v>6015</v>
      </c>
      <c r="R22" s="14">
        <v>-417</v>
      </c>
      <c r="S22" s="14">
        <v>10657</v>
      </c>
      <c r="T22" s="14">
        <v>11397</v>
      </c>
      <c r="U22" s="17">
        <v>-740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16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12646</v>
      </c>
      <c r="N4" s="12">
        <v>13232</v>
      </c>
      <c r="O4" s="13">
        <f aca="true" t="shared" si="0" ref="O4:O20">M4-N4</f>
        <v>-586</v>
      </c>
      <c r="P4" s="12">
        <v>13343</v>
      </c>
      <c r="Q4" s="12">
        <v>14027</v>
      </c>
      <c r="R4" s="13">
        <f aca="true" t="shared" si="1" ref="R4:R20">P4-Q4</f>
        <v>-684</v>
      </c>
      <c r="S4" s="12">
        <f aca="true" t="shared" si="2" ref="S4:S17">M4+P4</f>
        <v>25989</v>
      </c>
      <c r="T4" s="12">
        <f aca="true" t="shared" si="3" ref="T4:T17">N4+Q4</f>
        <v>27259</v>
      </c>
      <c r="U4" s="16">
        <f aca="true" t="shared" si="4" ref="U4:U17">O4+R4</f>
        <v>-1270</v>
      </c>
    </row>
    <row r="5" spans="12:21" ht="14.25">
      <c r="L5" s="11">
        <v>1999</v>
      </c>
      <c r="M5" s="14">
        <v>11630</v>
      </c>
      <c r="N5" s="14">
        <v>12103</v>
      </c>
      <c r="O5" s="15">
        <f t="shared" si="0"/>
        <v>-473</v>
      </c>
      <c r="P5" s="14">
        <v>12908</v>
      </c>
      <c r="Q5" s="14">
        <v>13649</v>
      </c>
      <c r="R5" s="15">
        <f t="shared" si="1"/>
        <v>-741</v>
      </c>
      <c r="S5" s="14">
        <f t="shared" si="2"/>
        <v>24538</v>
      </c>
      <c r="T5" s="14">
        <f t="shared" si="3"/>
        <v>25752</v>
      </c>
      <c r="U5" s="17">
        <f t="shared" si="4"/>
        <v>-1214</v>
      </c>
    </row>
    <row r="6" spans="12:21" ht="14.25">
      <c r="L6" s="11">
        <v>2000</v>
      </c>
      <c r="M6" s="14">
        <v>10911</v>
      </c>
      <c r="N6" s="14">
        <v>11425</v>
      </c>
      <c r="O6" s="15">
        <f t="shared" si="0"/>
        <v>-514</v>
      </c>
      <c r="P6" s="14">
        <v>11871</v>
      </c>
      <c r="Q6" s="14">
        <v>12464</v>
      </c>
      <c r="R6" s="15">
        <f t="shared" si="1"/>
        <v>-593</v>
      </c>
      <c r="S6" s="14">
        <f t="shared" si="2"/>
        <v>22782</v>
      </c>
      <c r="T6" s="14">
        <f t="shared" si="3"/>
        <v>23889</v>
      </c>
      <c r="U6" s="17">
        <f t="shared" si="4"/>
        <v>-1107</v>
      </c>
    </row>
    <row r="7" spans="12:21" ht="14.25">
      <c r="L7" s="11">
        <v>2001</v>
      </c>
      <c r="M7" s="14">
        <v>9833</v>
      </c>
      <c r="N7" s="14">
        <v>10456</v>
      </c>
      <c r="O7" s="15">
        <f t="shared" si="0"/>
        <v>-623</v>
      </c>
      <c r="P7" s="14">
        <v>10991</v>
      </c>
      <c r="Q7" s="14">
        <v>11707</v>
      </c>
      <c r="R7" s="15">
        <f t="shared" si="1"/>
        <v>-716</v>
      </c>
      <c r="S7" s="14">
        <f t="shared" si="2"/>
        <v>20824</v>
      </c>
      <c r="T7" s="14">
        <f t="shared" si="3"/>
        <v>22163</v>
      </c>
      <c r="U7" s="17">
        <f t="shared" si="4"/>
        <v>-1339</v>
      </c>
    </row>
    <row r="8" spans="12:21" ht="14.25">
      <c r="L8" s="11">
        <v>2002</v>
      </c>
      <c r="M8" s="14">
        <v>10565</v>
      </c>
      <c r="N8" s="14">
        <v>11086</v>
      </c>
      <c r="O8" s="15">
        <f t="shared" si="0"/>
        <v>-521</v>
      </c>
      <c r="P8" s="14">
        <v>12001</v>
      </c>
      <c r="Q8" s="14">
        <v>12887</v>
      </c>
      <c r="R8" s="15">
        <f t="shared" si="1"/>
        <v>-886</v>
      </c>
      <c r="S8" s="14">
        <f t="shared" si="2"/>
        <v>22566</v>
      </c>
      <c r="T8" s="14">
        <f t="shared" si="3"/>
        <v>23973</v>
      </c>
      <c r="U8" s="17">
        <f t="shared" si="4"/>
        <v>-1407</v>
      </c>
    </row>
    <row r="9" spans="12:21" ht="14.25">
      <c r="L9" s="11">
        <v>2003</v>
      </c>
      <c r="M9" s="14">
        <v>11400</v>
      </c>
      <c r="N9" s="14">
        <v>11692</v>
      </c>
      <c r="O9" s="15">
        <f t="shared" si="0"/>
        <v>-292</v>
      </c>
      <c r="P9" s="14">
        <v>13150</v>
      </c>
      <c r="Q9" s="14">
        <v>13773</v>
      </c>
      <c r="R9" s="15">
        <f t="shared" si="1"/>
        <v>-623</v>
      </c>
      <c r="S9" s="14">
        <f t="shared" si="2"/>
        <v>24550</v>
      </c>
      <c r="T9" s="14">
        <f t="shared" si="3"/>
        <v>25465</v>
      </c>
      <c r="U9" s="17">
        <f t="shared" si="4"/>
        <v>-915</v>
      </c>
    </row>
    <row r="10" spans="12:21" ht="14.25">
      <c r="L10" s="11">
        <v>2004</v>
      </c>
      <c r="M10" s="14">
        <v>11360</v>
      </c>
      <c r="N10" s="14">
        <v>11925</v>
      </c>
      <c r="O10" s="15">
        <f t="shared" si="0"/>
        <v>-565</v>
      </c>
      <c r="P10" s="14">
        <v>12444</v>
      </c>
      <c r="Q10" s="14">
        <v>13358</v>
      </c>
      <c r="R10" s="15">
        <f t="shared" si="1"/>
        <v>-914</v>
      </c>
      <c r="S10" s="14">
        <f t="shared" si="2"/>
        <v>23804</v>
      </c>
      <c r="T10" s="14">
        <f t="shared" si="3"/>
        <v>25283</v>
      </c>
      <c r="U10" s="17">
        <f t="shared" si="4"/>
        <v>-1479</v>
      </c>
    </row>
    <row r="11" spans="12:21" ht="14.25">
      <c r="L11" s="11">
        <v>2005</v>
      </c>
      <c r="M11" s="14">
        <v>11257</v>
      </c>
      <c r="N11" s="14">
        <v>11880</v>
      </c>
      <c r="O11" s="15">
        <f t="shared" si="0"/>
        <v>-623</v>
      </c>
      <c r="P11" s="14">
        <v>12612</v>
      </c>
      <c r="Q11" s="14">
        <v>13553</v>
      </c>
      <c r="R11" s="15">
        <f t="shared" si="1"/>
        <v>-941</v>
      </c>
      <c r="S11" s="14">
        <f t="shared" si="2"/>
        <v>23869</v>
      </c>
      <c r="T11" s="14">
        <f t="shared" si="3"/>
        <v>25433</v>
      </c>
      <c r="U11" s="17">
        <f t="shared" si="4"/>
        <v>-1564</v>
      </c>
    </row>
    <row r="12" spans="12:21" ht="14.25">
      <c r="L12" s="11">
        <v>2006</v>
      </c>
      <c r="M12" s="14">
        <v>12328</v>
      </c>
      <c r="N12" s="14">
        <v>13139</v>
      </c>
      <c r="O12" s="15">
        <f t="shared" si="0"/>
        <v>-811</v>
      </c>
      <c r="P12" s="14">
        <v>13870</v>
      </c>
      <c r="Q12" s="14">
        <v>14830</v>
      </c>
      <c r="R12" s="15">
        <f t="shared" si="1"/>
        <v>-960</v>
      </c>
      <c r="S12" s="14">
        <f t="shared" si="2"/>
        <v>26198</v>
      </c>
      <c r="T12" s="14">
        <f t="shared" si="3"/>
        <v>27969</v>
      </c>
      <c r="U12" s="17">
        <f t="shared" si="4"/>
        <v>-1771</v>
      </c>
    </row>
    <row r="13" spans="12:21" ht="14.25">
      <c r="L13" s="11">
        <v>2007</v>
      </c>
      <c r="M13" s="14">
        <v>13592</v>
      </c>
      <c r="N13" s="14">
        <v>14253</v>
      </c>
      <c r="O13" s="15">
        <f t="shared" si="0"/>
        <v>-661</v>
      </c>
      <c r="P13" s="14">
        <v>14851</v>
      </c>
      <c r="Q13" s="14">
        <v>15843</v>
      </c>
      <c r="R13" s="15">
        <f t="shared" si="1"/>
        <v>-992</v>
      </c>
      <c r="S13" s="14">
        <f t="shared" si="2"/>
        <v>28443</v>
      </c>
      <c r="T13" s="14">
        <f t="shared" si="3"/>
        <v>30096</v>
      </c>
      <c r="U13" s="17">
        <f t="shared" si="4"/>
        <v>-1653</v>
      </c>
    </row>
    <row r="14" spans="12:21" ht="14.25">
      <c r="L14" s="11">
        <v>2008</v>
      </c>
      <c r="M14" s="14">
        <v>9804</v>
      </c>
      <c r="N14" s="14">
        <v>10291</v>
      </c>
      <c r="O14" s="15">
        <f t="shared" si="0"/>
        <v>-487</v>
      </c>
      <c r="P14" s="14">
        <v>11547</v>
      </c>
      <c r="Q14" s="14">
        <v>12403</v>
      </c>
      <c r="R14" s="15">
        <f t="shared" si="1"/>
        <v>-856</v>
      </c>
      <c r="S14" s="14">
        <f t="shared" si="2"/>
        <v>21351</v>
      </c>
      <c r="T14" s="14">
        <f t="shared" si="3"/>
        <v>22694</v>
      </c>
      <c r="U14" s="17">
        <f t="shared" si="4"/>
        <v>-1343</v>
      </c>
    </row>
    <row r="15" spans="12:21" ht="14.25">
      <c r="L15" s="11">
        <v>2009</v>
      </c>
      <c r="M15" s="14">
        <v>9695</v>
      </c>
      <c r="N15" s="14">
        <v>10298</v>
      </c>
      <c r="O15" s="15">
        <f t="shared" si="0"/>
        <v>-603</v>
      </c>
      <c r="P15" s="14">
        <v>11872</v>
      </c>
      <c r="Q15" s="14">
        <v>12641</v>
      </c>
      <c r="R15" s="15">
        <f t="shared" si="1"/>
        <v>-769</v>
      </c>
      <c r="S15" s="14">
        <f t="shared" si="2"/>
        <v>21567</v>
      </c>
      <c r="T15" s="14">
        <f t="shared" si="3"/>
        <v>22939</v>
      </c>
      <c r="U15" s="17">
        <f t="shared" si="4"/>
        <v>-1372</v>
      </c>
    </row>
    <row r="16" spans="12:21" ht="14.25">
      <c r="L16" s="11">
        <v>2010</v>
      </c>
      <c r="M16" s="14">
        <v>10425</v>
      </c>
      <c r="N16" s="14">
        <v>11126</v>
      </c>
      <c r="O16" s="15">
        <f t="shared" si="0"/>
        <v>-701</v>
      </c>
      <c r="P16" s="14">
        <v>12147</v>
      </c>
      <c r="Q16" s="14">
        <v>13203</v>
      </c>
      <c r="R16" s="15">
        <f t="shared" si="1"/>
        <v>-1056</v>
      </c>
      <c r="S16" s="14">
        <f t="shared" si="2"/>
        <v>22572</v>
      </c>
      <c r="T16" s="14">
        <f t="shared" si="3"/>
        <v>24329</v>
      </c>
      <c r="U16" s="17">
        <f t="shared" si="4"/>
        <v>-1757</v>
      </c>
    </row>
    <row r="17" spans="12:21" ht="14.25">
      <c r="L17" s="11">
        <v>2011</v>
      </c>
      <c r="M17" s="14">
        <v>10411</v>
      </c>
      <c r="N17" s="14">
        <v>11173</v>
      </c>
      <c r="O17" s="15">
        <f t="shared" si="0"/>
        <v>-762</v>
      </c>
      <c r="P17" s="14">
        <v>12282</v>
      </c>
      <c r="Q17" s="14">
        <v>13364</v>
      </c>
      <c r="R17" s="15">
        <f t="shared" si="1"/>
        <v>-1082</v>
      </c>
      <c r="S17" s="14">
        <f t="shared" si="2"/>
        <v>22693</v>
      </c>
      <c r="T17" s="14">
        <f t="shared" si="3"/>
        <v>24537</v>
      </c>
      <c r="U17" s="17">
        <f t="shared" si="4"/>
        <v>-1844</v>
      </c>
    </row>
    <row r="18" spans="12:21" ht="14.25">
      <c r="L18" s="11">
        <v>2012</v>
      </c>
      <c r="M18" s="14">
        <v>9891</v>
      </c>
      <c r="N18" s="14">
        <v>10509</v>
      </c>
      <c r="O18" s="15">
        <f t="shared" si="0"/>
        <v>-618</v>
      </c>
      <c r="P18" s="14">
        <v>11524</v>
      </c>
      <c r="Q18" s="14">
        <v>12549</v>
      </c>
      <c r="R18" s="15">
        <f t="shared" si="1"/>
        <v>-1025</v>
      </c>
      <c r="S18" s="14">
        <v>21415</v>
      </c>
      <c r="T18" s="14">
        <v>23058</v>
      </c>
      <c r="U18" s="17">
        <f>O18+R18</f>
        <v>-1643</v>
      </c>
    </row>
    <row r="19" spans="12:21" ht="14.25">
      <c r="L19" s="11">
        <v>2013</v>
      </c>
      <c r="M19" s="14">
        <v>10632</v>
      </c>
      <c r="N19" s="14">
        <v>11578</v>
      </c>
      <c r="O19" s="15">
        <f t="shared" si="0"/>
        <v>-946</v>
      </c>
      <c r="P19" s="14">
        <v>12180</v>
      </c>
      <c r="Q19" s="14">
        <v>13338</v>
      </c>
      <c r="R19" s="15">
        <f t="shared" si="1"/>
        <v>-1158</v>
      </c>
      <c r="S19" s="14">
        <v>22812</v>
      </c>
      <c r="T19" s="14">
        <v>24916</v>
      </c>
      <c r="U19" s="17">
        <f>O19+R19</f>
        <v>-2104</v>
      </c>
    </row>
    <row r="20" spans="12:21" ht="14.25">
      <c r="L20" s="11">
        <v>2014</v>
      </c>
      <c r="M20" s="14">
        <v>9970</v>
      </c>
      <c r="N20" s="14">
        <v>10649</v>
      </c>
      <c r="O20" s="15">
        <f t="shared" si="0"/>
        <v>-679</v>
      </c>
      <c r="P20" s="14">
        <v>11621</v>
      </c>
      <c r="Q20" s="14">
        <v>12643</v>
      </c>
      <c r="R20" s="15">
        <f t="shared" si="1"/>
        <v>-1022</v>
      </c>
      <c r="S20" s="14">
        <v>21591</v>
      </c>
      <c r="T20" s="14">
        <v>23292</v>
      </c>
      <c r="U20" s="17">
        <f>O20+R20</f>
        <v>-1701</v>
      </c>
    </row>
    <row r="21" spans="12:21" ht="14.25">
      <c r="L21" s="11">
        <v>2015</v>
      </c>
      <c r="M21" s="14">
        <v>9390</v>
      </c>
      <c r="N21" s="14">
        <v>10118</v>
      </c>
      <c r="O21" s="14">
        <v>-728</v>
      </c>
      <c r="P21" s="14">
        <v>11028</v>
      </c>
      <c r="Q21" s="15">
        <v>12027</v>
      </c>
      <c r="R21" s="14">
        <v>-999</v>
      </c>
      <c r="S21" s="14">
        <v>20418</v>
      </c>
      <c r="T21" s="14">
        <v>22145</v>
      </c>
      <c r="U21" s="17">
        <v>-1727</v>
      </c>
    </row>
    <row r="22" spans="12:21" ht="14.25">
      <c r="L22" s="11">
        <v>2016</v>
      </c>
      <c r="M22" s="14">
        <v>9363</v>
      </c>
      <c r="N22" s="14">
        <v>10085</v>
      </c>
      <c r="O22" s="14">
        <v>-722</v>
      </c>
      <c r="P22" s="14">
        <v>10695</v>
      </c>
      <c r="Q22" s="15">
        <v>11668</v>
      </c>
      <c r="R22" s="14">
        <v>-973</v>
      </c>
      <c r="S22" s="14">
        <v>20058</v>
      </c>
      <c r="T22" s="14">
        <v>21753</v>
      </c>
      <c r="U22" s="17">
        <v>-1695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17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14442</v>
      </c>
      <c r="N4" s="12">
        <v>13936</v>
      </c>
      <c r="O4" s="13">
        <f aca="true" t="shared" si="0" ref="O4:O20">M4-N4</f>
        <v>506</v>
      </c>
      <c r="P4" s="12">
        <v>15884</v>
      </c>
      <c r="Q4" s="12">
        <v>14942</v>
      </c>
      <c r="R4" s="13">
        <f aca="true" t="shared" si="1" ref="R4:R20">P4-Q4</f>
        <v>942</v>
      </c>
      <c r="S4" s="12">
        <f aca="true" t="shared" si="2" ref="S4:S17">M4+P4</f>
        <v>30326</v>
      </c>
      <c r="T4" s="12">
        <f aca="true" t="shared" si="3" ref="T4:T17">N4+Q4</f>
        <v>28878</v>
      </c>
      <c r="U4" s="16">
        <f aca="true" t="shared" si="4" ref="U4:U17">O4+R4</f>
        <v>1448</v>
      </c>
    </row>
    <row r="5" spans="12:21" ht="14.25">
      <c r="L5" s="11">
        <v>1999</v>
      </c>
      <c r="M5" s="14">
        <v>15017</v>
      </c>
      <c r="N5" s="14">
        <v>14224</v>
      </c>
      <c r="O5" s="15">
        <f t="shared" si="0"/>
        <v>793</v>
      </c>
      <c r="P5" s="14">
        <v>17067</v>
      </c>
      <c r="Q5" s="14">
        <v>15916</v>
      </c>
      <c r="R5" s="15">
        <f t="shared" si="1"/>
        <v>1151</v>
      </c>
      <c r="S5" s="14">
        <f t="shared" si="2"/>
        <v>32084</v>
      </c>
      <c r="T5" s="14">
        <f t="shared" si="3"/>
        <v>30140</v>
      </c>
      <c r="U5" s="17">
        <f t="shared" si="4"/>
        <v>1944</v>
      </c>
    </row>
    <row r="6" spans="12:21" ht="14.25">
      <c r="L6" s="11">
        <v>2000</v>
      </c>
      <c r="M6" s="14">
        <v>13342</v>
      </c>
      <c r="N6" s="14">
        <v>12368</v>
      </c>
      <c r="O6" s="15">
        <f t="shared" si="0"/>
        <v>974</v>
      </c>
      <c r="P6" s="14">
        <v>15466</v>
      </c>
      <c r="Q6" s="14">
        <v>14064</v>
      </c>
      <c r="R6" s="15">
        <f t="shared" si="1"/>
        <v>1402</v>
      </c>
      <c r="S6" s="14">
        <f t="shared" si="2"/>
        <v>28808</v>
      </c>
      <c r="T6" s="14">
        <f t="shared" si="3"/>
        <v>26432</v>
      </c>
      <c r="U6" s="17">
        <f t="shared" si="4"/>
        <v>2376</v>
      </c>
    </row>
    <row r="7" spans="12:21" ht="14.25">
      <c r="L7" s="11">
        <v>2001</v>
      </c>
      <c r="M7" s="14">
        <v>12540</v>
      </c>
      <c r="N7" s="14">
        <v>11455</v>
      </c>
      <c r="O7" s="15">
        <f t="shared" si="0"/>
        <v>1085</v>
      </c>
      <c r="P7" s="14">
        <v>14748</v>
      </c>
      <c r="Q7" s="14">
        <v>13189</v>
      </c>
      <c r="R7" s="15">
        <f t="shared" si="1"/>
        <v>1559</v>
      </c>
      <c r="S7" s="14">
        <f t="shared" si="2"/>
        <v>27288</v>
      </c>
      <c r="T7" s="14">
        <f t="shared" si="3"/>
        <v>24644</v>
      </c>
      <c r="U7" s="17">
        <f t="shared" si="4"/>
        <v>2644</v>
      </c>
    </row>
    <row r="8" spans="12:21" ht="14.25">
      <c r="L8" s="11">
        <v>2002</v>
      </c>
      <c r="M8" s="14">
        <v>13702</v>
      </c>
      <c r="N8" s="14">
        <v>12404</v>
      </c>
      <c r="O8" s="15">
        <f t="shared" si="0"/>
        <v>1298</v>
      </c>
      <c r="P8" s="14">
        <v>15701</v>
      </c>
      <c r="Q8" s="14">
        <v>14013</v>
      </c>
      <c r="R8" s="15">
        <f t="shared" si="1"/>
        <v>1688</v>
      </c>
      <c r="S8" s="14">
        <f t="shared" si="2"/>
        <v>29403</v>
      </c>
      <c r="T8" s="14">
        <f t="shared" si="3"/>
        <v>26417</v>
      </c>
      <c r="U8" s="17">
        <f t="shared" si="4"/>
        <v>2986</v>
      </c>
    </row>
    <row r="9" spans="12:21" ht="14.25">
      <c r="L9" s="11">
        <v>2003</v>
      </c>
      <c r="M9" s="14">
        <v>15384</v>
      </c>
      <c r="N9" s="14">
        <v>14011</v>
      </c>
      <c r="O9" s="15">
        <f t="shared" si="0"/>
        <v>1373</v>
      </c>
      <c r="P9" s="14">
        <v>17910</v>
      </c>
      <c r="Q9" s="14">
        <v>15985</v>
      </c>
      <c r="R9" s="15">
        <f t="shared" si="1"/>
        <v>1925</v>
      </c>
      <c r="S9" s="14">
        <f t="shared" si="2"/>
        <v>33294</v>
      </c>
      <c r="T9" s="14">
        <f t="shared" si="3"/>
        <v>29996</v>
      </c>
      <c r="U9" s="17">
        <f t="shared" si="4"/>
        <v>3298</v>
      </c>
    </row>
    <row r="10" spans="12:21" ht="14.25">
      <c r="L10" s="11">
        <v>2004</v>
      </c>
      <c r="M10" s="14">
        <v>15083</v>
      </c>
      <c r="N10" s="14">
        <v>13728</v>
      </c>
      <c r="O10" s="15">
        <f t="shared" si="0"/>
        <v>1355</v>
      </c>
      <c r="P10" s="14">
        <v>17565</v>
      </c>
      <c r="Q10" s="14">
        <v>15665</v>
      </c>
      <c r="R10" s="15">
        <f t="shared" si="1"/>
        <v>1900</v>
      </c>
      <c r="S10" s="14">
        <f t="shared" si="2"/>
        <v>32648</v>
      </c>
      <c r="T10" s="14">
        <f t="shared" si="3"/>
        <v>29393</v>
      </c>
      <c r="U10" s="17">
        <f t="shared" si="4"/>
        <v>3255</v>
      </c>
    </row>
    <row r="11" spans="12:21" ht="14.25">
      <c r="L11" s="11">
        <v>2005</v>
      </c>
      <c r="M11" s="14">
        <v>14186</v>
      </c>
      <c r="N11" s="14">
        <v>13001</v>
      </c>
      <c r="O11" s="15">
        <f t="shared" si="0"/>
        <v>1185</v>
      </c>
      <c r="P11" s="14">
        <v>16910</v>
      </c>
      <c r="Q11" s="14">
        <v>14942</v>
      </c>
      <c r="R11" s="15">
        <f t="shared" si="1"/>
        <v>1968</v>
      </c>
      <c r="S11" s="14">
        <f t="shared" si="2"/>
        <v>31096</v>
      </c>
      <c r="T11" s="14">
        <f t="shared" si="3"/>
        <v>27943</v>
      </c>
      <c r="U11" s="17">
        <f t="shared" si="4"/>
        <v>3153</v>
      </c>
    </row>
    <row r="12" spans="12:21" ht="14.25">
      <c r="L12" s="11">
        <v>2006</v>
      </c>
      <c r="M12" s="14">
        <v>15927</v>
      </c>
      <c r="N12" s="14">
        <v>14530</v>
      </c>
      <c r="O12" s="15">
        <f t="shared" si="0"/>
        <v>1397</v>
      </c>
      <c r="P12" s="14">
        <v>18298</v>
      </c>
      <c r="Q12" s="14">
        <v>16386</v>
      </c>
      <c r="R12" s="15">
        <f t="shared" si="1"/>
        <v>1912</v>
      </c>
      <c r="S12" s="14">
        <f t="shared" si="2"/>
        <v>34225</v>
      </c>
      <c r="T12" s="14">
        <f t="shared" si="3"/>
        <v>30916</v>
      </c>
      <c r="U12" s="17">
        <f t="shared" si="4"/>
        <v>3309</v>
      </c>
    </row>
    <row r="13" spans="12:21" ht="14.25">
      <c r="L13" s="11">
        <v>2007</v>
      </c>
      <c r="M13" s="14">
        <v>17093</v>
      </c>
      <c r="N13" s="14">
        <v>15615</v>
      </c>
      <c r="O13" s="15">
        <f t="shared" si="0"/>
        <v>1478</v>
      </c>
      <c r="P13" s="14">
        <v>19449</v>
      </c>
      <c r="Q13" s="14">
        <v>17604</v>
      </c>
      <c r="R13" s="15">
        <f t="shared" si="1"/>
        <v>1845</v>
      </c>
      <c r="S13" s="14">
        <f t="shared" si="2"/>
        <v>36542</v>
      </c>
      <c r="T13" s="14">
        <f t="shared" si="3"/>
        <v>33219</v>
      </c>
      <c r="U13" s="17">
        <f t="shared" si="4"/>
        <v>3323</v>
      </c>
    </row>
    <row r="14" spans="12:21" ht="14.25">
      <c r="L14" s="11">
        <v>2008</v>
      </c>
      <c r="M14" s="14">
        <v>12942</v>
      </c>
      <c r="N14" s="14">
        <v>11780</v>
      </c>
      <c r="O14" s="15">
        <f t="shared" si="0"/>
        <v>1162</v>
      </c>
      <c r="P14" s="14">
        <v>15929</v>
      </c>
      <c r="Q14" s="14">
        <v>14290</v>
      </c>
      <c r="R14" s="15">
        <f t="shared" si="1"/>
        <v>1639</v>
      </c>
      <c r="S14" s="14">
        <f t="shared" si="2"/>
        <v>28871</v>
      </c>
      <c r="T14" s="14">
        <f t="shared" si="3"/>
        <v>26070</v>
      </c>
      <c r="U14" s="17">
        <f t="shared" si="4"/>
        <v>2801</v>
      </c>
    </row>
    <row r="15" spans="12:21" ht="14.25">
      <c r="L15" s="11">
        <v>2009</v>
      </c>
      <c r="M15" s="14">
        <v>13614</v>
      </c>
      <c r="N15" s="14">
        <v>12252</v>
      </c>
      <c r="O15" s="15">
        <f t="shared" si="0"/>
        <v>1362</v>
      </c>
      <c r="P15" s="14">
        <v>17124</v>
      </c>
      <c r="Q15" s="14">
        <v>14843</v>
      </c>
      <c r="R15" s="15">
        <f t="shared" si="1"/>
        <v>2281</v>
      </c>
      <c r="S15" s="14">
        <f t="shared" si="2"/>
        <v>30738</v>
      </c>
      <c r="T15" s="14">
        <f t="shared" si="3"/>
        <v>27095</v>
      </c>
      <c r="U15" s="17">
        <f t="shared" si="4"/>
        <v>3643</v>
      </c>
    </row>
    <row r="16" spans="12:21" ht="14.25">
      <c r="L16" s="11">
        <v>2010</v>
      </c>
      <c r="M16" s="14">
        <v>14292</v>
      </c>
      <c r="N16" s="14">
        <v>12808</v>
      </c>
      <c r="O16" s="15">
        <f t="shared" si="0"/>
        <v>1484</v>
      </c>
      <c r="P16" s="14">
        <v>17549</v>
      </c>
      <c r="Q16" s="14">
        <v>15360</v>
      </c>
      <c r="R16" s="15">
        <f t="shared" si="1"/>
        <v>2189</v>
      </c>
      <c r="S16" s="14">
        <f t="shared" si="2"/>
        <v>31841</v>
      </c>
      <c r="T16" s="14">
        <f t="shared" si="3"/>
        <v>28168</v>
      </c>
      <c r="U16" s="17">
        <f t="shared" si="4"/>
        <v>3673</v>
      </c>
    </row>
    <row r="17" spans="12:21" ht="14.25">
      <c r="L17" s="11">
        <v>2011</v>
      </c>
      <c r="M17" s="14">
        <v>14489</v>
      </c>
      <c r="N17" s="14">
        <v>12935</v>
      </c>
      <c r="O17" s="15">
        <f t="shared" si="0"/>
        <v>1554</v>
      </c>
      <c r="P17" s="14">
        <v>17697</v>
      </c>
      <c r="Q17" s="14">
        <v>15468</v>
      </c>
      <c r="R17" s="15">
        <f t="shared" si="1"/>
        <v>2229</v>
      </c>
      <c r="S17" s="14">
        <f t="shared" si="2"/>
        <v>32186</v>
      </c>
      <c r="T17" s="14">
        <f t="shared" si="3"/>
        <v>28403</v>
      </c>
      <c r="U17" s="17">
        <f t="shared" si="4"/>
        <v>3783</v>
      </c>
    </row>
    <row r="18" spans="12:21" ht="14.25">
      <c r="L18" s="11">
        <v>2012</v>
      </c>
      <c r="M18" s="14">
        <v>13633</v>
      </c>
      <c r="N18" s="14">
        <v>12255</v>
      </c>
      <c r="O18" s="15">
        <f t="shared" si="0"/>
        <v>1378</v>
      </c>
      <c r="P18" s="14">
        <v>16396</v>
      </c>
      <c r="Q18" s="14">
        <v>14420</v>
      </c>
      <c r="R18" s="15">
        <f t="shared" si="1"/>
        <v>1976</v>
      </c>
      <c r="S18" s="14">
        <v>30029</v>
      </c>
      <c r="T18" s="14">
        <v>26675</v>
      </c>
      <c r="U18" s="17">
        <f>O18+R18</f>
        <v>3354</v>
      </c>
    </row>
    <row r="19" spans="12:21" ht="14.25">
      <c r="L19" s="11">
        <v>2013</v>
      </c>
      <c r="M19" s="14">
        <v>15674</v>
      </c>
      <c r="N19" s="14">
        <v>13959</v>
      </c>
      <c r="O19" s="15">
        <f t="shared" si="0"/>
        <v>1715</v>
      </c>
      <c r="P19" s="14">
        <v>17901</v>
      </c>
      <c r="Q19" s="14">
        <v>15841</v>
      </c>
      <c r="R19" s="15">
        <f t="shared" si="1"/>
        <v>2060</v>
      </c>
      <c r="S19" s="14">
        <v>33575</v>
      </c>
      <c r="T19" s="14">
        <v>29800</v>
      </c>
      <c r="U19" s="17">
        <f>O19+R19</f>
        <v>3775</v>
      </c>
    </row>
    <row r="20" spans="12:21" ht="14.25">
      <c r="L20" s="11">
        <v>2014</v>
      </c>
      <c r="M20" s="14">
        <v>14344</v>
      </c>
      <c r="N20" s="14">
        <v>12855</v>
      </c>
      <c r="O20" s="15">
        <f t="shared" si="0"/>
        <v>1489</v>
      </c>
      <c r="P20" s="14">
        <v>17046</v>
      </c>
      <c r="Q20" s="14">
        <v>14963</v>
      </c>
      <c r="R20" s="15">
        <f t="shared" si="1"/>
        <v>2083</v>
      </c>
      <c r="S20" s="14">
        <v>31390</v>
      </c>
      <c r="T20" s="14">
        <v>27818</v>
      </c>
      <c r="U20" s="17">
        <f>O20+R20</f>
        <v>3572</v>
      </c>
    </row>
    <row r="21" spans="12:21" ht="14.25">
      <c r="L21" s="11">
        <v>2015</v>
      </c>
      <c r="M21" s="14">
        <v>14412</v>
      </c>
      <c r="N21" s="14">
        <v>12661</v>
      </c>
      <c r="O21" s="14">
        <v>1751</v>
      </c>
      <c r="P21" s="14">
        <v>16352</v>
      </c>
      <c r="Q21" s="15">
        <v>14333</v>
      </c>
      <c r="R21" s="14">
        <v>2019</v>
      </c>
      <c r="S21" s="14">
        <v>30764</v>
      </c>
      <c r="T21" s="14">
        <v>26994</v>
      </c>
      <c r="U21" s="17">
        <v>3770</v>
      </c>
    </row>
    <row r="22" spans="12:21" ht="14.25">
      <c r="L22" s="11">
        <v>2016</v>
      </c>
      <c r="M22" s="14">
        <v>13847</v>
      </c>
      <c r="N22" s="14">
        <v>12316</v>
      </c>
      <c r="O22" s="14">
        <v>1531</v>
      </c>
      <c r="P22" s="14">
        <v>15740</v>
      </c>
      <c r="Q22" s="15">
        <v>13895</v>
      </c>
      <c r="R22" s="14">
        <v>1845</v>
      </c>
      <c r="S22" s="14">
        <v>29587</v>
      </c>
      <c r="T22" s="14">
        <v>26211</v>
      </c>
      <c r="U22" s="17">
        <v>3376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18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27778</v>
      </c>
      <c r="N4" s="12">
        <v>25769</v>
      </c>
      <c r="O4" s="13">
        <f aca="true" t="shared" si="0" ref="O4:O20">M4-N4</f>
        <v>2009</v>
      </c>
      <c r="P4" s="12">
        <v>31771</v>
      </c>
      <c r="Q4" s="12">
        <v>28853</v>
      </c>
      <c r="R4" s="13">
        <f aca="true" t="shared" si="1" ref="R4:R20">P4-Q4</f>
        <v>2918</v>
      </c>
      <c r="S4" s="12">
        <f aca="true" t="shared" si="2" ref="S4:S17">M4+P4</f>
        <v>59549</v>
      </c>
      <c r="T4" s="12">
        <f aca="true" t="shared" si="3" ref="T4:T17">N4+Q4</f>
        <v>54622</v>
      </c>
      <c r="U4" s="16">
        <f aca="true" t="shared" si="4" ref="U4:U17">O4+R4</f>
        <v>4927</v>
      </c>
    </row>
    <row r="5" spans="12:21" ht="14.25">
      <c r="L5" s="11">
        <v>1999</v>
      </c>
      <c r="M5" s="14">
        <v>28281</v>
      </c>
      <c r="N5" s="14">
        <v>25324</v>
      </c>
      <c r="O5" s="15">
        <f t="shared" si="0"/>
        <v>2957</v>
      </c>
      <c r="P5" s="14">
        <v>33215</v>
      </c>
      <c r="Q5" s="14">
        <v>29445</v>
      </c>
      <c r="R5" s="15">
        <f t="shared" si="1"/>
        <v>3770</v>
      </c>
      <c r="S5" s="14">
        <f t="shared" si="2"/>
        <v>61496</v>
      </c>
      <c r="T5" s="14">
        <f t="shared" si="3"/>
        <v>54769</v>
      </c>
      <c r="U5" s="17">
        <f t="shared" si="4"/>
        <v>6727</v>
      </c>
    </row>
    <row r="6" spans="12:21" ht="14.25">
      <c r="L6" s="11">
        <v>2000</v>
      </c>
      <c r="M6" s="14">
        <v>27614</v>
      </c>
      <c r="N6" s="14">
        <v>23570</v>
      </c>
      <c r="O6" s="15">
        <f t="shared" si="0"/>
        <v>4044</v>
      </c>
      <c r="P6" s="14">
        <v>31756</v>
      </c>
      <c r="Q6" s="14">
        <v>26975</v>
      </c>
      <c r="R6" s="15">
        <f t="shared" si="1"/>
        <v>4781</v>
      </c>
      <c r="S6" s="14">
        <f t="shared" si="2"/>
        <v>59370</v>
      </c>
      <c r="T6" s="14">
        <f t="shared" si="3"/>
        <v>50545</v>
      </c>
      <c r="U6" s="17">
        <f t="shared" si="4"/>
        <v>8825</v>
      </c>
    </row>
    <row r="7" spans="12:21" ht="14.25">
      <c r="L7" s="11">
        <v>2001</v>
      </c>
      <c r="M7" s="14">
        <v>26287</v>
      </c>
      <c r="N7" s="14">
        <v>22047</v>
      </c>
      <c r="O7" s="15">
        <f t="shared" si="0"/>
        <v>4240</v>
      </c>
      <c r="P7" s="14">
        <v>30617</v>
      </c>
      <c r="Q7" s="14">
        <v>24991</v>
      </c>
      <c r="R7" s="15">
        <f t="shared" si="1"/>
        <v>5626</v>
      </c>
      <c r="S7" s="14">
        <f t="shared" si="2"/>
        <v>56904</v>
      </c>
      <c r="T7" s="14">
        <f t="shared" si="3"/>
        <v>47038</v>
      </c>
      <c r="U7" s="17">
        <f t="shared" si="4"/>
        <v>9866</v>
      </c>
    </row>
    <row r="8" spans="12:21" ht="14.25">
      <c r="L8" s="11">
        <v>2002</v>
      </c>
      <c r="M8" s="14">
        <v>29415</v>
      </c>
      <c r="N8" s="14">
        <v>24213</v>
      </c>
      <c r="O8" s="15">
        <f t="shared" si="0"/>
        <v>5202</v>
      </c>
      <c r="P8" s="14">
        <v>34644</v>
      </c>
      <c r="Q8" s="14">
        <v>27680</v>
      </c>
      <c r="R8" s="15">
        <f t="shared" si="1"/>
        <v>6964</v>
      </c>
      <c r="S8" s="14">
        <f t="shared" si="2"/>
        <v>64059</v>
      </c>
      <c r="T8" s="14">
        <f t="shared" si="3"/>
        <v>51893</v>
      </c>
      <c r="U8" s="17">
        <f t="shared" si="4"/>
        <v>12166</v>
      </c>
    </row>
    <row r="9" spans="12:21" ht="14.25">
      <c r="L9" s="11">
        <v>2003</v>
      </c>
      <c r="M9" s="14">
        <v>31426</v>
      </c>
      <c r="N9" s="14">
        <v>25719</v>
      </c>
      <c r="O9" s="15">
        <f t="shared" si="0"/>
        <v>5707</v>
      </c>
      <c r="P9" s="14">
        <v>37701</v>
      </c>
      <c r="Q9" s="14">
        <v>30080</v>
      </c>
      <c r="R9" s="15">
        <f t="shared" si="1"/>
        <v>7621</v>
      </c>
      <c r="S9" s="14">
        <f t="shared" si="2"/>
        <v>69127</v>
      </c>
      <c r="T9" s="14">
        <f t="shared" si="3"/>
        <v>55799</v>
      </c>
      <c r="U9" s="17">
        <f t="shared" si="4"/>
        <v>13328</v>
      </c>
    </row>
    <row r="10" spans="12:21" ht="14.25">
      <c r="L10" s="11">
        <v>2004</v>
      </c>
      <c r="M10" s="14">
        <v>32091</v>
      </c>
      <c r="N10" s="14">
        <v>26322</v>
      </c>
      <c r="O10" s="15">
        <f t="shared" si="0"/>
        <v>5769</v>
      </c>
      <c r="P10" s="14">
        <v>37829</v>
      </c>
      <c r="Q10" s="14">
        <v>30272</v>
      </c>
      <c r="R10" s="15">
        <f t="shared" si="1"/>
        <v>7557</v>
      </c>
      <c r="S10" s="14">
        <f t="shared" si="2"/>
        <v>69920</v>
      </c>
      <c r="T10" s="14">
        <f t="shared" si="3"/>
        <v>56594</v>
      </c>
      <c r="U10" s="17">
        <f t="shared" si="4"/>
        <v>13326</v>
      </c>
    </row>
    <row r="11" spans="12:21" ht="14.25">
      <c r="L11" s="11">
        <v>2005</v>
      </c>
      <c r="M11" s="14">
        <v>31801</v>
      </c>
      <c r="N11" s="14">
        <v>25643</v>
      </c>
      <c r="O11" s="15">
        <f t="shared" si="0"/>
        <v>6158</v>
      </c>
      <c r="P11" s="14">
        <v>38148</v>
      </c>
      <c r="Q11" s="14">
        <v>29786</v>
      </c>
      <c r="R11" s="15">
        <f t="shared" si="1"/>
        <v>8362</v>
      </c>
      <c r="S11" s="14">
        <f t="shared" si="2"/>
        <v>69949</v>
      </c>
      <c r="T11" s="14">
        <f t="shared" si="3"/>
        <v>55429</v>
      </c>
      <c r="U11" s="17">
        <f t="shared" si="4"/>
        <v>14520</v>
      </c>
    </row>
    <row r="12" spans="12:21" ht="14.25">
      <c r="L12" s="11">
        <v>2006</v>
      </c>
      <c r="M12" s="14">
        <v>36464</v>
      </c>
      <c r="N12" s="14">
        <v>29381</v>
      </c>
      <c r="O12" s="15">
        <f t="shared" si="0"/>
        <v>7083</v>
      </c>
      <c r="P12" s="14">
        <v>43437</v>
      </c>
      <c r="Q12" s="14">
        <v>34252</v>
      </c>
      <c r="R12" s="15">
        <f t="shared" si="1"/>
        <v>9185</v>
      </c>
      <c r="S12" s="14">
        <f t="shared" si="2"/>
        <v>79901</v>
      </c>
      <c r="T12" s="14">
        <f t="shared" si="3"/>
        <v>63633</v>
      </c>
      <c r="U12" s="17">
        <f t="shared" si="4"/>
        <v>16268</v>
      </c>
    </row>
    <row r="13" spans="12:21" ht="14.25">
      <c r="L13" s="11">
        <v>2007</v>
      </c>
      <c r="M13" s="14">
        <v>38617</v>
      </c>
      <c r="N13" s="14">
        <v>32180</v>
      </c>
      <c r="O13" s="15">
        <f t="shared" si="0"/>
        <v>6437</v>
      </c>
      <c r="P13" s="14">
        <v>45827</v>
      </c>
      <c r="Q13" s="14">
        <v>37318</v>
      </c>
      <c r="R13" s="15">
        <f t="shared" si="1"/>
        <v>8509</v>
      </c>
      <c r="S13" s="14">
        <f t="shared" si="2"/>
        <v>84444</v>
      </c>
      <c r="T13" s="14">
        <f t="shared" si="3"/>
        <v>69498</v>
      </c>
      <c r="U13" s="17">
        <f t="shared" si="4"/>
        <v>14946</v>
      </c>
    </row>
    <row r="14" spans="12:21" ht="14.25">
      <c r="L14" s="11">
        <v>2008</v>
      </c>
      <c r="M14" s="14">
        <v>29072</v>
      </c>
      <c r="N14" s="14">
        <v>24359</v>
      </c>
      <c r="O14" s="15">
        <f t="shared" si="0"/>
        <v>4713</v>
      </c>
      <c r="P14" s="14">
        <v>35727</v>
      </c>
      <c r="Q14" s="14">
        <v>29321</v>
      </c>
      <c r="R14" s="15">
        <f t="shared" si="1"/>
        <v>6406</v>
      </c>
      <c r="S14" s="14">
        <f t="shared" si="2"/>
        <v>64799</v>
      </c>
      <c r="T14" s="14">
        <f t="shared" si="3"/>
        <v>53680</v>
      </c>
      <c r="U14" s="17">
        <f t="shared" si="4"/>
        <v>11119</v>
      </c>
    </row>
    <row r="15" spans="12:21" ht="14.25">
      <c r="L15" s="11">
        <v>2009</v>
      </c>
      <c r="M15" s="14">
        <v>28323</v>
      </c>
      <c r="N15" s="14">
        <v>23435</v>
      </c>
      <c r="O15" s="15">
        <f t="shared" si="0"/>
        <v>4888</v>
      </c>
      <c r="P15" s="14">
        <v>35614</v>
      </c>
      <c r="Q15" s="14">
        <v>29031</v>
      </c>
      <c r="R15" s="15">
        <f t="shared" si="1"/>
        <v>6583</v>
      </c>
      <c r="S15" s="14">
        <f t="shared" si="2"/>
        <v>63937</v>
      </c>
      <c r="T15" s="14">
        <f t="shared" si="3"/>
        <v>52466</v>
      </c>
      <c r="U15" s="17">
        <f t="shared" si="4"/>
        <v>11471</v>
      </c>
    </row>
    <row r="16" spans="12:21" ht="14.25">
      <c r="L16" s="11">
        <v>2010</v>
      </c>
      <c r="M16" s="14">
        <v>31053</v>
      </c>
      <c r="N16" s="14">
        <v>25749</v>
      </c>
      <c r="O16" s="15">
        <f t="shared" si="0"/>
        <v>5304</v>
      </c>
      <c r="P16" s="14">
        <v>38562</v>
      </c>
      <c r="Q16" s="14">
        <v>31179</v>
      </c>
      <c r="R16" s="15">
        <f t="shared" si="1"/>
        <v>7383</v>
      </c>
      <c r="S16" s="14">
        <f t="shared" si="2"/>
        <v>69615</v>
      </c>
      <c r="T16" s="14">
        <f t="shared" si="3"/>
        <v>56928</v>
      </c>
      <c r="U16" s="17">
        <f t="shared" si="4"/>
        <v>12687</v>
      </c>
    </row>
    <row r="17" spans="12:21" ht="14.25">
      <c r="L17" s="11">
        <v>2011</v>
      </c>
      <c r="M17" s="14">
        <v>30802</v>
      </c>
      <c r="N17" s="14">
        <v>24787</v>
      </c>
      <c r="O17" s="15">
        <f t="shared" si="0"/>
        <v>6015</v>
      </c>
      <c r="P17" s="14">
        <v>37799</v>
      </c>
      <c r="Q17" s="14">
        <v>30114</v>
      </c>
      <c r="R17" s="15">
        <f t="shared" si="1"/>
        <v>7685</v>
      </c>
      <c r="S17" s="14">
        <f t="shared" si="2"/>
        <v>68601</v>
      </c>
      <c r="T17" s="14">
        <f t="shared" si="3"/>
        <v>54901</v>
      </c>
      <c r="U17" s="17">
        <f t="shared" si="4"/>
        <v>13700</v>
      </c>
    </row>
    <row r="18" spans="12:21" ht="14.25">
      <c r="L18" s="11">
        <v>2012</v>
      </c>
      <c r="M18" s="14">
        <v>29149</v>
      </c>
      <c r="N18" s="14">
        <v>23591</v>
      </c>
      <c r="O18" s="15">
        <f t="shared" si="0"/>
        <v>5558</v>
      </c>
      <c r="P18" s="14">
        <v>35507</v>
      </c>
      <c r="Q18" s="14">
        <v>28263</v>
      </c>
      <c r="R18" s="15">
        <f t="shared" si="1"/>
        <v>7244</v>
      </c>
      <c r="S18" s="14">
        <v>64656</v>
      </c>
      <c r="T18" s="14">
        <v>51854</v>
      </c>
      <c r="U18" s="17">
        <f>O18+R18</f>
        <v>12802</v>
      </c>
    </row>
    <row r="19" spans="12:21" ht="14.25">
      <c r="L19" s="11">
        <v>2013</v>
      </c>
      <c r="M19" s="14">
        <v>31656</v>
      </c>
      <c r="N19" s="14">
        <v>25583</v>
      </c>
      <c r="O19" s="15">
        <f t="shared" si="0"/>
        <v>6073</v>
      </c>
      <c r="P19" s="14">
        <v>37326</v>
      </c>
      <c r="Q19" s="14">
        <v>29942</v>
      </c>
      <c r="R19" s="15">
        <f t="shared" si="1"/>
        <v>7384</v>
      </c>
      <c r="S19" s="14">
        <v>68982</v>
      </c>
      <c r="T19" s="14">
        <v>55525</v>
      </c>
      <c r="U19" s="17">
        <f>O19+R19</f>
        <v>13457</v>
      </c>
    </row>
    <row r="20" spans="12:21" ht="14.25">
      <c r="L20" s="11">
        <v>2014</v>
      </c>
      <c r="M20" s="14">
        <v>30858</v>
      </c>
      <c r="N20" s="14">
        <v>25070</v>
      </c>
      <c r="O20" s="15">
        <f t="shared" si="0"/>
        <v>5788</v>
      </c>
      <c r="P20" s="14">
        <v>37094</v>
      </c>
      <c r="Q20" s="14">
        <v>29741</v>
      </c>
      <c r="R20" s="15">
        <f t="shared" si="1"/>
        <v>7353</v>
      </c>
      <c r="S20" s="14">
        <v>67952</v>
      </c>
      <c r="T20" s="14">
        <v>54811</v>
      </c>
      <c r="U20" s="17">
        <f>O20+R20</f>
        <v>13141</v>
      </c>
    </row>
    <row r="21" spans="12:21" ht="14.25">
      <c r="L21" s="11">
        <v>2015</v>
      </c>
      <c r="M21" s="14">
        <v>28992</v>
      </c>
      <c r="N21" s="14">
        <v>23343</v>
      </c>
      <c r="O21" s="14">
        <v>5649</v>
      </c>
      <c r="P21" s="14">
        <v>34129</v>
      </c>
      <c r="Q21" s="15">
        <v>27393</v>
      </c>
      <c r="R21" s="14">
        <v>6736</v>
      </c>
      <c r="S21" s="14">
        <v>63121</v>
      </c>
      <c r="T21" s="14">
        <v>50736</v>
      </c>
      <c r="U21" s="17">
        <v>12385</v>
      </c>
    </row>
    <row r="22" spans="12:21" ht="14.25">
      <c r="L22" s="11">
        <v>2016</v>
      </c>
      <c r="M22" s="14">
        <v>27230</v>
      </c>
      <c r="N22" s="14">
        <v>22265</v>
      </c>
      <c r="O22" s="14">
        <v>4965</v>
      </c>
      <c r="P22" s="14">
        <v>32431</v>
      </c>
      <c r="Q22" s="15">
        <v>26229</v>
      </c>
      <c r="R22" s="14">
        <v>6202</v>
      </c>
      <c r="S22" s="14">
        <v>59661</v>
      </c>
      <c r="T22" s="14">
        <v>48494</v>
      </c>
      <c r="U22" s="17">
        <v>11167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 topLeftCell="A1"/>
  </sheetViews>
  <sheetFormatPr defaultColWidth="8.796875" defaultRowHeight="14.25"/>
  <cols>
    <col min="1" max="11" width="8.59765625" style="1" customWidth="1"/>
    <col min="12" max="16384" width="9" style="1" customWidth="1"/>
  </cols>
  <sheetData>
    <row r="1" ht="15.75">
      <c r="A1" s="3" t="s">
        <v>28</v>
      </c>
    </row>
    <row r="2" ht="15.75">
      <c r="L2" s="3" t="s">
        <v>19</v>
      </c>
    </row>
    <row r="3" spans="12:21" ht="39">
      <c r="L3" s="6" t="s">
        <v>9</v>
      </c>
      <c r="M3" s="7" t="s">
        <v>1</v>
      </c>
      <c r="N3" s="7" t="s">
        <v>4</v>
      </c>
      <c r="O3" s="8" t="s">
        <v>7</v>
      </c>
      <c r="P3" s="7" t="s">
        <v>2</v>
      </c>
      <c r="Q3" s="7" t="s">
        <v>5</v>
      </c>
      <c r="R3" s="9" t="s">
        <v>8</v>
      </c>
      <c r="S3" s="7" t="s">
        <v>0</v>
      </c>
      <c r="T3" s="7" t="s">
        <v>3</v>
      </c>
      <c r="U3" s="9" t="s">
        <v>6</v>
      </c>
    </row>
    <row r="4" spans="12:21" ht="14.25">
      <c r="L4" s="10">
        <v>1998</v>
      </c>
      <c r="M4" s="12">
        <v>5527</v>
      </c>
      <c r="N4" s="12">
        <v>5560</v>
      </c>
      <c r="O4" s="13">
        <f aca="true" t="shared" si="0" ref="O4:O20">M4-N4</f>
        <v>-33</v>
      </c>
      <c r="P4" s="12">
        <v>5957</v>
      </c>
      <c r="Q4" s="12">
        <v>6029</v>
      </c>
      <c r="R4" s="13">
        <f aca="true" t="shared" si="1" ref="R4:R20">P4-Q4</f>
        <v>-72</v>
      </c>
      <c r="S4" s="12">
        <f aca="true" t="shared" si="2" ref="S4:S17">M4+P4</f>
        <v>11484</v>
      </c>
      <c r="T4" s="12">
        <f aca="true" t="shared" si="3" ref="T4:T17">N4+Q4</f>
        <v>11589</v>
      </c>
      <c r="U4" s="16">
        <f aca="true" t="shared" si="4" ref="U4:U17">O4+R4</f>
        <v>-105</v>
      </c>
    </row>
    <row r="5" spans="12:21" ht="14.25">
      <c r="L5" s="11">
        <v>1999</v>
      </c>
      <c r="M5" s="14">
        <v>5761</v>
      </c>
      <c r="N5" s="14">
        <v>5765</v>
      </c>
      <c r="O5" s="15">
        <f t="shared" si="0"/>
        <v>-4</v>
      </c>
      <c r="P5" s="14">
        <v>6249</v>
      </c>
      <c r="Q5" s="14">
        <v>6267</v>
      </c>
      <c r="R5" s="15">
        <f t="shared" si="1"/>
        <v>-18</v>
      </c>
      <c r="S5" s="14">
        <f t="shared" si="2"/>
        <v>12010</v>
      </c>
      <c r="T5" s="14">
        <f t="shared" si="3"/>
        <v>12032</v>
      </c>
      <c r="U5" s="17">
        <f t="shared" si="4"/>
        <v>-22</v>
      </c>
    </row>
    <row r="6" spans="12:21" ht="14.25">
      <c r="L6" s="11">
        <v>2000</v>
      </c>
      <c r="M6" s="14">
        <v>5061</v>
      </c>
      <c r="N6" s="14">
        <v>5106</v>
      </c>
      <c r="O6" s="15">
        <f t="shared" si="0"/>
        <v>-45</v>
      </c>
      <c r="P6" s="14">
        <v>5478</v>
      </c>
      <c r="Q6" s="14">
        <v>5521</v>
      </c>
      <c r="R6" s="15">
        <f t="shared" si="1"/>
        <v>-43</v>
      </c>
      <c r="S6" s="14">
        <f t="shared" si="2"/>
        <v>10539</v>
      </c>
      <c r="T6" s="14">
        <f t="shared" si="3"/>
        <v>10627</v>
      </c>
      <c r="U6" s="17">
        <f t="shared" si="4"/>
        <v>-88</v>
      </c>
    </row>
    <row r="7" spans="12:21" ht="14.25">
      <c r="L7" s="11">
        <v>2001</v>
      </c>
      <c r="M7" s="14">
        <v>4733</v>
      </c>
      <c r="N7" s="14">
        <v>4831</v>
      </c>
      <c r="O7" s="15">
        <f t="shared" si="0"/>
        <v>-98</v>
      </c>
      <c r="P7" s="14">
        <v>5222</v>
      </c>
      <c r="Q7" s="14">
        <v>5371</v>
      </c>
      <c r="R7" s="15">
        <f t="shared" si="1"/>
        <v>-149</v>
      </c>
      <c r="S7" s="14">
        <f t="shared" si="2"/>
        <v>9955</v>
      </c>
      <c r="T7" s="14">
        <f t="shared" si="3"/>
        <v>10202</v>
      </c>
      <c r="U7" s="17">
        <f t="shared" si="4"/>
        <v>-247</v>
      </c>
    </row>
    <row r="8" spans="12:21" ht="14.25">
      <c r="L8" s="11">
        <v>2002</v>
      </c>
      <c r="M8" s="14">
        <v>4731</v>
      </c>
      <c r="N8" s="14">
        <v>5042</v>
      </c>
      <c r="O8" s="15">
        <f t="shared" si="0"/>
        <v>-311</v>
      </c>
      <c r="P8" s="14">
        <v>5101</v>
      </c>
      <c r="Q8" s="14">
        <v>5472</v>
      </c>
      <c r="R8" s="15">
        <f t="shared" si="1"/>
        <v>-371</v>
      </c>
      <c r="S8" s="14">
        <f t="shared" si="2"/>
        <v>9832</v>
      </c>
      <c r="T8" s="14">
        <f t="shared" si="3"/>
        <v>10514</v>
      </c>
      <c r="U8" s="17">
        <f t="shared" si="4"/>
        <v>-682</v>
      </c>
    </row>
    <row r="9" spans="12:21" ht="14.25">
      <c r="L9" s="11">
        <v>2003</v>
      </c>
      <c r="M9" s="14">
        <v>4744</v>
      </c>
      <c r="N9" s="14">
        <v>5055</v>
      </c>
      <c r="O9" s="15">
        <f t="shared" si="0"/>
        <v>-311</v>
      </c>
      <c r="P9" s="14">
        <v>5372</v>
      </c>
      <c r="Q9" s="14">
        <v>5601</v>
      </c>
      <c r="R9" s="15">
        <f t="shared" si="1"/>
        <v>-229</v>
      </c>
      <c r="S9" s="14">
        <f t="shared" si="2"/>
        <v>10116</v>
      </c>
      <c r="T9" s="14">
        <f t="shared" si="3"/>
        <v>10656</v>
      </c>
      <c r="U9" s="17">
        <f t="shared" si="4"/>
        <v>-540</v>
      </c>
    </row>
    <row r="10" spans="12:21" ht="14.25">
      <c r="L10" s="11">
        <v>2004</v>
      </c>
      <c r="M10" s="14">
        <v>4952</v>
      </c>
      <c r="N10" s="14">
        <v>5209</v>
      </c>
      <c r="O10" s="15">
        <f t="shared" si="0"/>
        <v>-257</v>
      </c>
      <c r="P10" s="14">
        <v>5521</v>
      </c>
      <c r="Q10" s="14">
        <v>5685</v>
      </c>
      <c r="R10" s="15">
        <f t="shared" si="1"/>
        <v>-164</v>
      </c>
      <c r="S10" s="14">
        <f t="shared" si="2"/>
        <v>10473</v>
      </c>
      <c r="T10" s="14">
        <f t="shared" si="3"/>
        <v>10894</v>
      </c>
      <c r="U10" s="17">
        <f t="shared" si="4"/>
        <v>-421</v>
      </c>
    </row>
    <row r="11" spans="12:21" ht="14.25">
      <c r="L11" s="11">
        <v>2005</v>
      </c>
      <c r="M11" s="14">
        <v>4517</v>
      </c>
      <c r="N11" s="14">
        <v>4829</v>
      </c>
      <c r="O11" s="15">
        <f t="shared" si="0"/>
        <v>-312</v>
      </c>
      <c r="P11" s="14">
        <v>5010</v>
      </c>
      <c r="Q11" s="14">
        <v>5331</v>
      </c>
      <c r="R11" s="15">
        <f t="shared" si="1"/>
        <v>-321</v>
      </c>
      <c r="S11" s="14">
        <f t="shared" si="2"/>
        <v>9527</v>
      </c>
      <c r="T11" s="14">
        <f t="shared" si="3"/>
        <v>10160</v>
      </c>
      <c r="U11" s="17">
        <f t="shared" si="4"/>
        <v>-633</v>
      </c>
    </row>
    <row r="12" spans="12:21" ht="14.25">
      <c r="L12" s="11">
        <v>2006</v>
      </c>
      <c r="M12" s="14">
        <v>5205</v>
      </c>
      <c r="N12" s="14">
        <v>5711</v>
      </c>
      <c r="O12" s="15">
        <f t="shared" si="0"/>
        <v>-506</v>
      </c>
      <c r="P12" s="14">
        <v>5935</v>
      </c>
      <c r="Q12" s="14">
        <v>6266</v>
      </c>
      <c r="R12" s="15">
        <f t="shared" si="1"/>
        <v>-331</v>
      </c>
      <c r="S12" s="14">
        <f t="shared" si="2"/>
        <v>11140</v>
      </c>
      <c r="T12" s="14">
        <f t="shared" si="3"/>
        <v>11977</v>
      </c>
      <c r="U12" s="17">
        <f t="shared" si="4"/>
        <v>-837</v>
      </c>
    </row>
    <row r="13" spans="12:21" ht="14.25">
      <c r="L13" s="11">
        <v>2007</v>
      </c>
      <c r="M13" s="14">
        <v>5616</v>
      </c>
      <c r="N13" s="14">
        <v>6041</v>
      </c>
      <c r="O13" s="15">
        <f t="shared" si="0"/>
        <v>-425</v>
      </c>
      <c r="P13" s="14">
        <v>6208</v>
      </c>
      <c r="Q13" s="14">
        <v>6528</v>
      </c>
      <c r="R13" s="15">
        <f t="shared" si="1"/>
        <v>-320</v>
      </c>
      <c r="S13" s="14">
        <f t="shared" si="2"/>
        <v>11824</v>
      </c>
      <c r="T13" s="14">
        <f t="shared" si="3"/>
        <v>12569</v>
      </c>
      <c r="U13" s="17">
        <f t="shared" si="4"/>
        <v>-745</v>
      </c>
    </row>
    <row r="14" spans="12:21" ht="14.25">
      <c r="L14" s="11">
        <v>2008</v>
      </c>
      <c r="M14" s="14">
        <v>4706</v>
      </c>
      <c r="N14" s="14">
        <v>4931</v>
      </c>
      <c r="O14" s="15">
        <f t="shared" si="0"/>
        <v>-225</v>
      </c>
      <c r="P14" s="14">
        <v>5481</v>
      </c>
      <c r="Q14" s="14">
        <v>5695</v>
      </c>
      <c r="R14" s="15">
        <f t="shared" si="1"/>
        <v>-214</v>
      </c>
      <c r="S14" s="14">
        <f t="shared" si="2"/>
        <v>10187</v>
      </c>
      <c r="T14" s="14">
        <f t="shared" si="3"/>
        <v>10626</v>
      </c>
      <c r="U14" s="17">
        <f t="shared" si="4"/>
        <v>-439</v>
      </c>
    </row>
    <row r="15" spans="12:21" ht="14.25">
      <c r="L15" s="11">
        <v>2009</v>
      </c>
      <c r="M15" s="14">
        <v>4642</v>
      </c>
      <c r="N15" s="14">
        <v>4936</v>
      </c>
      <c r="O15" s="15">
        <f t="shared" si="0"/>
        <v>-294</v>
      </c>
      <c r="P15" s="14">
        <v>5486</v>
      </c>
      <c r="Q15" s="14">
        <v>5808</v>
      </c>
      <c r="R15" s="15">
        <f t="shared" si="1"/>
        <v>-322</v>
      </c>
      <c r="S15" s="14">
        <f t="shared" si="2"/>
        <v>10128</v>
      </c>
      <c r="T15" s="14">
        <f t="shared" si="3"/>
        <v>10744</v>
      </c>
      <c r="U15" s="17">
        <f t="shared" si="4"/>
        <v>-616</v>
      </c>
    </row>
    <row r="16" spans="12:21" ht="14.25">
      <c r="L16" s="11">
        <v>2010</v>
      </c>
      <c r="M16" s="14">
        <v>4911</v>
      </c>
      <c r="N16" s="14">
        <v>5220</v>
      </c>
      <c r="O16" s="15">
        <f t="shared" si="0"/>
        <v>-309</v>
      </c>
      <c r="P16" s="14">
        <v>5517</v>
      </c>
      <c r="Q16" s="14">
        <v>5879</v>
      </c>
      <c r="R16" s="15">
        <f t="shared" si="1"/>
        <v>-362</v>
      </c>
      <c r="S16" s="14">
        <f t="shared" si="2"/>
        <v>10428</v>
      </c>
      <c r="T16" s="14">
        <f t="shared" si="3"/>
        <v>11099</v>
      </c>
      <c r="U16" s="17">
        <f t="shared" si="4"/>
        <v>-671</v>
      </c>
    </row>
    <row r="17" spans="12:21" ht="14.25">
      <c r="L17" s="11">
        <v>2011</v>
      </c>
      <c r="M17" s="14">
        <v>4690</v>
      </c>
      <c r="N17" s="14">
        <v>5021</v>
      </c>
      <c r="O17" s="15">
        <f t="shared" si="0"/>
        <v>-331</v>
      </c>
      <c r="P17" s="14">
        <v>5522</v>
      </c>
      <c r="Q17" s="14">
        <v>5855</v>
      </c>
      <c r="R17" s="15">
        <f t="shared" si="1"/>
        <v>-333</v>
      </c>
      <c r="S17" s="14">
        <f t="shared" si="2"/>
        <v>10212</v>
      </c>
      <c r="T17" s="14">
        <f t="shared" si="3"/>
        <v>10876</v>
      </c>
      <c r="U17" s="17">
        <f t="shared" si="4"/>
        <v>-664</v>
      </c>
    </row>
    <row r="18" spans="12:21" ht="14.25">
      <c r="L18" s="11">
        <v>2012</v>
      </c>
      <c r="M18" s="14">
        <v>4595</v>
      </c>
      <c r="N18" s="14">
        <v>4824</v>
      </c>
      <c r="O18" s="15">
        <f t="shared" si="0"/>
        <v>-229</v>
      </c>
      <c r="P18" s="14">
        <v>5374</v>
      </c>
      <c r="Q18" s="14">
        <v>5582</v>
      </c>
      <c r="R18" s="15">
        <f t="shared" si="1"/>
        <v>-208</v>
      </c>
      <c r="S18" s="14">
        <v>9969</v>
      </c>
      <c r="T18" s="14">
        <v>10406</v>
      </c>
      <c r="U18" s="17">
        <f>O18+R18</f>
        <v>-437</v>
      </c>
    </row>
    <row r="19" spans="12:21" ht="14.25">
      <c r="L19" s="11">
        <v>2013</v>
      </c>
      <c r="M19" s="14">
        <v>4928</v>
      </c>
      <c r="N19" s="14">
        <v>5397</v>
      </c>
      <c r="O19" s="15">
        <f t="shared" si="0"/>
        <v>-469</v>
      </c>
      <c r="P19" s="14">
        <v>5455</v>
      </c>
      <c r="Q19" s="14">
        <v>5878</v>
      </c>
      <c r="R19" s="15">
        <f t="shared" si="1"/>
        <v>-423</v>
      </c>
      <c r="S19" s="14">
        <v>10383</v>
      </c>
      <c r="T19" s="14">
        <v>11275</v>
      </c>
      <c r="U19" s="17">
        <f>O19+R19</f>
        <v>-892</v>
      </c>
    </row>
    <row r="20" spans="12:21" ht="14.25">
      <c r="L20" s="11">
        <v>2014</v>
      </c>
      <c r="M20" s="14">
        <v>4674</v>
      </c>
      <c r="N20" s="14">
        <v>5069</v>
      </c>
      <c r="O20" s="15">
        <f t="shared" si="0"/>
        <v>-395</v>
      </c>
      <c r="P20" s="14">
        <v>5188</v>
      </c>
      <c r="Q20" s="14">
        <v>5484</v>
      </c>
      <c r="R20" s="15">
        <f t="shared" si="1"/>
        <v>-296</v>
      </c>
      <c r="S20" s="14">
        <v>9862</v>
      </c>
      <c r="T20" s="14">
        <v>10553</v>
      </c>
      <c r="U20" s="17">
        <f>O20+R20</f>
        <v>-691</v>
      </c>
    </row>
    <row r="21" spans="12:21" ht="14.25">
      <c r="L21" s="11">
        <v>2015</v>
      </c>
      <c r="M21" s="14">
        <v>4341</v>
      </c>
      <c r="N21" s="14">
        <v>4774</v>
      </c>
      <c r="O21" s="14">
        <v>-433</v>
      </c>
      <c r="P21" s="14">
        <v>4957</v>
      </c>
      <c r="Q21" s="15">
        <v>5334</v>
      </c>
      <c r="R21" s="14">
        <v>-377</v>
      </c>
      <c r="S21" s="14">
        <v>9298</v>
      </c>
      <c r="T21" s="14">
        <v>10108</v>
      </c>
      <c r="U21" s="17">
        <v>-810</v>
      </c>
    </row>
    <row r="22" spans="12:21" ht="14.25">
      <c r="L22" s="11">
        <v>2016</v>
      </c>
      <c r="M22" s="14">
        <v>4248</v>
      </c>
      <c r="N22" s="14">
        <v>4593</v>
      </c>
      <c r="O22" s="14">
        <v>-345</v>
      </c>
      <c r="P22" s="14">
        <v>4759</v>
      </c>
      <c r="Q22" s="15">
        <v>5140</v>
      </c>
      <c r="R22" s="14">
        <v>-381</v>
      </c>
      <c r="S22" s="14">
        <v>9007</v>
      </c>
      <c r="T22" s="14">
        <v>9733</v>
      </c>
      <c r="U22" s="17">
        <v>-726</v>
      </c>
    </row>
    <row r="40" spans="8:10" ht="14.25">
      <c r="H40" s="5"/>
      <c r="I40" s="5"/>
      <c r="J40" s="5"/>
    </row>
    <row r="41" spans="8:10" ht="14.25">
      <c r="H41" s="5"/>
      <c r="I41" s="5"/>
      <c r="J41" s="5"/>
    </row>
    <row r="42" spans="8:10" ht="14.25">
      <c r="H42" s="5"/>
      <c r="I42" s="5"/>
      <c r="J42" s="5"/>
    </row>
    <row r="43" spans="8:10" ht="14.25">
      <c r="H43" s="5"/>
      <c r="I43" s="5"/>
      <c r="J43" s="5"/>
    </row>
    <row r="44" spans="8:10" ht="14.25">
      <c r="H44" s="5"/>
      <c r="I44" s="5"/>
      <c r="J44" s="5"/>
    </row>
    <row r="45" spans="8:10" ht="14.25">
      <c r="H45" s="5"/>
      <c r="I45" s="5"/>
      <c r="J45" s="5"/>
    </row>
    <row r="46" spans="8:10" ht="14.25">
      <c r="H46" s="5"/>
      <c r="I46" s="5"/>
      <c r="J46" s="5"/>
    </row>
    <row r="47" spans="8:10" ht="14.25">
      <c r="H47" s="5"/>
      <c r="I47" s="5"/>
      <c r="J47" s="5"/>
    </row>
    <row r="48" spans="8:10" ht="14.25">
      <c r="H48" s="5"/>
      <c r="I48" s="5"/>
      <c r="J48" s="5"/>
    </row>
    <row r="49" spans="8:10" ht="14.25">
      <c r="H49" s="5"/>
      <c r="I49" s="5"/>
      <c r="J49" s="5"/>
    </row>
    <row r="50" spans="8:10" ht="14.25">
      <c r="H50" s="5"/>
      <c r="I50" s="5"/>
      <c r="J50" s="5"/>
    </row>
    <row r="51" spans="8:10" ht="14.25">
      <c r="H51" s="5"/>
      <c r="I51" s="5"/>
      <c r="J51" s="5"/>
    </row>
    <row r="52" spans="8:10" ht="14.25">
      <c r="H52" s="5"/>
      <c r="I52" s="5"/>
      <c r="J52" s="5"/>
    </row>
    <row r="53" spans="8:10" ht="14.25">
      <c r="H53" s="5"/>
      <c r="I53" s="5"/>
      <c r="J53" s="5"/>
    </row>
  </sheetData>
  <printOptions/>
  <pageMargins left="0.7" right="0.7" top="0.75" bottom="0.75" header="0.3" footer="0.3"/>
  <pageSetup horizontalDpi="4" verticalDpi="4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Chmielewski  Mariusz</cp:lastModifiedBy>
  <dcterms:created xsi:type="dcterms:W3CDTF">2012-10-31T13:19:11Z</dcterms:created>
  <dcterms:modified xsi:type="dcterms:W3CDTF">2017-06-23T12:24:22Z</dcterms:modified>
  <cp:category/>
  <cp:version/>
  <cp:contentType/>
  <cp:contentStatus/>
</cp:coreProperties>
</file>