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2135" tabRatio="819" activeTab="0"/>
  </bookViews>
  <sheets>
    <sheet name="SPIS" sheetId="1" r:id="rId1"/>
    <sheet name="DZIAŁ II - Podmioty i pracujący" sheetId="10" r:id="rId2"/>
    <sheet name="2.1" sheetId="121" r:id="rId3"/>
    <sheet name="2.2" sheetId="122" r:id="rId4"/>
    <sheet name="2.3" sheetId="123" r:id="rId5"/>
    <sheet name="2.4" sheetId="124" r:id="rId6"/>
    <sheet name="2.5" sheetId="125" r:id="rId7"/>
    <sheet name="2.6" sheetId="126" r:id="rId8"/>
    <sheet name="2.7" sheetId="127" r:id="rId9"/>
    <sheet name="DZIAŁ III - Inwestycje" sheetId="2" r:id="rId10"/>
    <sheet name="3.1" sheetId="3" r:id="rId11"/>
    <sheet name="3.2" sheetId="128" r:id="rId12"/>
    <sheet name="3.3" sheetId="129" r:id="rId13"/>
    <sheet name="3.4" sheetId="130" r:id="rId14"/>
    <sheet name="3.5" sheetId="131" r:id="rId15"/>
    <sheet name="DZIAŁ IV - Porty morskie" sheetId="11" r:id="rId16"/>
    <sheet name="4.1" sheetId="132" r:id="rId17"/>
    <sheet name="4.2" sheetId="133" r:id="rId18"/>
    <sheet name="4.3" sheetId="134" r:id="rId19"/>
    <sheet name="4.4" sheetId="135" r:id="rId20"/>
    <sheet name="4.5" sheetId="136" r:id="rId21"/>
    <sheet name="4.6" sheetId="137" r:id="rId22"/>
    <sheet name="DZIAŁ V -Żegluga morska" sheetId="12" r:id="rId23"/>
    <sheet name="5.1" sheetId="13" r:id="rId24"/>
    <sheet name="5.2" sheetId="14" r:id="rId25"/>
    <sheet name="5.3" sheetId="15" r:id="rId26"/>
    <sheet name="5.4" sheetId="16" r:id="rId27"/>
    <sheet name="5.5" sheetId="17" r:id="rId28"/>
    <sheet name="5.6" sheetId="18" r:id="rId29"/>
    <sheet name="5.7" sheetId="28" r:id="rId30"/>
    <sheet name="5.8" sheetId="19" r:id="rId31"/>
    <sheet name="5.9" sheetId="20" r:id="rId32"/>
    <sheet name="5.10" sheetId="22" r:id="rId33"/>
    <sheet name="5.11" sheetId="21" r:id="rId34"/>
    <sheet name="5.12" sheetId="23" r:id="rId35"/>
    <sheet name="5.13" sheetId="138" r:id="rId36"/>
    <sheet name="5.14" sheetId="26" r:id="rId37"/>
    <sheet name="5.15" sheetId="27" r:id="rId38"/>
    <sheet name="DZIAŁ VI - Przemysł stoczniowy" sheetId="29" r:id="rId39"/>
    <sheet name="6.1" sheetId="107" r:id="rId40"/>
    <sheet name="6.2" sheetId="108" r:id="rId41"/>
    <sheet name="6.3" sheetId="109" r:id="rId42"/>
    <sheet name="6.4" sheetId="110" r:id="rId43"/>
    <sheet name="6.5" sheetId="111" r:id="rId44"/>
    <sheet name="6.6" sheetId="112" r:id="rId45"/>
    <sheet name="6.7" sheetId="113" r:id="rId46"/>
    <sheet name="DZIAŁ VII - Gospodarka rybna " sheetId="74" r:id="rId47"/>
    <sheet name="7.1" sheetId="114" r:id="rId48"/>
    <sheet name="7.2" sheetId="76" r:id="rId49"/>
    <sheet name="7.3" sheetId="115" r:id="rId50"/>
    <sheet name="7.4" sheetId="116" r:id="rId51"/>
    <sheet name="DZIAŁ VIII - Szkolnictwo morski" sheetId="38" r:id="rId52"/>
    <sheet name="8.1" sheetId="39" r:id="rId53"/>
    <sheet name="8.2" sheetId="40" r:id="rId54"/>
    <sheet name="8.3" sheetId="41" r:id="rId55"/>
    <sheet name="8.4" sheetId="42" r:id="rId56"/>
    <sheet name="8.5" sheetId="43" r:id="rId57"/>
    <sheet name="8.6" sheetId="44" r:id="rId58"/>
    <sheet name="8.7" sheetId="45" r:id="rId59"/>
    <sheet name="DZIAŁ IX -Turystyka" sheetId="140" r:id="rId60"/>
    <sheet name="9.1" sheetId="141" r:id="rId61"/>
    <sheet name="9.2" sheetId="142" r:id="rId62"/>
    <sheet name="9.3" sheetId="143" r:id="rId63"/>
    <sheet name="9.4" sheetId="145" r:id="rId64"/>
    <sheet name="9.5" sheetId="144" r:id="rId65"/>
    <sheet name="9.6" sheetId="146" r:id="rId66"/>
    <sheet name="9.7" sheetId="147" r:id="rId67"/>
    <sheet name="9.8" sheetId="149" r:id="rId68"/>
    <sheet name="DZIAŁ X - Przeglad miedzynarod" sheetId="80" r:id="rId69"/>
    <sheet name="10.1" sheetId="81" r:id="rId70"/>
    <sheet name="10.2" sheetId="117" r:id="rId71"/>
    <sheet name="10.3" sheetId="83" r:id="rId72"/>
    <sheet name="10.4" sheetId="84" r:id="rId73"/>
    <sheet name="10.5" sheetId="85" r:id="rId74"/>
    <sheet name="10.6" sheetId="118" r:id="rId75"/>
    <sheet name="10.7" sheetId="87" r:id="rId76"/>
    <sheet name="10.8" sheetId="119" r:id="rId77"/>
    <sheet name="10.9" sheetId="96" r:id="rId78"/>
    <sheet name="10.10" sheetId="97" r:id="rId79"/>
    <sheet name="10.11" sheetId="98" r:id="rId80"/>
    <sheet name="10.12" sheetId="99" r:id="rId81"/>
    <sheet name="10.13" sheetId="120" r:id="rId82"/>
  </sheets>
  <definedNames>
    <definedName name="_xlnm.Print_Area" localSheetId="69">'10.1'!$A$1:$O$23</definedName>
    <definedName name="_xlnm.Print_Area" localSheetId="78">'10.10'!$A$1:$M$111</definedName>
    <definedName name="_xlnm.Print_Area" localSheetId="79">'10.11'!$A$1:$M$62</definedName>
    <definedName name="_xlnm.Print_Area" localSheetId="80">'10.12'!$A$1:$U$63</definedName>
    <definedName name="_xlnm.Print_Area" localSheetId="70">'10.2'!$A$1:$Q$120</definedName>
    <definedName name="_xlnm.Print_Area" localSheetId="71">'10.3'!$A$1:$Q$83</definedName>
    <definedName name="_xlnm.Print_Area" localSheetId="72">'10.4'!$A$1:$Q$64</definedName>
    <definedName name="_xlnm.Print_Area" localSheetId="73">'10.5'!$A$1:$R$58</definedName>
    <definedName name="_xlnm.Print_Area" localSheetId="74">'10.6'!$A$1:$AS$53</definedName>
    <definedName name="_xlnm.Print_Area" localSheetId="76">'10.8'!$A$1:$M$379</definedName>
    <definedName name="_xlnm.Print_Area" localSheetId="77">'10.9'!$A$1:$M$138</definedName>
    <definedName name="_xlnm.Print_Area" localSheetId="2">'2.1'!$A$1:$G$603</definedName>
    <definedName name="_xlnm.Print_Area" localSheetId="3">'2.2'!$A$1:$G$603</definedName>
    <definedName name="_xlnm.Print_Area" localSheetId="4">'2.3'!$A$1:$H$222</definedName>
    <definedName name="_xlnm.Print_Area" localSheetId="5">'2.4'!$A$1:$A$24</definedName>
    <definedName name="_xlnm.Print_Area" localSheetId="6">'2.5'!$A$1:$E$26</definedName>
    <definedName name="_xlnm.Print_Area" localSheetId="7">'2.6'!$A$1:$B$12</definedName>
    <definedName name="_xlnm.Print_Area" localSheetId="8">'2.7'!$A$1:$D$27</definedName>
    <definedName name="_xlnm.Print_Area" localSheetId="10">'3.1'!$A$1:$G$266</definedName>
    <definedName name="_xlnm.Print_Area" localSheetId="11">'3.2'!$A$1:$H$489</definedName>
    <definedName name="_xlnm.Print_Area" localSheetId="12">'3.3'!$A$1:$F$312</definedName>
    <definedName name="_xlnm.Print_Area" localSheetId="13">'3.4'!$A$1:$G$215</definedName>
    <definedName name="_xlnm.Print_Area" localSheetId="14">'3.5'!$A$1:$H$247</definedName>
    <definedName name="_xlnm.Print_Area" localSheetId="23">'5.1'!$A$1:$J$22</definedName>
    <definedName name="_xlnm.Print_Area" localSheetId="32">'5.10'!$A$1:$L$38</definedName>
    <definedName name="_xlnm.Print_Area" localSheetId="33">'5.11'!$A$1:$I$48</definedName>
    <definedName name="_xlnm.Print_Area" localSheetId="34">'5.12'!$A$1:$G$48</definedName>
    <definedName name="_xlnm.Print_Area" localSheetId="36">'5.14'!$A$1:$F$210</definedName>
    <definedName name="_xlnm.Print_Area" localSheetId="37">'5.15'!$A$1:$E$47</definedName>
    <definedName name="_xlnm.Print_Area" localSheetId="24">'5.2'!$A$1:$J$282</definedName>
    <definedName name="_xlnm.Print_Area" localSheetId="25">'5.3'!$A$1:$E$33</definedName>
    <definedName name="_xlnm.Print_Area" localSheetId="26">'5.4'!$A$1:$I$33</definedName>
    <definedName name="_xlnm.Print_Area" localSheetId="27">'5.5'!$A$1:$J$381</definedName>
    <definedName name="_xlnm.Print_Area" localSheetId="28">'5.6'!$A$1:$J$200</definedName>
    <definedName name="_xlnm.Print_Area" localSheetId="29">'5.7'!$A$1:$H$49</definedName>
    <definedName name="_xlnm.Print_Area" localSheetId="30">'5.8'!$A$1:$I$49</definedName>
    <definedName name="_xlnm.Print_Area" localSheetId="31">'5.9'!$A$1:$H$48</definedName>
    <definedName name="_xlnm.Print_Area" localSheetId="39">'6.1'!$A$1:$E$60</definedName>
    <definedName name="_xlnm.Print_Area" localSheetId="40">'6.2'!$A$1:$F$111</definedName>
    <definedName name="_xlnm.Print_Area" localSheetId="41">'6.3'!$A$1:$E$59</definedName>
    <definedName name="_xlnm.Print_Area" localSheetId="42">'6.4'!$A$1:$F$95</definedName>
    <definedName name="_xlnm.Print_Area" localSheetId="45">'6.7'!$A$1:$F$54</definedName>
    <definedName name="_xlnm.Print_Area" localSheetId="47">'7.1'!$A$1:$H$50</definedName>
    <definedName name="_xlnm.Print_Area" localSheetId="48">'7.2'!$A$1:$Q$52</definedName>
    <definedName name="_xlnm.Print_Area" localSheetId="49">'7.3'!$A$1:$P$72</definedName>
    <definedName name="_xlnm.Print_Area" localSheetId="50">'7.4'!$A$1:$H$74</definedName>
    <definedName name="_xlnm.Print_Area" localSheetId="52">'8.1'!$A$1:$E$82</definedName>
    <definedName name="_xlnm.Print_Area" localSheetId="53">'8.2'!$A$1:$G$232</definedName>
    <definedName name="_xlnm.Print_Area" localSheetId="54">'8.3'!$A$1:$G$71</definedName>
    <definedName name="_xlnm.Print_Area" localSheetId="55">'8.4'!$A$1:$G$292</definedName>
    <definedName name="_xlnm.Print_Area" localSheetId="56">'8.5'!$A$1:$G$261</definedName>
    <definedName name="_xlnm.Print_Area" localSheetId="57">'8.6'!$A$1:$G$203</definedName>
    <definedName name="_xlnm.Print_Area" localSheetId="58">'8.7'!$A$1:$G$183</definedName>
    <definedName name="_xlnm.Print_Area" localSheetId="9">'DZIAŁ III - Inwestycje'!$A$1:$J$12</definedName>
    <definedName name="_xlnm.Print_Area" localSheetId="15">'DZIAŁ IV - Porty morskie'!$B$1:$V$21</definedName>
    <definedName name="_xlnm.Print_Area" localSheetId="22">'DZIAŁ V -Żegluga morska'!$B$1:$T$32</definedName>
    <definedName name="_xlnm.Print_Area" localSheetId="38">'DZIAŁ VI - Przemysł stoczniowy'!$B$1:$M$16</definedName>
    <definedName name="_xlnm.Print_Area" localSheetId="68">'DZIAŁ X - Przeglad miedzynarod'!$A$1:$W$26</definedName>
    <definedName name="OLE_LINK1" localSheetId="52">'8.1'!$A$2</definedName>
    <definedName name="OLE_LINK2" localSheetId="52">'8.1'!$C$1</definedName>
    <definedName name="OLE_LINK4" localSheetId="54">'8.3'!$A$1</definedName>
    <definedName name="Spis_Contents">'10.5'!$V$1</definedName>
    <definedName name="_xlnm.Print_Titles" localSheetId="2">'2.1'!$A:$G,'2.1'!$1:$3</definedName>
    <definedName name="_xlnm.Print_Titles" localSheetId="3">'2.2'!$A:$G,'2.2'!$1:$3</definedName>
    <definedName name="_xlnm.Print_Titles" localSheetId="4">'2.3'!$A:$H,'2.3'!$1:$3</definedName>
    <definedName name="_xlnm.Print_Titles" localSheetId="10">'3.1'!$A:$P,'3.1'!$1:$4</definedName>
    <definedName name="_xlnm.Print_Titles" localSheetId="11">'3.2'!$A:$P,'3.2'!$1:$4</definedName>
    <definedName name="_xlnm.Print_Titles" localSheetId="12">'3.3'!$A:$P,'3.3'!$1:$4</definedName>
    <definedName name="_xlnm.Print_Titles" localSheetId="13">'3.4'!$A:$P,'3.4'!$1:$4</definedName>
    <definedName name="_xlnm.Print_Titles" localSheetId="14">'3.5'!$A:$P,'3.5'!$1:$4</definedName>
    <definedName name="_xlnm.Print_Titles" localSheetId="24">'5.2'!$A:$J,'5.2'!$1:$4</definedName>
    <definedName name="_xlnm.Print_Titles" localSheetId="27">'5.5'!$A:$J,'5.5'!$1:$3</definedName>
    <definedName name="_xlnm.Print_Titles" localSheetId="28">'5.6'!$A:$J,'5.6'!$1:$4</definedName>
    <definedName name="_xlnm.Print_Titles" localSheetId="29">'5.7'!$A:$H,'5.7'!$1:$4</definedName>
    <definedName name="_xlnm.Print_Titles" localSheetId="30">'5.8'!$A:$I,'5.8'!$1:$4</definedName>
    <definedName name="_xlnm.Print_Titles" localSheetId="31">'5.9'!$A:$H,'5.9'!$1:$3</definedName>
    <definedName name="_xlnm.Print_Titles" localSheetId="32">'5.10'!$A:$L,'5.10'!$1:$4</definedName>
    <definedName name="_xlnm.Print_Titles" localSheetId="33">'5.11'!$A:$I,'5.11'!$1:$3</definedName>
    <definedName name="_xlnm.Print_Titles" localSheetId="34">'5.12'!$A:$G,'5.12'!$1:$3</definedName>
    <definedName name="_xlnm.Print_Titles" localSheetId="36">'5.14'!$A:$F,'5.14'!$1:$3</definedName>
    <definedName name="_xlnm.Print_Titles" localSheetId="37">'5.15'!$A:$E,'5.15'!$1:$3</definedName>
    <definedName name="_xlnm.Print_Titles" localSheetId="39">'6.1'!$A:$F,'6.1'!$1:$2</definedName>
    <definedName name="_xlnm.Print_Titles" localSheetId="40">'6.2'!$A:$F,'6.2'!$1:$2</definedName>
    <definedName name="_xlnm.Print_Titles" localSheetId="41">'6.3'!$A:$F,'6.3'!$1:$2</definedName>
    <definedName name="_xlnm.Print_Titles" localSheetId="42">'6.4'!$A:$F,'6.4'!$1:$2</definedName>
    <definedName name="_xlnm.Print_Titles" localSheetId="45">'6.7'!$A:$F,'6.7'!$1:$2</definedName>
    <definedName name="_xlnm.Print_Titles" localSheetId="47">'7.1'!$A:$H,'7.1'!$1:$5</definedName>
    <definedName name="_xlnm.Print_Titles" localSheetId="48">'7.2'!$A:$Q,'7.2'!$1:$5</definedName>
    <definedName name="_xlnm.Print_Titles" localSheetId="49">'7.3'!$1:$2</definedName>
    <definedName name="_xlnm.Print_Titles" localSheetId="50">'7.4'!$A:$H,'7.4'!$1:$5</definedName>
    <definedName name="_xlnm.Print_Titles" localSheetId="52">'8.1'!$A:$E,'8.1'!$1:$4</definedName>
    <definedName name="_xlnm.Print_Titles" localSheetId="53">'8.2'!$A:$G,'8.2'!$1:$4</definedName>
    <definedName name="_xlnm.Print_Titles" localSheetId="54">'8.3'!$A:$G,'8.3'!$1:$4</definedName>
    <definedName name="_xlnm.Print_Titles" localSheetId="55">'8.4'!$A:$G,'8.4'!$1:$3</definedName>
    <definedName name="_xlnm.Print_Titles" localSheetId="56">'8.5'!$A:$G,'8.5'!$1:$3</definedName>
    <definedName name="_xlnm.Print_Titles" localSheetId="57">'8.6'!$A:$G,'8.6'!$1:$3</definedName>
    <definedName name="_xlnm.Print_Titles" localSheetId="58">'8.7'!$A:$G,'8.7'!$1:$3</definedName>
    <definedName name="_xlnm.Print_Titles" localSheetId="70">'10.2'!$A:$O,'10.2'!$1:$3</definedName>
    <definedName name="_xlnm.Print_Titles" localSheetId="71">'10.3'!$A:$Q,'10.3'!$1:$4</definedName>
    <definedName name="_xlnm.Print_Titles" localSheetId="72">'10.4'!$A:$Q,'10.4'!$2:$2</definedName>
    <definedName name="_xlnm.Print_Titles" localSheetId="73">'10.5'!$A:$R,'10.5'!$1:$1</definedName>
    <definedName name="_xlnm.Print_Titles" localSheetId="74">'10.6'!$A:$A,'10.6'!$1:$4</definedName>
    <definedName name="_xlnm.Print_Titles" localSheetId="75">'10.7'!$A:$AC,'10.7'!$1:$3</definedName>
    <definedName name="_xlnm.Print_Titles" localSheetId="76">'10.8'!$A:$H,'10.8'!$1:$4</definedName>
    <definedName name="_xlnm.Print_Titles" localSheetId="77">'10.9'!$A:$M,'10.9'!$1:$3</definedName>
    <definedName name="_xlnm.Print_Titles" localSheetId="78">'10.10'!$A:$M,'10.10'!$1:$3</definedName>
    <definedName name="_xlnm.Print_Titles" localSheetId="79">'10.11'!$A:$M,'10.11'!$1:$3</definedName>
    <definedName name="_xlnm.Print_Titles" localSheetId="80">'10.12'!$A:$M,'10.12'!$1:$3</definedName>
  </definedNames>
  <calcPr calcId="152511"/>
</workbook>
</file>

<file path=xl/sharedStrings.xml><?xml version="1.0" encoding="utf-8"?>
<sst xmlns="http://schemas.openxmlformats.org/spreadsheetml/2006/main" count="20721" uniqueCount="1809">
  <si>
    <t>-</t>
  </si>
  <si>
    <t>a</t>
  </si>
  <si>
    <t>b</t>
  </si>
  <si>
    <r>
      <t xml:space="preserve">Pozostałe rodzaje działalności
</t>
    </r>
    <r>
      <rPr>
        <i/>
        <sz val="10"/>
        <color theme="1"/>
        <rFont val="Calibri"/>
        <family val="2"/>
        <scheme val="minor"/>
      </rPr>
      <t>Other activities</t>
    </r>
  </si>
  <si>
    <t>Pomorskie</t>
  </si>
  <si>
    <t>Warmińsko-mazurskie</t>
  </si>
  <si>
    <t>Zachodniopomorskie</t>
  </si>
  <si>
    <t>#</t>
  </si>
  <si>
    <r>
      <rPr>
        <b/>
        <sz val="10"/>
        <color theme="1"/>
        <rFont val="Calibri"/>
        <family val="2"/>
      </rPr>
      <t>Tabl.  5.1.</t>
    </r>
    <r>
      <rPr>
        <b/>
        <sz val="10"/>
        <color theme="1"/>
        <rFont val="Calibri"/>
        <family val="2"/>
      </rPr>
      <t xml:space="preserve"> </t>
    </r>
    <r>
      <rPr>
        <b/>
        <sz val="10"/>
        <color theme="1"/>
        <rFont val="Calibri"/>
        <family val="2"/>
      </rPr>
      <t>STAN I ZMIANY W MORSKIEJ FLOCIE TRANSPORTOWEJ</t>
    </r>
    <r>
      <rPr>
        <sz val="10"/>
        <color theme="1"/>
        <rFont val="Calibri"/>
        <family val="2"/>
      </rPr>
      <t xml:space="preserve">
                  </t>
    </r>
    <r>
      <rPr>
        <i/>
        <sz val="10"/>
        <color theme="1"/>
        <rFont val="Calibri"/>
        <family val="2"/>
      </rPr>
      <t>SITUATION AND CHANGES TO MARITIME CARGO-CARRYING  FLEET</t>
    </r>
  </si>
  <si>
    <t>x</t>
  </si>
  <si>
    <t>c</t>
  </si>
  <si>
    <r>
      <rPr>
        <sz val="10"/>
        <color theme="1"/>
        <rFont val="Calibri"/>
        <family val="2"/>
      </rPr>
      <t>Ogółem</t>
    </r>
    <r>
      <rPr>
        <i/>
        <sz val="10"/>
        <color theme="1"/>
        <rFont val="Calibri"/>
        <family val="2"/>
      </rPr>
      <t xml:space="preserve">
Total</t>
    </r>
  </si>
  <si>
    <t>16 - 20</t>
  </si>
  <si>
    <t>21 - 25</t>
  </si>
  <si>
    <t>6 - 10</t>
  </si>
  <si>
    <t>11 - 15</t>
  </si>
  <si>
    <t>10–17,9</t>
  </si>
  <si>
    <t>18–24,9</t>
  </si>
  <si>
    <t>25–39,9</t>
  </si>
  <si>
    <t>40– 49,9</t>
  </si>
  <si>
    <t>50–59,9</t>
  </si>
  <si>
    <t>–</t>
  </si>
  <si>
    <r>
      <rPr>
        <sz val="10"/>
        <color rgb="FF000000"/>
        <rFont val="Calibri"/>
        <family val="2"/>
      </rPr>
      <t>WYSZCZEGÓLNIENIE</t>
    </r>
    <r>
      <rPr>
        <i/>
        <sz val="10"/>
        <color rgb="FF000000"/>
        <rFont val="Calibri"/>
        <family val="2"/>
      </rPr>
      <t xml:space="preserve">
SPECIFICATION</t>
    </r>
  </si>
  <si>
    <t>Cypr
Cyprus</t>
  </si>
  <si>
    <r>
      <rPr>
        <sz val="10"/>
        <color theme="1"/>
        <rFont val="Calibri"/>
        <family val="2"/>
      </rPr>
      <t>ogółem</t>
    </r>
    <r>
      <rPr>
        <i/>
        <sz val="10"/>
        <color theme="1"/>
        <rFont val="Calibri"/>
        <family val="2"/>
      </rPr>
      <t xml:space="preserve">
total</t>
    </r>
  </si>
  <si>
    <r>
      <rPr>
        <sz val="10"/>
        <color theme="1"/>
        <rFont val="Calibri"/>
        <family val="2"/>
      </rPr>
      <t>Ogółem</t>
    </r>
    <r>
      <rPr>
        <i/>
        <sz val="10"/>
        <color theme="1"/>
        <rFont val="Calibri"/>
        <family val="2"/>
      </rPr>
      <t xml:space="preserve">
Grand
total</t>
    </r>
  </si>
  <si>
    <r>
      <rPr>
        <sz val="10"/>
        <color theme="1"/>
        <rFont val="Calibri"/>
        <family val="2"/>
      </rPr>
      <t>W relacji z portami polskimi</t>
    </r>
    <r>
      <rPr>
        <i/>
        <sz val="10"/>
        <color theme="1"/>
        <rFont val="Calibri"/>
        <family val="2"/>
      </rPr>
      <t xml:space="preserve">
Directed to/from Polish ports</t>
    </r>
  </si>
  <si>
    <r>
      <rPr>
        <sz val="10"/>
        <color theme="1"/>
        <rFont val="Calibri"/>
        <family val="2"/>
      </rPr>
      <t>wywóz
z portów polskich</t>
    </r>
    <r>
      <rPr>
        <i/>
        <sz val="10"/>
        <color theme="1"/>
        <rFont val="Calibri"/>
        <family val="2"/>
      </rPr>
      <t xml:space="preserve">
from Polish ports</t>
    </r>
  </si>
  <si>
    <r>
      <rPr>
        <sz val="10"/>
        <color theme="1"/>
        <rFont val="Calibri"/>
        <family val="2"/>
      </rPr>
      <t>przywóz
do portów polskich</t>
    </r>
    <r>
      <rPr>
        <i/>
        <sz val="10"/>
        <color theme="1"/>
        <rFont val="Calibri"/>
        <family val="2"/>
      </rPr>
      <t xml:space="preserve">
to Polish ports</t>
    </r>
  </si>
  <si>
    <r>
      <rPr>
        <sz val="10"/>
        <color theme="1"/>
        <rFont val="Calibri"/>
        <family val="2"/>
      </rPr>
      <t>Pomiędzy portami obcymi</t>
    </r>
    <r>
      <rPr>
        <i/>
        <sz val="10"/>
        <color theme="1"/>
        <rFont val="Calibri"/>
        <family val="2"/>
      </rPr>
      <t xml:space="preserve">
Foreign ports transport</t>
    </r>
  </si>
  <si>
    <r>
      <rPr>
        <sz val="10"/>
        <color theme="1"/>
        <rFont val="Calibri"/>
        <family val="2"/>
      </rPr>
      <t>Pomiędzy portami polskimi</t>
    </r>
    <r>
      <rPr>
        <i/>
        <sz val="10"/>
        <color theme="1"/>
        <rFont val="Calibri"/>
        <family val="2"/>
      </rPr>
      <t xml:space="preserve">
Polish
ports transport</t>
    </r>
  </si>
  <si>
    <t>.</t>
  </si>
  <si>
    <r>
      <t xml:space="preserve">ogółem
</t>
    </r>
    <r>
      <rPr>
        <i/>
        <sz val="10"/>
        <color theme="1"/>
        <rFont val="Calibri"/>
        <family val="2"/>
        <scheme val="minor"/>
      </rPr>
      <t>total</t>
    </r>
  </si>
  <si>
    <r>
      <rPr>
        <sz val="10"/>
        <color theme="1"/>
        <rFont val="Calibri"/>
        <family val="2"/>
        <scheme val="minor"/>
      </rPr>
      <t>WYSZCZEGÓLNIENIE</t>
    </r>
    <r>
      <rPr>
        <i/>
        <sz val="10"/>
        <color theme="1"/>
        <rFont val="Calibri"/>
        <family val="2"/>
        <scheme val="minor"/>
      </rPr>
      <t xml:space="preserve">
SPECIFICATION</t>
    </r>
  </si>
  <si>
    <r>
      <rPr>
        <sz val="10"/>
        <color theme="1"/>
        <rFont val="Calibri"/>
        <family val="2"/>
        <scheme val="minor"/>
      </rPr>
      <t>Ogółem</t>
    </r>
    <r>
      <rPr>
        <i/>
        <sz val="10"/>
        <color theme="1"/>
        <rFont val="Calibri"/>
        <family val="2"/>
        <scheme val="minor"/>
      </rPr>
      <t xml:space="preserve">
Grand
total</t>
    </r>
  </si>
  <si>
    <r>
      <t xml:space="preserve">Ładunki polskiego handlu zagranicznego
</t>
    </r>
    <r>
      <rPr>
        <i/>
        <sz val="10"/>
        <color theme="1"/>
        <rFont val="Calibri"/>
        <family val="2"/>
      </rPr>
      <t>Cargo of Polish foreign trade</t>
    </r>
  </si>
  <si>
    <r>
      <t xml:space="preserve">Ładunki tranzytowe
</t>
    </r>
    <r>
      <rPr>
        <i/>
        <sz val="10"/>
        <color theme="1"/>
        <rFont val="Calibri"/>
        <family val="2"/>
      </rPr>
      <t>Transit cargo</t>
    </r>
  </si>
  <si>
    <r>
      <rPr>
        <sz val="10"/>
        <color theme="1"/>
        <rFont val="Calibri"/>
        <family val="2"/>
      </rPr>
      <t>eksport</t>
    </r>
    <r>
      <rPr>
        <i/>
        <sz val="10"/>
        <color theme="1"/>
        <rFont val="Calibri"/>
        <family val="2"/>
      </rPr>
      <t xml:space="preserve">
exports</t>
    </r>
  </si>
  <si>
    <r>
      <rPr>
        <sz val="10"/>
        <color theme="1"/>
        <rFont val="Calibri"/>
        <family val="2"/>
      </rPr>
      <t>import</t>
    </r>
    <r>
      <rPr>
        <i/>
        <sz val="10"/>
        <color theme="1"/>
        <rFont val="Calibri"/>
        <family val="2"/>
      </rPr>
      <t xml:space="preserve">
imports</t>
    </r>
  </si>
  <si>
    <r>
      <rPr>
        <sz val="10"/>
        <color theme="1"/>
        <rFont val="Calibri"/>
        <family val="2"/>
      </rPr>
      <t>przewozy pomiędzy portami obcymi</t>
    </r>
    <r>
      <rPr>
        <i/>
        <sz val="10"/>
        <color theme="1"/>
        <rFont val="Calibri"/>
        <family val="2"/>
      </rPr>
      <t xml:space="preserve">
foreign ports transport</t>
    </r>
  </si>
  <si>
    <r>
      <rPr>
        <sz val="10"/>
        <color theme="1"/>
        <rFont val="Calibri"/>
        <family val="2"/>
      </rPr>
      <t>przewozy pomiędzy portami polskimi</t>
    </r>
    <r>
      <rPr>
        <i/>
        <sz val="10"/>
        <color theme="1"/>
        <rFont val="Calibri"/>
        <family val="2"/>
      </rPr>
      <t xml:space="preserve">
Polish ports transport</t>
    </r>
  </si>
  <si>
    <r>
      <t xml:space="preserve">Kierowcy samochodów ciężarowych przewożonych promem
</t>
    </r>
    <r>
      <rPr>
        <i/>
        <sz val="10"/>
        <color theme="1"/>
        <rFont val="Calibri"/>
        <family val="2"/>
      </rPr>
      <t>Transport
of truck drivers aboard ferries</t>
    </r>
  </si>
  <si>
    <r>
      <t xml:space="preserve">WYSZCZEGÓLNIENIE
</t>
    </r>
    <r>
      <rPr>
        <i/>
        <sz val="10"/>
        <color theme="1"/>
        <rFont val="Calibri"/>
        <family val="2"/>
      </rPr>
      <t>SPECIFICATION</t>
    </r>
  </si>
  <si>
    <t>d</t>
  </si>
  <si>
    <r>
      <rPr>
        <b/>
        <sz val="10"/>
        <color theme="1"/>
        <rFont val="Calibri"/>
        <family val="2"/>
        <scheme val="minor"/>
      </rPr>
      <t xml:space="preserve">WOJEWÓDZTWO MAZOWIECKIE
</t>
    </r>
    <r>
      <rPr>
        <i/>
        <sz val="10"/>
        <color theme="1"/>
        <rFont val="Calibri"/>
        <family val="2"/>
        <scheme val="minor"/>
      </rPr>
      <t>MAZOWIECKIE VOIVODSHIP</t>
    </r>
  </si>
  <si>
    <r>
      <rPr>
        <b/>
        <sz val="10"/>
        <color theme="1"/>
        <rFont val="Calibri"/>
        <family val="2"/>
        <scheme val="minor"/>
      </rPr>
      <t xml:space="preserve">WOJEWÓDZTWO POMORSKIE
</t>
    </r>
    <r>
      <rPr>
        <i/>
        <sz val="10"/>
        <color theme="1"/>
        <rFont val="Calibri"/>
        <family val="2"/>
        <scheme val="minor"/>
      </rPr>
      <t>POMORSKIE VOIVODSHIP</t>
    </r>
  </si>
  <si>
    <r>
      <rPr>
        <b/>
        <sz val="10"/>
        <color theme="1"/>
        <rFont val="Calibri"/>
        <family val="2"/>
        <scheme val="minor"/>
      </rPr>
      <t xml:space="preserve">WOJEWÓDZTWO ZACHODNIOPOMORSKIE
</t>
    </r>
    <r>
      <rPr>
        <i/>
        <sz val="10"/>
        <color theme="1"/>
        <rFont val="Calibri"/>
        <family val="2"/>
        <scheme val="minor"/>
      </rPr>
      <t>ZACHODNIOPOMORSKIE VOIVODSHIP</t>
    </r>
  </si>
  <si>
    <r>
      <rPr>
        <b/>
        <sz val="10"/>
        <color theme="1"/>
        <rFont val="Calibri"/>
        <family val="2"/>
        <scheme val="minor"/>
      </rPr>
      <t xml:space="preserve">OGÓŁEM
</t>
    </r>
    <r>
      <rPr>
        <i/>
        <sz val="10"/>
        <color theme="1"/>
        <rFont val="Calibri"/>
        <family val="2"/>
        <scheme val="minor"/>
      </rPr>
      <t>TOTAL</t>
    </r>
  </si>
  <si>
    <r>
      <t>Tabl. 6.1. PRODUKCJA STATKÓW MORSKICH</t>
    </r>
    <r>
      <rPr>
        <i/>
        <sz val="10"/>
        <color theme="1"/>
        <rFont val="Calibri"/>
        <family val="2"/>
        <scheme val="minor"/>
      </rPr>
      <t xml:space="preserve">
                 PRODUCTION OF SEAGOING VESSELS</t>
    </r>
  </si>
  <si>
    <r>
      <rPr>
        <sz val="10"/>
        <color theme="1"/>
        <rFont val="Calibri"/>
        <family val="2"/>
        <scheme val="minor"/>
      </rPr>
      <t>Liczba statków</t>
    </r>
    <r>
      <rPr>
        <i/>
        <sz val="10"/>
        <color theme="1"/>
        <rFont val="Calibri"/>
        <family val="2"/>
        <scheme val="minor"/>
      </rPr>
      <t xml:space="preserve">
Number
of ships</t>
    </r>
  </si>
  <si>
    <r>
      <rPr>
        <sz val="10"/>
        <color theme="1"/>
        <rFont val="Calibri"/>
        <family val="2"/>
        <scheme val="minor"/>
      </rPr>
      <t>Nośność (DWT)
w tys. t</t>
    </r>
    <r>
      <rPr>
        <i/>
        <sz val="10"/>
        <color theme="1"/>
        <rFont val="Calibri"/>
        <family val="2"/>
        <scheme val="minor"/>
      </rPr>
      <t xml:space="preserve">
Deadweight (DWT)
in thous. t</t>
    </r>
  </si>
  <si>
    <r>
      <rPr>
        <sz val="10"/>
        <color theme="1"/>
        <rFont val="Calibri"/>
        <family val="2"/>
        <scheme val="minor"/>
      </rPr>
      <t>Pojemność (GT) w tys.</t>
    </r>
    <r>
      <rPr>
        <i/>
        <sz val="10"/>
        <color theme="1"/>
        <rFont val="Calibri"/>
        <family val="2"/>
        <scheme val="minor"/>
      </rPr>
      <t xml:space="preserve">
Gross tonnage (GT)
in thous.</t>
    </r>
  </si>
  <si>
    <r>
      <rPr>
        <sz val="10"/>
        <color theme="1"/>
        <rFont val="Calibri"/>
        <family val="2"/>
        <scheme val="minor"/>
      </rPr>
      <t>CGT
w tys.</t>
    </r>
    <r>
      <rPr>
        <i/>
        <sz val="10"/>
        <color theme="1"/>
        <rFont val="Calibri"/>
        <family val="2"/>
        <scheme val="minor"/>
      </rPr>
      <t xml:space="preserve">
CGT
in thous.</t>
    </r>
  </si>
  <si>
    <r>
      <t xml:space="preserve">Liczba statków
</t>
    </r>
    <r>
      <rPr>
        <i/>
        <sz val="10"/>
        <color theme="1"/>
        <rFont val="Calibri"/>
        <family val="2"/>
      </rPr>
      <t>Number
of ships</t>
    </r>
  </si>
  <si>
    <r>
      <rPr>
        <sz val="10"/>
        <color theme="1"/>
        <rFont val="Calibri"/>
        <family val="2"/>
      </rPr>
      <t>Nośność (DWT)
w tys. t</t>
    </r>
    <r>
      <rPr>
        <i/>
        <sz val="10"/>
        <color theme="1"/>
        <rFont val="Calibri"/>
        <family val="2"/>
      </rPr>
      <t xml:space="preserve">
Deadweight (DWT)
in thous. t</t>
    </r>
  </si>
  <si>
    <r>
      <rPr>
        <sz val="10"/>
        <color theme="1"/>
        <rFont val="Calibri"/>
        <family val="2"/>
      </rPr>
      <t>Pojemność (GT)
w tys.</t>
    </r>
    <r>
      <rPr>
        <i/>
        <sz val="10"/>
        <color theme="1"/>
        <rFont val="Calibri"/>
        <family val="2"/>
      </rPr>
      <t xml:space="preserve">
Gross tonnage (GT)
in thous. </t>
    </r>
  </si>
  <si>
    <r>
      <rPr>
        <sz val="10"/>
        <color theme="1"/>
        <rFont val="Calibri"/>
        <family val="2"/>
      </rPr>
      <t>CGT
w tys.</t>
    </r>
    <r>
      <rPr>
        <i/>
        <sz val="10"/>
        <color theme="1"/>
        <rFont val="Calibri"/>
        <family val="2"/>
      </rPr>
      <t xml:space="preserve">
CGT
in thous. </t>
    </r>
  </si>
  <si>
    <r>
      <t xml:space="preserve">OGÓŁEM
</t>
    </r>
    <r>
      <rPr>
        <i/>
        <sz val="10"/>
        <color theme="1"/>
        <rFont val="Calibri"/>
        <family val="2"/>
      </rPr>
      <t>TOTAL</t>
    </r>
  </si>
  <si>
    <r>
      <t xml:space="preserve">Drobnicowce
</t>
    </r>
    <r>
      <rPr>
        <i/>
        <sz val="10"/>
        <color theme="1"/>
        <rFont val="Calibri"/>
        <family val="2"/>
      </rPr>
      <t>General cargo carriers</t>
    </r>
  </si>
  <si>
    <r>
      <t xml:space="preserve">Chemikaliowce
</t>
    </r>
    <r>
      <rPr>
        <i/>
        <sz val="10"/>
        <color theme="1"/>
        <rFont val="Calibri"/>
        <family val="2"/>
      </rPr>
      <t>Chemical carriers</t>
    </r>
  </si>
  <si>
    <r>
      <t xml:space="preserve">Masowce
</t>
    </r>
    <r>
      <rPr>
        <i/>
        <sz val="10"/>
        <color theme="1"/>
        <rFont val="Calibri"/>
        <family val="2"/>
      </rPr>
      <t>Dry bulk</t>
    </r>
  </si>
  <si>
    <r>
      <t xml:space="preserve">Promy
</t>
    </r>
    <r>
      <rPr>
        <i/>
        <sz val="10"/>
        <color theme="1"/>
        <rFont val="Calibri"/>
        <family val="2"/>
      </rPr>
      <t>Ferries</t>
    </r>
  </si>
  <si>
    <r>
      <t xml:space="preserve">Statki rybackie
</t>
    </r>
    <r>
      <rPr>
        <i/>
        <sz val="10"/>
        <color theme="1"/>
        <rFont val="Calibri"/>
        <family val="2"/>
      </rPr>
      <t>Fishing</t>
    </r>
  </si>
  <si>
    <r>
      <t xml:space="preserve">Statki nietowarowe
</t>
    </r>
    <r>
      <rPr>
        <i/>
        <sz val="10"/>
        <color theme="1"/>
        <rFont val="Calibri"/>
        <family val="2"/>
      </rPr>
      <t>Non-cargo carrying</t>
    </r>
  </si>
  <si>
    <r>
      <t xml:space="preserve">Offshore
</t>
    </r>
    <r>
      <rPr>
        <i/>
        <sz val="10"/>
        <color theme="1"/>
        <rFont val="Calibri"/>
        <family val="2"/>
      </rPr>
      <t>Offshore</t>
    </r>
  </si>
  <si>
    <r>
      <rPr>
        <sz val="10"/>
        <color theme="1"/>
        <rFont val="Calibri"/>
        <family val="2"/>
      </rPr>
      <t>WYSZCZEGÓLNIENIE</t>
    </r>
    <r>
      <rPr>
        <i/>
        <sz val="10"/>
        <color theme="1"/>
        <rFont val="Calibri"/>
        <family val="2"/>
      </rPr>
      <t xml:space="preserve">
SPECIFICATION</t>
    </r>
  </si>
  <si>
    <r>
      <t xml:space="preserve">Chemikaliowce    </t>
    </r>
    <r>
      <rPr>
        <i/>
        <sz val="10"/>
        <color theme="1"/>
        <rFont val="Calibri"/>
        <family val="2"/>
      </rPr>
      <t>Chemical carriers</t>
    </r>
  </si>
  <si>
    <r>
      <t xml:space="preserve">Kontenerowce i semikontenerowce
</t>
    </r>
    <r>
      <rPr>
        <i/>
        <sz val="10"/>
        <color theme="1"/>
        <rFont val="Calibri"/>
        <family val="2"/>
      </rPr>
      <t>Container and semicontainer carriers</t>
    </r>
  </si>
  <si>
    <r>
      <t xml:space="preserve">Gazowce
</t>
    </r>
    <r>
      <rPr>
        <i/>
        <sz val="10"/>
        <color theme="1"/>
        <rFont val="Calibri"/>
        <family val="2"/>
      </rPr>
      <t>Gas tankers (LNG&amp;LPG)</t>
    </r>
  </si>
  <si>
    <r>
      <t xml:space="preserve">Transportowce do przewozu samochodów
</t>
    </r>
    <r>
      <rPr>
        <i/>
        <sz val="10"/>
        <color theme="1"/>
        <rFont val="Calibri"/>
        <family val="2"/>
      </rPr>
      <t>Vehicle carriers</t>
    </r>
  </si>
  <si>
    <r>
      <t xml:space="preserve">Promy
</t>
    </r>
    <r>
      <rPr>
        <i/>
        <sz val="10"/>
        <color theme="1"/>
        <rFont val="Calibri"/>
        <family val="2"/>
      </rPr>
      <t>Ferries</t>
    </r>
    <r>
      <rPr>
        <sz val="10"/>
        <color theme="1"/>
        <rFont val="Calibri"/>
        <family val="2"/>
      </rPr>
      <t xml:space="preserve">       </t>
    </r>
  </si>
  <si>
    <t>2012/13</t>
  </si>
  <si>
    <t>2013/14</t>
  </si>
  <si>
    <t>2014/15</t>
  </si>
  <si>
    <t>2007/08</t>
  </si>
  <si>
    <t>2008/09</t>
  </si>
  <si>
    <t>2009/10</t>
  </si>
  <si>
    <t>2010/11</t>
  </si>
  <si>
    <t>2011/12</t>
  </si>
  <si>
    <r>
      <rPr>
        <sz val="10"/>
        <color theme="1"/>
        <rFont val="Calibri"/>
        <family val="2"/>
      </rPr>
      <t>LATA</t>
    </r>
    <r>
      <rPr>
        <i/>
        <sz val="10"/>
        <color theme="1"/>
        <rFont val="Calibri"/>
        <family val="2"/>
      </rPr>
      <t xml:space="preserve">
YEARS</t>
    </r>
  </si>
  <si>
    <r>
      <rPr>
        <sz val="10"/>
        <color theme="1"/>
        <rFont val="Calibri"/>
        <family val="2"/>
      </rPr>
      <t>programowo najwyższej</t>
    </r>
    <r>
      <rPr>
        <i/>
        <sz val="10"/>
        <color theme="1"/>
        <rFont val="Calibri"/>
        <family val="2"/>
      </rPr>
      <t xml:space="preserve">
the highest class according to programme</t>
    </r>
  </si>
  <si>
    <r>
      <rPr>
        <sz val="10"/>
        <color theme="1"/>
        <rFont val="Calibri"/>
        <family val="2"/>
      </rPr>
      <t>pierwszej</t>
    </r>
    <r>
      <rPr>
        <i/>
        <sz val="10"/>
        <color theme="1"/>
        <rFont val="Calibri"/>
        <family val="2"/>
      </rPr>
      <t xml:space="preserve">
1</t>
    </r>
    <r>
      <rPr>
        <i/>
        <vertAlign val="superscript"/>
        <sz val="10"/>
        <color theme="1"/>
        <rFont val="Calibri"/>
        <family val="2"/>
      </rPr>
      <t>st</t>
    </r>
    <r>
      <rPr>
        <i/>
        <sz val="10"/>
        <color theme="1"/>
        <rFont val="Calibri"/>
        <family val="2"/>
      </rPr>
      <t xml:space="preserve"> class</t>
    </r>
  </si>
  <si>
    <r>
      <rPr>
        <sz val="10"/>
        <color theme="1"/>
        <rFont val="Calibri"/>
        <family val="2"/>
      </rPr>
      <t>w tym w klasie</t>
    </r>
    <r>
      <rPr>
        <i/>
        <sz val="10"/>
        <color theme="1"/>
        <rFont val="Calibri"/>
        <family val="2"/>
      </rPr>
      <t xml:space="preserve">     of which in</t>
    </r>
  </si>
  <si>
    <r>
      <rPr>
        <sz val="10"/>
        <color theme="1"/>
        <rFont val="Calibri"/>
        <family val="2"/>
      </rPr>
      <t>Uczniowie</t>
    </r>
    <r>
      <rPr>
        <i/>
        <sz val="10"/>
        <color theme="1"/>
        <rFont val="Calibri"/>
        <family val="2"/>
      </rPr>
      <t xml:space="preserve">     Students</t>
    </r>
  </si>
  <si>
    <r>
      <t xml:space="preserve">ogółem
</t>
    </r>
    <r>
      <rPr>
        <i/>
        <sz val="10"/>
        <color theme="1"/>
        <rFont val="Calibri"/>
        <family val="2"/>
      </rPr>
      <t xml:space="preserve">total </t>
    </r>
  </si>
  <si>
    <r>
      <t>pierwszej
1</t>
    </r>
    <r>
      <rPr>
        <i/>
        <vertAlign val="superscript"/>
        <sz val="10"/>
        <color theme="1"/>
        <rFont val="Calibri"/>
        <family val="2"/>
      </rPr>
      <t>st</t>
    </r>
    <r>
      <rPr>
        <i/>
        <sz val="10"/>
        <color theme="1"/>
        <rFont val="Calibri"/>
        <family val="2"/>
      </rPr>
      <t xml:space="preserve"> class</t>
    </r>
  </si>
  <si>
    <r>
      <rPr>
        <sz val="10"/>
        <color theme="1"/>
        <rFont val="Calibri"/>
        <family val="2"/>
      </rPr>
      <t>w tym kobiety</t>
    </r>
    <r>
      <rPr>
        <i/>
        <sz val="10"/>
        <color theme="1"/>
        <rFont val="Calibri"/>
        <family val="2"/>
      </rPr>
      <t xml:space="preserve">
of which women</t>
    </r>
  </si>
  <si>
    <r>
      <rPr>
        <sz val="10"/>
        <color theme="1"/>
        <rFont val="Calibri"/>
        <family val="2"/>
      </rPr>
      <t>w tym w klasie</t>
    </r>
    <r>
      <rPr>
        <i/>
        <sz val="10"/>
        <color theme="1"/>
        <rFont val="Calibri"/>
        <family val="2"/>
      </rPr>
      <t xml:space="preserve">
of which in</t>
    </r>
  </si>
  <si>
    <r>
      <rPr>
        <sz val="10"/>
        <color theme="1"/>
        <rFont val="Calibri"/>
        <family val="2"/>
      </rPr>
      <t xml:space="preserve">Uczniowie     </t>
    </r>
    <r>
      <rPr>
        <i/>
        <sz val="10"/>
        <color theme="1"/>
        <rFont val="Calibri"/>
        <family val="2"/>
      </rPr>
      <t>Students</t>
    </r>
  </si>
  <si>
    <r>
      <t xml:space="preserve">Technik budownictwa okrętowego
</t>
    </r>
    <r>
      <rPr>
        <i/>
        <sz val="10"/>
        <color theme="1"/>
        <rFont val="Calibri"/>
        <family val="2"/>
      </rPr>
      <t>Naval architecture technician</t>
    </r>
  </si>
  <si>
    <r>
      <t xml:space="preserve">Technik nawigator morski
</t>
    </r>
    <r>
      <rPr>
        <i/>
        <sz val="10"/>
        <color theme="1"/>
        <rFont val="Calibri"/>
        <family val="2"/>
      </rPr>
      <t>Sea navigation control technician</t>
    </r>
  </si>
  <si>
    <r>
      <t xml:space="preserve">Technik eksploatacji portów i terminali
</t>
    </r>
    <r>
      <rPr>
        <i/>
        <sz val="10"/>
        <color theme="1"/>
        <rFont val="Calibri"/>
        <family val="2"/>
      </rPr>
      <t>Terminal operations technician</t>
    </r>
  </si>
  <si>
    <r>
      <t xml:space="preserve">Technik mechanik okrętowy
</t>
    </r>
    <r>
      <rPr>
        <i/>
        <sz val="10"/>
        <color theme="1"/>
        <rFont val="Calibri"/>
        <family val="2"/>
      </rPr>
      <t>Ship mechanical engineering technician</t>
    </r>
  </si>
  <si>
    <r>
      <rPr>
        <b/>
        <sz val="10"/>
        <color theme="1"/>
        <rFont val="Calibri"/>
        <family val="2"/>
      </rPr>
      <t>OGÓŁEM</t>
    </r>
    <r>
      <rPr>
        <sz val="10"/>
        <color theme="1"/>
        <rFont val="Calibri"/>
        <family val="2"/>
      </rPr>
      <t xml:space="preserve">
</t>
    </r>
    <r>
      <rPr>
        <i/>
        <sz val="10"/>
        <color theme="1"/>
        <rFont val="Calibri"/>
        <family val="2"/>
      </rPr>
      <t>TOTAL</t>
    </r>
  </si>
  <si>
    <r>
      <rPr>
        <b/>
        <sz val="10"/>
        <color theme="1"/>
        <rFont val="Calibri"/>
        <family val="2"/>
      </rPr>
      <t>WOJEWÓDZTWO MAZOWIECKIE</t>
    </r>
    <r>
      <rPr>
        <sz val="10"/>
        <color theme="1"/>
        <rFont val="Calibri"/>
        <family val="2"/>
      </rPr>
      <t xml:space="preserve">
MAZOWIECKIE </t>
    </r>
    <r>
      <rPr>
        <i/>
        <sz val="10"/>
        <color theme="1"/>
        <rFont val="Calibri"/>
        <family val="2"/>
      </rPr>
      <t>VOIVODSHIP</t>
    </r>
  </si>
  <si>
    <r>
      <rPr>
        <b/>
        <sz val="10"/>
        <color theme="1"/>
        <rFont val="Calibri"/>
        <family val="2"/>
      </rPr>
      <t>WOJEWÓDZTWO POMORSKIE</t>
    </r>
    <r>
      <rPr>
        <sz val="10"/>
        <color theme="1"/>
        <rFont val="Calibri"/>
        <family val="2"/>
      </rPr>
      <t xml:space="preserve">
</t>
    </r>
    <r>
      <rPr>
        <i/>
        <sz val="10"/>
        <color theme="1"/>
        <rFont val="Calibri"/>
        <family val="2"/>
      </rPr>
      <t xml:space="preserve">POMORSKIE VOIVODSHIP </t>
    </r>
  </si>
  <si>
    <r>
      <rPr>
        <b/>
        <sz val="10"/>
        <color theme="1"/>
        <rFont val="Calibri"/>
        <family val="2"/>
      </rPr>
      <t>WOJEWÓDZTWO ZACHODNIOPOMORSKIE</t>
    </r>
    <r>
      <rPr>
        <sz val="10"/>
        <color theme="1"/>
        <rFont val="Calibri"/>
        <family val="2"/>
      </rPr>
      <t xml:space="preserve">
</t>
    </r>
    <r>
      <rPr>
        <i/>
        <sz val="10"/>
        <color theme="1"/>
        <rFont val="Calibri"/>
        <family val="2"/>
      </rPr>
      <t>ZACHODNIPOMORSKIE VOIVODSHIP</t>
    </r>
  </si>
  <si>
    <r>
      <rPr>
        <i/>
        <sz val="10"/>
        <color theme="1"/>
        <rFont val="Calibri"/>
        <family val="2"/>
      </rPr>
      <t>razem</t>
    </r>
    <r>
      <rPr>
        <sz val="10"/>
        <color theme="1"/>
        <rFont val="Calibri"/>
        <family val="2"/>
      </rPr>
      <t xml:space="preserve">
</t>
    </r>
    <r>
      <rPr>
        <i/>
        <sz val="10"/>
        <color theme="1"/>
        <rFont val="Calibri"/>
        <family val="2"/>
      </rPr>
      <t>total</t>
    </r>
  </si>
  <si>
    <r>
      <rPr>
        <sz val="10"/>
        <color theme="1"/>
        <rFont val="Calibri"/>
        <family val="2"/>
      </rPr>
      <t>w tym w klasie pierwszej</t>
    </r>
    <r>
      <rPr>
        <i/>
        <sz val="10"/>
        <color theme="1"/>
        <rFont val="Calibri"/>
        <family val="2"/>
      </rPr>
      <t xml:space="preserve">
of which in 1</t>
    </r>
    <r>
      <rPr>
        <i/>
        <vertAlign val="superscript"/>
        <sz val="10"/>
        <color theme="1"/>
        <rFont val="Calibri"/>
        <family val="2"/>
      </rPr>
      <t>st</t>
    </r>
    <r>
      <rPr>
        <i/>
        <sz val="10"/>
        <color theme="1"/>
        <rFont val="Calibri"/>
        <family val="2"/>
      </rPr>
      <t xml:space="preserve"> class</t>
    </r>
  </si>
  <si>
    <r>
      <rPr>
        <sz val="10"/>
        <color theme="1"/>
        <rFont val="Calibri"/>
        <family val="2"/>
      </rPr>
      <t>w tym
kobiety</t>
    </r>
    <r>
      <rPr>
        <i/>
        <sz val="10"/>
        <color theme="1"/>
        <rFont val="Calibri"/>
        <family val="2"/>
      </rPr>
      <t xml:space="preserve">
of which
women</t>
    </r>
  </si>
  <si>
    <t>WYSZCZEGÓLNIENIE</t>
  </si>
  <si>
    <t>SPECIFICATION</t>
  </si>
  <si>
    <t xml:space="preserve">OGÓŁEM </t>
  </si>
  <si>
    <t>GRAND TOTAL</t>
  </si>
  <si>
    <t>RAZEM</t>
  </si>
  <si>
    <t>TOTAL</t>
  </si>
  <si>
    <t>Nawigacja</t>
  </si>
  <si>
    <t>Navigation</t>
  </si>
  <si>
    <t>Transport</t>
  </si>
  <si>
    <t>Elektrotechnika</t>
  </si>
  <si>
    <t>Electrical Engineering</t>
  </si>
  <si>
    <t>Elektronika i Telekomunikacja</t>
  </si>
  <si>
    <t>Electronics and Communications Systems</t>
  </si>
  <si>
    <t>Mechanika i Budowa Maszyn</t>
  </si>
  <si>
    <t>Mechanical Engineering and Machine Design</t>
  </si>
  <si>
    <t>Inżynieria Bezpieczeństwa Środowiska Morskiego</t>
  </si>
  <si>
    <t>Zarządzanie i Marketing</t>
  </si>
  <si>
    <t>Management and Marketing</t>
  </si>
  <si>
    <t>Towaroznawstwo</t>
  </si>
  <si>
    <t>Zarządzanie</t>
  </si>
  <si>
    <t>Management</t>
  </si>
  <si>
    <t>Geodezja i Kartografia</t>
  </si>
  <si>
    <t>Geodesy and Cartography</t>
  </si>
  <si>
    <t>Informatyka</t>
  </si>
  <si>
    <t>Informatics</t>
  </si>
  <si>
    <t>Mechanics and Machine Construction</t>
  </si>
  <si>
    <t>Mechatronika</t>
  </si>
  <si>
    <t>Mechatronics</t>
  </si>
  <si>
    <t>Ekonomia</t>
  </si>
  <si>
    <t>Zarządzanie i Inżynieria Produkcji</t>
  </si>
  <si>
    <t>Management and Engineering of Production</t>
  </si>
  <si>
    <t>Logistyka</t>
  </si>
  <si>
    <r>
      <rPr>
        <sz val="10"/>
        <color theme="1"/>
        <rFont val="Calibri"/>
        <family val="2"/>
      </rPr>
      <t>Z liczby ogółem studia</t>
    </r>
    <r>
      <rPr>
        <i/>
        <sz val="10"/>
        <color theme="1"/>
        <rFont val="Calibri"/>
        <family val="2"/>
      </rPr>
      <t xml:space="preserve">
Of which studies</t>
    </r>
  </si>
  <si>
    <r>
      <t xml:space="preserve">AKADEMIA MORSKA W GDYNI
</t>
    </r>
    <r>
      <rPr>
        <i/>
        <sz val="10"/>
        <color theme="1"/>
        <rFont val="Calibri"/>
        <family val="2"/>
      </rPr>
      <t>GDYNIA MARITIME UNIVERSITY</t>
    </r>
  </si>
  <si>
    <r>
      <t xml:space="preserve">WYDZIAŁ NAWIGACYJNY
</t>
    </r>
    <r>
      <rPr>
        <i/>
        <sz val="10"/>
        <color theme="1"/>
        <rFont val="Calibri"/>
        <family val="2"/>
      </rPr>
      <t>FACULTY OF NAVIGATION</t>
    </r>
  </si>
  <si>
    <r>
      <t xml:space="preserve">WYDZIAŁ ELEKTRYCZNY
</t>
    </r>
    <r>
      <rPr>
        <i/>
        <sz val="10"/>
        <color theme="1"/>
        <rFont val="Calibri"/>
        <family val="2"/>
      </rPr>
      <t>FACULTY OF ELECTRONICAL ENGINEERING</t>
    </r>
  </si>
  <si>
    <r>
      <t xml:space="preserve">WYDZIAŁ MECHANICZNY
</t>
    </r>
    <r>
      <rPr>
        <i/>
        <sz val="10"/>
        <color theme="1"/>
        <rFont val="Calibri"/>
        <family val="2"/>
      </rPr>
      <t>FACULTY OF MARINE  ENGINEERING</t>
    </r>
  </si>
  <si>
    <r>
      <t xml:space="preserve">WYDZIAŁ PRZEDSIĘBIORCZOŚCI I TOWAROZNAWSTWA
</t>
    </r>
    <r>
      <rPr>
        <i/>
        <sz val="10"/>
        <color theme="1"/>
        <rFont val="Calibri"/>
        <family val="2"/>
      </rPr>
      <t>FACULTY OF ENTREPRENEURSHIP AND QUALITY SCIENCE</t>
    </r>
  </si>
  <si>
    <r>
      <t xml:space="preserve">AKADEMIA MORSKA W SZCZECINIE
</t>
    </r>
    <r>
      <rPr>
        <i/>
        <sz val="10"/>
        <color theme="1"/>
        <rFont val="Calibri"/>
        <family val="2"/>
      </rPr>
      <t>UNIVERSITY OF SZCZECIN</t>
    </r>
  </si>
  <si>
    <r>
      <t xml:space="preserve">WYDZIAŁ MECHANICZNY
</t>
    </r>
    <r>
      <rPr>
        <i/>
        <sz val="10"/>
        <color theme="1"/>
        <rFont val="Calibri"/>
        <family val="2"/>
      </rPr>
      <t>FACULTY OF MARINE ENGINEERING</t>
    </r>
  </si>
  <si>
    <t>2000/01</t>
  </si>
  <si>
    <t>2001/02</t>
  </si>
  <si>
    <t>2002/03</t>
  </si>
  <si>
    <t>2003/04</t>
  </si>
  <si>
    <t>2004/05</t>
  </si>
  <si>
    <t>2005/06</t>
  </si>
  <si>
    <t>2006/07</t>
  </si>
  <si>
    <r>
      <rPr>
        <sz val="10"/>
        <color theme="1"/>
        <rFont val="Calibri"/>
        <family val="2"/>
      </rPr>
      <t>W tym kobiety</t>
    </r>
    <r>
      <rPr>
        <i/>
        <sz val="10"/>
        <color theme="1"/>
        <rFont val="Calibri"/>
        <family val="2"/>
      </rPr>
      <t xml:space="preserve">
Of which women</t>
    </r>
  </si>
  <si>
    <r>
      <t xml:space="preserve">AKADEMIA MORSKA W SZCZECINIE
</t>
    </r>
    <r>
      <rPr>
        <i/>
        <sz val="10"/>
        <color theme="1"/>
        <rFont val="Calibri"/>
        <family val="2"/>
      </rPr>
      <t>MARITIME UNIVERSITY OF SZCZECIN</t>
    </r>
  </si>
  <si>
    <t>Oceanografia</t>
  </si>
  <si>
    <t>Oceanography</t>
  </si>
  <si>
    <t>Specjalność: Handel morski i turystyka</t>
  </si>
  <si>
    <t>Speciality: Maritime trade and tourism</t>
  </si>
  <si>
    <t xml:space="preserve">Specjalność: Transport I handel morski </t>
  </si>
  <si>
    <t>Speciality: Transport and maritime trade</t>
  </si>
  <si>
    <t>Specjalność: Transport morski a informatyką</t>
  </si>
  <si>
    <t>Speciality: Sea transport with computing</t>
  </si>
  <si>
    <t>Specjalność: Międzynarodowy transport i handel morski</t>
  </si>
  <si>
    <t>Speciality: International maritime transport and trade</t>
  </si>
  <si>
    <t>Oceanotechnika</t>
  </si>
  <si>
    <t>Rybactwo</t>
  </si>
  <si>
    <t>Specjalość: Geografia morza</t>
  </si>
  <si>
    <t>Speciality: Sea geography</t>
  </si>
  <si>
    <t>Specjalność: Techniki transportu zintegrowanego</t>
  </si>
  <si>
    <t>Specjality: Integrated transport technics</t>
  </si>
  <si>
    <t>Specjalność: Iżynieria środowiska morskiego</t>
  </si>
  <si>
    <t>Budowa Jachtów</t>
  </si>
  <si>
    <t>Yacht Building</t>
  </si>
  <si>
    <t>Specjalność: Inżynieria środowiska morskiego</t>
  </si>
  <si>
    <r>
      <t xml:space="preserve">UNIWERSYTET GDAŃSKI
</t>
    </r>
    <r>
      <rPr>
        <i/>
        <sz val="10"/>
        <color theme="1"/>
        <rFont val="Calibri"/>
        <family val="2"/>
      </rPr>
      <t>UNIVERSITY OF GDANSK</t>
    </r>
    <r>
      <rPr>
        <b/>
        <i/>
        <sz val="10"/>
        <color theme="1"/>
        <rFont val="Calibri"/>
        <family val="2"/>
      </rPr>
      <t xml:space="preserve">
</t>
    </r>
    <r>
      <rPr>
        <sz val="10"/>
        <color theme="1"/>
        <rFont val="Calibri"/>
        <family val="2"/>
      </rPr>
      <t xml:space="preserve">WYDZIAŁ BIOLOGII, GEOGRAFII I OCEANOLOGII
</t>
    </r>
    <r>
      <rPr>
        <i/>
        <sz val="10"/>
        <color theme="1"/>
        <rFont val="Calibri"/>
        <family val="2"/>
      </rPr>
      <t>FACULTY OF BIOLOGY, GEOGRAPHY AND OCEANOLOGY</t>
    </r>
  </si>
  <si>
    <r>
      <t xml:space="preserve">WYDZIAŁ OCEANOGRAFII I  GEOGRAFII
</t>
    </r>
    <r>
      <rPr>
        <i/>
        <sz val="10"/>
        <color theme="1"/>
        <rFont val="Calibri"/>
        <family val="2"/>
      </rPr>
      <t xml:space="preserve">FACULTY OF OCEANOGRAPHY AND  GEOGRAPHY </t>
    </r>
  </si>
  <si>
    <r>
      <t xml:space="preserve">Stosunki Międzynarodowe
</t>
    </r>
    <r>
      <rPr>
        <i/>
        <sz val="10"/>
        <color theme="1"/>
        <rFont val="Calibri"/>
        <family val="2"/>
      </rPr>
      <t>International Economic Relations</t>
    </r>
  </si>
  <si>
    <r>
      <t xml:space="preserve">Międzynarodowe Stosunki Gospodarcze
</t>
    </r>
    <r>
      <rPr>
        <i/>
        <sz val="10"/>
        <color theme="1"/>
        <rFont val="Calibri"/>
        <family val="2"/>
      </rPr>
      <t>International Economic Relations</t>
    </r>
  </si>
  <si>
    <r>
      <t xml:space="preserve">POLITECHNIKA GDAŃSKA
</t>
    </r>
    <r>
      <rPr>
        <i/>
        <sz val="10"/>
        <color theme="1"/>
        <rFont val="Calibri"/>
        <family val="2"/>
      </rPr>
      <t>GDANSK UNIVERSITY OF TECHNOLOGY</t>
    </r>
    <r>
      <rPr>
        <sz val="10"/>
        <color theme="1"/>
        <rFont val="Calibri"/>
        <family val="2"/>
      </rPr>
      <t xml:space="preserve">
WYDZIAŁ OCEANOTECHNIKI I OKRĘTOWNICTWA
</t>
    </r>
    <r>
      <rPr>
        <i/>
        <sz val="10"/>
        <color theme="1"/>
        <rFont val="Calibri"/>
        <family val="2"/>
      </rPr>
      <t>FACULTY OF OCEAN ENGINEERING AND SHIP TECHNOLOGY</t>
    </r>
  </si>
  <si>
    <r>
      <t xml:space="preserve">AKADEMIA ROLNICZA W SZCZECINIE
</t>
    </r>
    <r>
      <rPr>
        <i/>
        <sz val="10"/>
        <color theme="1"/>
        <rFont val="Calibri"/>
        <family val="2"/>
      </rPr>
      <t>UNIVERSITY OF AGRICULTURE IN SZCZECIN</t>
    </r>
    <r>
      <rPr>
        <sz val="10"/>
        <color theme="1"/>
        <rFont val="Calibri"/>
        <family val="2"/>
      </rPr>
      <t xml:space="preserve">
WYDZIAŁ NAUK O ŻYWNOŚCI I RYBACTWA
</t>
    </r>
    <r>
      <rPr>
        <i/>
        <sz val="10"/>
        <color theme="1"/>
        <rFont val="Calibri"/>
        <family val="2"/>
      </rPr>
      <t xml:space="preserve">FOOD SCIENCE AND FISHERY FACULTY    </t>
    </r>
    <r>
      <rPr>
        <b/>
        <i/>
        <sz val="10"/>
        <color theme="1"/>
        <rFont val="Calibri"/>
        <family val="2"/>
      </rPr>
      <t xml:space="preserve"> </t>
    </r>
    <r>
      <rPr>
        <b/>
        <sz val="10"/>
        <color theme="1"/>
        <rFont val="Calibri"/>
        <family val="2"/>
      </rPr>
      <t xml:space="preserve">  </t>
    </r>
  </si>
  <si>
    <r>
      <t xml:space="preserve">UNIWERSYTET SZCZECIŃSKI
</t>
    </r>
    <r>
      <rPr>
        <i/>
        <sz val="10"/>
        <color theme="1"/>
        <rFont val="Calibri"/>
        <family val="2"/>
      </rPr>
      <t>UNIVERSITY OF SZCZECIN</t>
    </r>
    <r>
      <rPr>
        <sz val="10"/>
        <color theme="1"/>
        <rFont val="Calibri"/>
        <family val="2"/>
      </rPr>
      <t xml:space="preserve">
WYDZIAŁ NAUK PRZYRODNICZYCH
</t>
    </r>
    <r>
      <rPr>
        <i/>
        <sz val="10"/>
        <color theme="1"/>
        <rFont val="Calibri"/>
        <family val="2"/>
      </rPr>
      <t>NATURAL SCIENCE FACULTYGEOGRAFIAGEOGRAPHY</t>
    </r>
  </si>
  <si>
    <r>
      <t xml:space="preserve">WYDZIAŁ NAUK O ZIEMI
</t>
    </r>
    <r>
      <rPr>
        <i/>
        <sz val="10"/>
        <color theme="1"/>
        <rFont val="Calibri"/>
        <family val="2"/>
      </rPr>
      <t>FACULTY OF GEOSCIENCES</t>
    </r>
  </si>
  <si>
    <r>
      <t xml:space="preserve">WYDZIAŁ NAUK O ZIEMI
</t>
    </r>
    <r>
      <rPr>
        <i/>
        <sz val="10"/>
        <color theme="1"/>
        <rFont val="Calibri"/>
        <family val="2"/>
      </rPr>
      <t xml:space="preserve">FACULTY OF GEOSCIENCES
</t>
    </r>
    <r>
      <rPr>
        <sz val="10"/>
        <color theme="1"/>
        <rFont val="Calibri"/>
        <family val="2"/>
      </rPr>
      <t xml:space="preserve">Geografia    </t>
    </r>
    <r>
      <rPr>
        <i/>
        <sz val="10"/>
        <color theme="1"/>
        <rFont val="Calibri"/>
        <family val="2"/>
      </rPr>
      <t>Geography</t>
    </r>
  </si>
  <si>
    <r>
      <t xml:space="preserve">POLITECHNIKA SZCZECIŃSKA
</t>
    </r>
    <r>
      <rPr>
        <i/>
        <sz val="10"/>
        <color theme="1"/>
        <rFont val="Calibri"/>
        <family val="2"/>
      </rPr>
      <t>TECHNICAL UNIVERSITY OF SZCZECIN</t>
    </r>
    <r>
      <rPr>
        <sz val="10"/>
        <color theme="1"/>
        <rFont val="Calibri"/>
        <family val="2"/>
      </rPr>
      <t xml:space="preserve">
WYDZIAŁ TECHNIKI MORSKIEJ
</t>
    </r>
    <r>
      <rPr>
        <i/>
        <sz val="10"/>
        <color theme="1"/>
        <rFont val="Calibri"/>
        <family val="2"/>
      </rPr>
      <t>MARITIME ENGINEERING FACULTY</t>
    </r>
  </si>
  <si>
    <r>
      <t xml:space="preserve">WYDZIAŁ TECHNIKI MORSKIEJ WE WSPÓŁPRACY Z WYDZIAŁEM MECHANICZNYM
</t>
    </r>
    <r>
      <rPr>
        <i/>
        <sz val="10"/>
        <color theme="1"/>
        <rFont val="Calibri"/>
        <family val="2"/>
      </rPr>
      <t xml:space="preserve">MARITIME ENGINEERING FACULTY IN COOPERATION WITH DEPARTMENT OF MECHANIC FACULTY
</t>
    </r>
    <r>
      <rPr>
        <sz val="10"/>
        <color theme="1"/>
        <rFont val="Calibri"/>
        <family val="2"/>
      </rPr>
      <t xml:space="preserve">Transport     </t>
    </r>
    <r>
      <rPr>
        <i/>
        <sz val="10"/>
        <color theme="1"/>
        <rFont val="Calibri"/>
        <family val="2"/>
      </rPr>
      <t>Transport</t>
    </r>
  </si>
  <si>
    <r>
      <t xml:space="preserve">ZACHODNIOPOMORSKI UNIWERSYTET TECHNOLOGICZNY W SZCZECINIE
</t>
    </r>
    <r>
      <rPr>
        <i/>
        <sz val="10"/>
        <color theme="1"/>
        <rFont val="Calibri"/>
        <family val="2"/>
      </rPr>
      <t>TECHNICAL UNIVERSITY OF SZCZECIN</t>
    </r>
    <r>
      <rPr>
        <sz val="10"/>
        <color theme="1"/>
        <rFont val="Calibri"/>
        <family val="2"/>
      </rPr>
      <t xml:space="preserve">
WYDZIAŁ NAUK O ŻYWNOŚCI I RYBACTWO
</t>
    </r>
    <r>
      <rPr>
        <i/>
        <sz val="10"/>
        <color theme="1"/>
        <rFont val="Calibri"/>
        <family val="2"/>
      </rPr>
      <t>FACULTY OF FOOD SCIENCE AND FISHERIE</t>
    </r>
  </si>
  <si>
    <r>
      <t xml:space="preserve">WYDZIAŁ TECHNIKI MORSKIEJ I TRANSPORTU
</t>
    </r>
    <r>
      <rPr>
        <i/>
        <sz val="10"/>
        <color theme="1"/>
        <rFont val="Calibri"/>
        <family val="2"/>
      </rPr>
      <t>FACULTY OF MARITIME TECHNOLOGY AND TRANSPORT</t>
    </r>
  </si>
  <si>
    <r>
      <t xml:space="preserve">Transport
</t>
    </r>
    <r>
      <rPr>
        <i/>
        <sz val="10"/>
        <color theme="1"/>
        <rFont val="Calibri"/>
        <family val="2"/>
      </rPr>
      <t>Transport</t>
    </r>
  </si>
  <si>
    <r>
      <t xml:space="preserve">WYDZIAŁ MECHANICZNY
</t>
    </r>
    <r>
      <rPr>
        <i/>
        <sz val="10"/>
        <color theme="1"/>
        <rFont val="Calibri"/>
        <family val="2"/>
      </rPr>
      <t xml:space="preserve">FACULTY OF MARITIME ENGINEERING
</t>
    </r>
    <r>
      <rPr>
        <sz val="10"/>
        <color theme="1"/>
        <rFont val="Calibri"/>
        <family val="2"/>
      </rPr>
      <t xml:space="preserve">Inżynieria Środowiska    </t>
    </r>
    <r>
      <rPr>
        <i/>
        <sz val="10"/>
        <color theme="1"/>
        <rFont val="Calibri"/>
        <family val="2"/>
      </rPr>
      <t xml:space="preserve"> Environmental Engineering</t>
    </r>
  </si>
  <si>
    <t>Specjalność: Transport morski z informatyką</t>
  </si>
  <si>
    <r>
      <t xml:space="preserve">WYDZIAŁ EKONOMICZNY
</t>
    </r>
    <r>
      <rPr>
        <i/>
        <sz val="10"/>
        <color theme="1"/>
        <rFont val="Calibri"/>
        <family val="2"/>
      </rPr>
      <t xml:space="preserve">FACULTY OF ECONOMICS
</t>
    </r>
    <r>
      <rPr>
        <sz val="10"/>
        <color theme="1"/>
        <rFont val="Calibri"/>
        <family val="2"/>
      </rPr>
      <t xml:space="preserve">Ekonomia     </t>
    </r>
    <r>
      <rPr>
        <i/>
        <sz val="10"/>
        <color theme="1"/>
        <rFont val="Calibri"/>
        <family val="2"/>
      </rPr>
      <t>Economics</t>
    </r>
  </si>
  <si>
    <r>
      <t xml:space="preserve">WYDZIAŁ NAUK O ZIEMI
</t>
    </r>
    <r>
      <rPr>
        <i/>
        <sz val="10"/>
        <color theme="1"/>
        <rFont val="Calibri"/>
        <family val="2"/>
      </rPr>
      <t xml:space="preserve">FACULTY OF GEOSCIENCES
</t>
    </r>
    <r>
      <rPr>
        <sz val="10"/>
        <color theme="1"/>
        <rFont val="Calibri"/>
        <family val="2"/>
      </rPr>
      <t xml:space="preserve">Geografia     </t>
    </r>
    <r>
      <rPr>
        <i/>
        <sz val="10"/>
        <color theme="1"/>
        <rFont val="Calibri"/>
        <family val="2"/>
      </rPr>
      <t>Geography</t>
    </r>
  </si>
  <si>
    <r>
      <t xml:space="preserve">WYDZIAŁ MECHANICZNY
</t>
    </r>
    <r>
      <rPr>
        <i/>
        <sz val="10"/>
        <color theme="1"/>
        <rFont val="Calibri"/>
        <family val="2"/>
      </rPr>
      <t xml:space="preserve">MECHANIC FACULTY
</t>
    </r>
    <r>
      <rPr>
        <sz val="10"/>
        <color theme="1"/>
        <rFont val="Calibri"/>
        <family val="2"/>
      </rPr>
      <t xml:space="preserve">Inżynieria Środowiska     </t>
    </r>
    <r>
      <rPr>
        <i/>
        <sz val="10"/>
        <color theme="1"/>
        <rFont val="Calibri"/>
        <family val="2"/>
      </rPr>
      <t>Enviromental Engineering</t>
    </r>
  </si>
  <si>
    <r>
      <t xml:space="preserve">WYDZIAŁ MECHANICZNY
</t>
    </r>
    <r>
      <rPr>
        <i/>
        <sz val="10"/>
        <color theme="1"/>
        <rFont val="Calibri"/>
        <family val="2"/>
      </rPr>
      <t xml:space="preserve">FACULTY OF MARITIME ENGINEERING
</t>
    </r>
    <r>
      <rPr>
        <sz val="10"/>
        <color theme="1"/>
        <rFont val="Calibri"/>
        <family val="2"/>
      </rPr>
      <t xml:space="preserve">Inżynieria Środowiska     </t>
    </r>
    <r>
      <rPr>
        <i/>
        <sz val="10"/>
        <color theme="1"/>
        <rFont val="Calibri"/>
        <family val="2"/>
      </rPr>
      <t>Environmental Engineering</t>
    </r>
  </si>
  <si>
    <t>2000</t>
  </si>
  <si>
    <t>OGÓŁEM</t>
  </si>
  <si>
    <t>Świnoujście</t>
  </si>
  <si>
    <t>Mrzeżyno</t>
  </si>
  <si>
    <t>Dziwnów</t>
  </si>
  <si>
    <t>Kołobrzeg</t>
  </si>
  <si>
    <t>Darłowo</t>
  </si>
  <si>
    <t>Ustka</t>
  </si>
  <si>
    <t>Łeba</t>
  </si>
  <si>
    <t>Władysławowo</t>
  </si>
  <si>
    <t>Jastarnia</t>
  </si>
  <si>
    <t>Hel</t>
  </si>
  <si>
    <t>Gdynia</t>
  </si>
  <si>
    <t>Gdańsk Górki Zachodnie</t>
  </si>
  <si>
    <t>Gdańsk Górki Wschodnie</t>
  </si>
  <si>
    <t>Gdańsk</t>
  </si>
  <si>
    <t>Chałupy</t>
  </si>
  <si>
    <t>Chłapowo</t>
  </si>
  <si>
    <t>Chłopy</t>
  </si>
  <si>
    <t>Dąbki</t>
  </si>
  <si>
    <t>Dębki</t>
  </si>
  <si>
    <t>Dźwirzyno</t>
  </si>
  <si>
    <t>Frombork</t>
  </si>
  <si>
    <t>Jantar</t>
  </si>
  <si>
    <t>Jarosławiec</t>
  </si>
  <si>
    <t>Jelitkowo</t>
  </si>
  <si>
    <t>Kamienica Elbląska</t>
  </si>
  <si>
    <t>Kamień Pomorski</t>
  </si>
  <si>
    <t>Karwia</t>
  </si>
  <si>
    <t>Kąty Rybackie</t>
  </si>
  <si>
    <t>Krynica Morska</t>
  </si>
  <si>
    <t>Kuźnica</t>
  </si>
  <si>
    <t>Lubczyna</t>
  </si>
  <si>
    <t>Lubin</t>
  </si>
  <si>
    <t>Mechelinki</t>
  </si>
  <si>
    <t>Międzywodzie</t>
  </si>
  <si>
    <t>Międzyzdroje</t>
  </si>
  <si>
    <t>Mikoszewo</t>
  </si>
  <si>
    <t>Niechorze</t>
  </si>
  <si>
    <t>Nowa Pasłęka</t>
  </si>
  <si>
    <t>Nowe Warpno</t>
  </si>
  <si>
    <t>Obłuże</t>
  </si>
  <si>
    <t>Oksywie</t>
  </si>
  <si>
    <t>Orłowo</t>
  </si>
  <si>
    <t>Piaski</t>
  </si>
  <si>
    <t>Puck</t>
  </si>
  <si>
    <t>Rewa</t>
  </si>
  <si>
    <t>Rewal</t>
  </si>
  <si>
    <t>Rowy</t>
  </si>
  <si>
    <t>Sarbinowo</t>
  </si>
  <si>
    <t>Sopot</t>
  </si>
  <si>
    <t>Stegna</t>
  </si>
  <si>
    <t>Stepnica</t>
  </si>
  <si>
    <t>Suchacz</t>
  </si>
  <si>
    <t>Swarzewo</t>
  </si>
  <si>
    <t>Szczecin</t>
  </si>
  <si>
    <t>Sztutowo</t>
  </si>
  <si>
    <t>Świbno</t>
  </si>
  <si>
    <t>Tolkmicko</t>
  </si>
  <si>
    <t>Trzebież</t>
  </si>
  <si>
    <t>Unieście</t>
  </si>
  <si>
    <t>Ustronie Morskie</t>
  </si>
  <si>
    <t>Wapnica</t>
  </si>
  <si>
    <t>Wolin</t>
  </si>
  <si>
    <t xml:space="preserve">ładunki suche </t>
  </si>
  <si>
    <t xml:space="preserve">ropa naftowa </t>
  </si>
  <si>
    <t>Belgia</t>
  </si>
  <si>
    <t>Bułgaria</t>
  </si>
  <si>
    <t>Chorwacja</t>
  </si>
  <si>
    <t>Cypr</t>
  </si>
  <si>
    <t>Dania</t>
  </si>
  <si>
    <t>Estonia</t>
  </si>
  <si>
    <t>Finlandia</t>
  </si>
  <si>
    <t>Francja</t>
  </si>
  <si>
    <t>Grecja</t>
  </si>
  <si>
    <t>Hiszpania</t>
  </si>
  <si>
    <t>Holandia</t>
  </si>
  <si>
    <t>Irlandia</t>
  </si>
  <si>
    <t>Islandia</t>
  </si>
  <si>
    <t>Litwa</t>
  </si>
  <si>
    <t>Łotwa</t>
  </si>
  <si>
    <t>Malta</t>
  </si>
  <si>
    <t>Niemcy</t>
  </si>
  <si>
    <t>Norwegia</t>
  </si>
  <si>
    <t>Polska</t>
  </si>
  <si>
    <t>Portugalia</t>
  </si>
  <si>
    <t>Rumunia</t>
  </si>
  <si>
    <t>Słowenia</t>
  </si>
  <si>
    <t>Szwecja</t>
  </si>
  <si>
    <t>Turcja</t>
  </si>
  <si>
    <t>Wielka Brytania</t>
  </si>
  <si>
    <t>Włochy</t>
  </si>
  <si>
    <t>EU</t>
  </si>
  <si>
    <t>EEA</t>
  </si>
  <si>
    <t>CC</t>
  </si>
  <si>
    <t>UE</t>
  </si>
  <si>
    <t>Dania - porty nadbałtyckie</t>
  </si>
  <si>
    <t>Niemcy - porty nadbałtyckie</t>
  </si>
  <si>
    <t>Szwecja - porty nadbałtyckie</t>
  </si>
  <si>
    <t>KK</t>
  </si>
  <si>
    <t>Źródło: baza Eurostatu New Cronos</t>
  </si>
  <si>
    <t>I</t>
  </si>
  <si>
    <t>II</t>
  </si>
  <si>
    <t>III</t>
  </si>
  <si>
    <t>IV</t>
  </si>
  <si>
    <t>e</t>
  </si>
  <si>
    <t>Dover [UK]</t>
  </si>
  <si>
    <t>Rotterdam [NL]</t>
  </si>
  <si>
    <t>Morska flota transportowa</t>
  </si>
  <si>
    <t>World cargo carrying fleet</t>
  </si>
  <si>
    <t xml:space="preserve">Gazowce </t>
  </si>
  <si>
    <t>Gas tanker (LNG &amp; LPG)</t>
  </si>
  <si>
    <t xml:space="preserve">Chemikaliowce </t>
  </si>
  <si>
    <t>Chemical</t>
  </si>
  <si>
    <t>Zbiornikowce ropowce</t>
  </si>
  <si>
    <t>Crude oil/oil products tanker</t>
  </si>
  <si>
    <t xml:space="preserve">Inne zbiornikowce </t>
  </si>
  <si>
    <t>Other liquids</t>
  </si>
  <si>
    <t xml:space="preserve">Masowce </t>
  </si>
  <si>
    <t>Bulk dry</t>
  </si>
  <si>
    <t xml:space="preserve">Masowce kombinowane </t>
  </si>
  <si>
    <t>Bulk dry/oil</t>
  </si>
  <si>
    <t xml:space="preserve">Masowce samowyładowcze </t>
  </si>
  <si>
    <t>Self-discharging bulk dry</t>
  </si>
  <si>
    <t>Pozostałe masowce</t>
  </si>
  <si>
    <t>Other bulk dry</t>
  </si>
  <si>
    <t xml:space="preserve">Drobnicowce </t>
  </si>
  <si>
    <t>General cargo</t>
  </si>
  <si>
    <t>Pasażersko-towarowe</t>
  </si>
  <si>
    <t>Passenger/general cargo</t>
  </si>
  <si>
    <t xml:space="preserve">Kontenerowce </t>
  </si>
  <si>
    <t>Container</t>
  </si>
  <si>
    <t xml:space="preserve">Chłodnicowce </t>
  </si>
  <si>
    <t>Refrigerated cargo</t>
  </si>
  <si>
    <t xml:space="preserve">Drobnicowce ro-ro </t>
  </si>
  <si>
    <t>Ro-ro cargo</t>
  </si>
  <si>
    <t xml:space="preserve">Pasażersko-towarowe ro-ro  </t>
  </si>
  <si>
    <t>Passenger/ro-ro cargo</t>
  </si>
  <si>
    <t xml:space="preserve">Wycieczkowce </t>
  </si>
  <si>
    <t>Cruise</t>
  </si>
  <si>
    <t xml:space="preserve">Pasażerskie </t>
  </si>
  <si>
    <t>Passenger ship</t>
  </si>
  <si>
    <t xml:space="preserve">Pozostałe do przewozu ładunków suchych </t>
  </si>
  <si>
    <t>Other dry cargo</t>
  </si>
  <si>
    <t>Flota pozatransportowa</t>
  </si>
  <si>
    <t>Ships of miscellaneous activities</t>
  </si>
  <si>
    <t xml:space="preserve">Łowcze </t>
  </si>
  <si>
    <t>Fish catching</t>
  </si>
  <si>
    <t xml:space="preserve">Pozostałe rybackie </t>
  </si>
  <si>
    <t>Other fishing</t>
  </si>
  <si>
    <t xml:space="preserve">Zaopatrzeniowe przybrzeżne </t>
  </si>
  <si>
    <t>Offshore supply</t>
  </si>
  <si>
    <t>Inne zaopatrzeniowe</t>
  </si>
  <si>
    <t>Other offshore</t>
  </si>
  <si>
    <t xml:space="preserve">Badawcze </t>
  </si>
  <si>
    <t>Research</t>
  </si>
  <si>
    <t xml:space="preserve">Pchacze/holowniki </t>
  </si>
  <si>
    <t>Towing/pushing</t>
  </si>
  <si>
    <t xml:space="preserve">Pogłębiarki </t>
  </si>
  <si>
    <t>Dredging</t>
  </si>
  <si>
    <t xml:space="preserve">Pozostałe </t>
  </si>
  <si>
    <t xml:space="preserve">Other </t>
  </si>
  <si>
    <t>Źródło: baza Eurostatu New Cronos, publikacja Baltic Port List Uniwersytetu w Turku.</t>
  </si>
  <si>
    <r>
      <t xml:space="preserve">w mln ton    </t>
    </r>
    <r>
      <rPr>
        <i/>
        <sz val="10"/>
        <color theme="1"/>
        <rFont val="Calibri"/>
        <family val="2"/>
        <scheme val="minor"/>
      </rPr>
      <t xml:space="preserve"> in mln t</t>
    </r>
  </si>
  <si>
    <r>
      <t xml:space="preserve">WYSZCZEGÓLNIENIE
</t>
    </r>
    <r>
      <rPr>
        <i/>
        <sz val="10"/>
        <color theme="1"/>
        <rFont val="Calibri"/>
        <family val="2"/>
        <scheme val="minor"/>
      </rPr>
      <t>SPECIFICATION</t>
    </r>
  </si>
  <si>
    <r>
      <t xml:space="preserve">Rosja - porty nadbałtyckie </t>
    </r>
    <r>
      <rPr>
        <i/>
        <vertAlign val="superscript"/>
        <sz val="10"/>
        <color theme="1"/>
        <rFont val="Calibri"/>
        <family val="2"/>
        <scheme val="minor"/>
      </rPr>
      <t>a</t>
    </r>
  </si>
  <si>
    <r>
      <t xml:space="preserve">STATUS
</t>
    </r>
    <r>
      <rPr>
        <i/>
        <sz val="10"/>
        <color theme="1"/>
        <rFont val="Calibri"/>
        <family val="2"/>
        <scheme val="minor"/>
      </rPr>
      <t>STATUS</t>
    </r>
  </si>
  <si>
    <r>
      <rPr>
        <b/>
        <sz val="10"/>
        <color theme="1"/>
        <rFont val="Calibri"/>
        <family val="2"/>
      </rPr>
      <t>Tabl. 8.3. UCZNIOWIE I ABSOLWENCI SZKÓŁ POLICEALNYCH WEDŁUG ZAWODÓW</t>
    </r>
    <r>
      <rPr>
        <i/>
        <sz val="10"/>
        <color theme="1"/>
        <rFont val="Calibri"/>
        <family val="2"/>
      </rPr>
      <t xml:space="preserve">
                 STUDENTS AND GRADUATES OF POST–SECONDARY SCHOOLS BY OCCUPATIONS</t>
    </r>
  </si>
  <si>
    <r>
      <t xml:space="preserve">Rosja (część nadbałtycka) </t>
    </r>
    <r>
      <rPr>
        <i/>
        <vertAlign val="superscript"/>
        <sz val="10"/>
        <color theme="1"/>
        <rFont val="Calibri"/>
        <family val="2"/>
        <scheme val="minor"/>
      </rPr>
      <t>2</t>
    </r>
  </si>
  <si>
    <t>Źródło: baza Eurostatu New Cronos.</t>
  </si>
  <si>
    <r>
      <t xml:space="preserve">liczba statków
</t>
    </r>
    <r>
      <rPr>
        <i/>
        <sz val="10"/>
        <color theme="1"/>
        <rFont val="Calibri"/>
        <family val="2"/>
        <scheme val="minor"/>
      </rPr>
      <t>number
of ships</t>
    </r>
  </si>
  <si>
    <t>Belgium</t>
  </si>
  <si>
    <t>Croatia</t>
  </si>
  <si>
    <t>Cyprus</t>
  </si>
  <si>
    <t>Denmark</t>
  </si>
  <si>
    <t>Finland</t>
  </si>
  <si>
    <t>Bulgaria</t>
  </si>
  <si>
    <t>France</t>
  </si>
  <si>
    <t>Greece</t>
  </si>
  <si>
    <t>Spain</t>
  </si>
  <si>
    <t>Iceland</t>
  </si>
  <si>
    <t>Lithuania</t>
  </si>
  <si>
    <t>Germany</t>
  </si>
  <si>
    <t>Norway</t>
  </si>
  <si>
    <t>Poland</t>
  </si>
  <si>
    <t>Portugal</t>
  </si>
  <si>
    <t>Romania</t>
  </si>
  <si>
    <t>Slovenia</t>
  </si>
  <si>
    <t>Sweden</t>
  </si>
  <si>
    <t>Italy</t>
  </si>
  <si>
    <t>Turkey</t>
  </si>
  <si>
    <t>Ireland</t>
  </si>
  <si>
    <t>Latvia</t>
  </si>
  <si>
    <r>
      <t xml:space="preserve">Tabl. 7.1. MORSKA FLOTA RYBACKA WEDŁUG TYPÓW STATKÓW
                 </t>
    </r>
    <r>
      <rPr>
        <sz val="10"/>
        <color theme="1"/>
        <rFont val="Calibri"/>
        <family val="2"/>
        <scheme val="minor"/>
      </rPr>
      <t xml:space="preserve">Stan w dniu 31 XII
</t>
    </r>
    <r>
      <rPr>
        <i/>
        <sz val="10"/>
        <color theme="1"/>
        <rFont val="Calibri"/>
        <family val="2"/>
        <scheme val="minor"/>
      </rPr>
      <t xml:space="preserve">                 MARTIME FISHING FLEET BY SHIP TYPE
                 As of 31 Dec</t>
    </r>
  </si>
  <si>
    <r>
      <t xml:space="preserve">Daleko-morska flota
łowcza
</t>
    </r>
    <r>
      <rPr>
        <i/>
        <sz val="10"/>
        <color theme="1"/>
        <rFont val="Calibri"/>
        <family val="2"/>
        <scheme val="minor"/>
      </rPr>
      <t>Deep-sea fish catching fleet</t>
    </r>
  </si>
  <si>
    <r>
      <t xml:space="preserve">Kutry
</t>
    </r>
    <r>
      <rPr>
        <i/>
        <sz val="10"/>
        <color theme="1"/>
        <rFont val="Calibri"/>
        <family val="2"/>
        <scheme val="minor"/>
      </rPr>
      <t>Cutters</t>
    </r>
  </si>
  <si>
    <r>
      <t xml:space="preserve">Łodzie rybackie
</t>
    </r>
    <r>
      <rPr>
        <i/>
        <sz val="10"/>
        <color theme="1"/>
        <rFont val="Calibri"/>
        <family val="2"/>
        <scheme val="minor"/>
      </rPr>
      <t>Fishing boats</t>
    </r>
  </si>
  <si>
    <r>
      <t xml:space="preserve">a – liczba jednostek pływających
       </t>
    </r>
    <r>
      <rPr>
        <i/>
        <sz val="10"/>
        <color theme="1"/>
        <rFont val="Calibri"/>
        <family val="2"/>
        <scheme val="minor"/>
      </rPr>
      <t>number of floating craft</t>
    </r>
  </si>
  <si>
    <r>
      <t xml:space="preserve">b – tonaż brutto w tys. GT
       </t>
    </r>
    <r>
      <rPr>
        <i/>
        <sz val="10"/>
        <color theme="1"/>
        <rFont val="Calibri"/>
        <family val="2"/>
        <scheme val="minor"/>
      </rPr>
      <t>gross tonnage (GT) in thous.</t>
    </r>
  </si>
  <si>
    <r>
      <t>c – moc w tys. kW</t>
    </r>
    <r>
      <rPr>
        <i/>
        <sz val="10"/>
        <color theme="1"/>
        <rFont val="Calibri"/>
        <family val="2"/>
        <scheme val="minor"/>
      </rPr>
      <t xml:space="preserve">
      power in thous. kW</t>
    </r>
  </si>
  <si>
    <r>
      <t xml:space="preserve">motorowe
</t>
    </r>
    <r>
      <rPr>
        <i/>
        <sz val="10"/>
        <color theme="1"/>
        <rFont val="Calibri"/>
        <family val="2"/>
        <scheme val="minor"/>
      </rPr>
      <t>motor</t>
    </r>
  </si>
  <si>
    <r>
      <t xml:space="preserve">wiosłowe
</t>
    </r>
    <r>
      <rPr>
        <i/>
        <sz val="10"/>
        <color theme="1"/>
        <rFont val="Calibri"/>
        <family val="2"/>
        <scheme val="minor"/>
      </rPr>
      <t>rowing</t>
    </r>
  </si>
  <si>
    <r>
      <t xml:space="preserve">b – tonaż brutto w tys. GT
</t>
    </r>
    <r>
      <rPr>
        <i/>
        <sz val="10"/>
        <color theme="1"/>
        <rFont val="Calibri"/>
        <family val="2"/>
        <scheme val="minor"/>
      </rPr>
      <t xml:space="preserve">       gross tonnage (GT) in thous.</t>
    </r>
  </si>
  <si>
    <r>
      <t xml:space="preserve">c – moc w tys. kW
</t>
    </r>
    <r>
      <rPr>
        <i/>
        <sz val="10"/>
        <color theme="1"/>
        <rFont val="Calibri"/>
        <family val="2"/>
        <scheme val="minor"/>
      </rPr>
      <t xml:space="preserve">      power in thous. kW</t>
    </r>
  </si>
  <si>
    <r>
      <t xml:space="preserve"> </t>
    </r>
    <r>
      <rPr>
        <i/>
        <sz val="10"/>
        <color theme="1"/>
        <rFont val="Calibri"/>
        <family val="2"/>
        <scheme val="minor"/>
      </rPr>
      <t>dry bulk</t>
    </r>
  </si>
  <si>
    <t>crude oil</t>
  </si>
  <si>
    <t>Denmark - Baltic ports</t>
  </si>
  <si>
    <r>
      <t xml:space="preserve">w TEU     </t>
    </r>
    <r>
      <rPr>
        <i/>
        <sz val="10"/>
        <color theme="1"/>
        <rFont val="Calibri"/>
        <family val="2"/>
        <scheme val="minor"/>
      </rPr>
      <t>in TEU</t>
    </r>
  </si>
  <si>
    <r>
      <t xml:space="preserve">Obroty kontenerowe w portach morskich     </t>
    </r>
    <r>
      <rPr>
        <i/>
        <sz val="10"/>
        <color theme="1"/>
        <rFont val="Calibri"/>
        <family val="2"/>
        <scheme val="minor"/>
      </rPr>
      <t>Container traffic in seaports</t>
    </r>
  </si>
  <si>
    <r>
      <t xml:space="preserve">Rosja - część nadbałtycka </t>
    </r>
    <r>
      <rPr>
        <i/>
        <vertAlign val="superscript"/>
        <sz val="10"/>
        <color theme="1"/>
        <rFont val="Calibri"/>
        <family val="2"/>
        <scheme val="minor"/>
      </rPr>
      <t>a</t>
    </r>
  </si>
  <si>
    <r>
      <t xml:space="preserve">Russia - Baltic ports </t>
    </r>
    <r>
      <rPr>
        <i/>
        <vertAlign val="superscript"/>
        <sz val="10"/>
        <color theme="1"/>
        <rFont val="Calibri"/>
        <family val="2"/>
        <scheme val="minor"/>
      </rPr>
      <t>a</t>
    </r>
  </si>
  <si>
    <t>Sweden - Baltic ports</t>
  </si>
  <si>
    <t>Germany - Baltic ports</t>
  </si>
  <si>
    <r>
      <rPr>
        <b/>
        <sz val="10"/>
        <color theme="1"/>
        <rFont val="Calibri"/>
        <family val="2"/>
        <scheme val="minor"/>
      </rPr>
      <t>KRAJE BASENU MORZA BAŁTYCKIEGO</t>
    </r>
    <r>
      <rPr>
        <sz val="10"/>
        <color theme="1"/>
        <rFont val="Calibri"/>
        <family val="2"/>
        <scheme val="minor"/>
      </rPr>
      <t xml:space="preserve">      </t>
    </r>
    <r>
      <rPr>
        <i/>
        <sz val="10"/>
        <color theme="1"/>
        <rFont val="Calibri"/>
        <family val="2"/>
        <scheme val="minor"/>
      </rPr>
      <t>BALTIC COUNTRIES</t>
    </r>
  </si>
  <si>
    <r>
      <t xml:space="preserve">stacjonarne
</t>
    </r>
    <r>
      <rPr>
        <i/>
        <sz val="10"/>
        <color theme="1"/>
        <rFont val="Calibri"/>
        <family val="2"/>
      </rPr>
      <t>full-time</t>
    </r>
  </si>
  <si>
    <r>
      <t xml:space="preserve">niestacjo-narne
</t>
    </r>
    <r>
      <rPr>
        <i/>
        <sz val="10"/>
        <color theme="1"/>
        <rFont val="Calibri"/>
        <family val="2"/>
      </rPr>
      <t>extramural</t>
    </r>
  </si>
  <si>
    <t xml:space="preserve">Source: Eurostat database New Cronos; publication Baltic Port List, the University of Turku. </t>
  </si>
  <si>
    <r>
      <t xml:space="preserve">Russia (Baltic part) </t>
    </r>
    <r>
      <rPr>
        <i/>
        <vertAlign val="superscript"/>
        <sz val="10"/>
        <color theme="1"/>
        <rFont val="Calibri"/>
        <family val="2"/>
        <scheme val="minor"/>
      </rPr>
      <t>2</t>
    </r>
  </si>
  <si>
    <t>Source: Eurostat database New Cronos.</t>
  </si>
  <si>
    <t xml:space="preserve">Masowe ciekłe </t>
  </si>
  <si>
    <t>Liquid bulk</t>
  </si>
  <si>
    <t xml:space="preserve">Masowe suche </t>
  </si>
  <si>
    <t>Dry bulk</t>
  </si>
  <si>
    <t xml:space="preserve">Toczne samobieżne </t>
  </si>
  <si>
    <t>Ro-ro units (self-propelled)</t>
  </si>
  <si>
    <t>Toczne niesamobieżne</t>
  </si>
  <si>
    <t>Ro-ro units (non-self-propelled)</t>
  </si>
  <si>
    <t>Pozostałe ładunki drobnicowe</t>
  </si>
  <si>
    <t>Other general cargo</t>
  </si>
  <si>
    <t>Masowe ciekłe</t>
  </si>
  <si>
    <t>Toczne samobieżne</t>
  </si>
  <si>
    <t>Masowe suche</t>
  </si>
  <si>
    <t>Ro-ro units (self-prpoelled)</t>
  </si>
  <si>
    <t>Ro-ro unites (self-propelled)</t>
  </si>
  <si>
    <t>Police</t>
  </si>
  <si>
    <t>––</t>
  </si>
  <si>
    <t>GDAŃSK</t>
  </si>
  <si>
    <t>GDYNIA</t>
  </si>
  <si>
    <t>SZCZECIN</t>
  </si>
  <si>
    <t>ŚWINOUJŚCIE</t>
  </si>
  <si>
    <t>69,8 </t>
  </si>
  <si>
    <t>POLICE</t>
  </si>
  <si>
    <t>Kontenery duże</t>
  </si>
  <si>
    <t xml:space="preserve">Gdańsk </t>
  </si>
  <si>
    <t xml:space="preserve">Gdynia </t>
  </si>
  <si>
    <t xml:space="preserve">Szczecin </t>
  </si>
  <si>
    <t xml:space="preserve">Gdańsk  </t>
  </si>
  <si>
    <r>
      <t xml:space="preserve">PORTY
</t>
    </r>
    <r>
      <rPr>
        <i/>
        <sz val="10"/>
        <color theme="1"/>
        <rFont val="Calibri"/>
        <family val="2"/>
      </rPr>
      <t>PORTS</t>
    </r>
  </si>
  <si>
    <t xml:space="preserve">Świnoujście </t>
  </si>
  <si>
    <t xml:space="preserve">Police </t>
  </si>
  <si>
    <t xml:space="preserve">Elbląg  </t>
  </si>
  <si>
    <t xml:space="preserve">Frombork </t>
  </si>
  <si>
    <t xml:space="preserve">Hel </t>
  </si>
  <si>
    <r>
      <rPr>
        <sz val="10"/>
        <color theme="1"/>
        <rFont val="Calibri"/>
        <family val="2"/>
        <scheme val="minor"/>
      </rPr>
      <t>PORTY</t>
    </r>
    <r>
      <rPr>
        <i/>
        <sz val="10"/>
        <color theme="1"/>
        <rFont val="Calibri"/>
        <family val="2"/>
        <scheme val="minor"/>
      </rPr>
      <t xml:space="preserve">
PORTS</t>
    </r>
  </si>
  <si>
    <t>Elbląg</t>
  </si>
  <si>
    <t>41,0,</t>
  </si>
  <si>
    <t>256,8–</t>
  </si>
  <si>
    <t>Antigua i Barbuda</t>
  </si>
  <si>
    <t xml:space="preserve">Arabia Saudyjska </t>
  </si>
  <si>
    <t xml:space="preserve">Australia </t>
  </si>
  <si>
    <t xml:space="preserve">Bahamy </t>
  </si>
  <si>
    <t>Bangladesz</t>
  </si>
  <si>
    <t xml:space="preserve">Belgia </t>
  </si>
  <si>
    <t xml:space="preserve">Belize </t>
  </si>
  <si>
    <t xml:space="preserve">Bermudy </t>
  </si>
  <si>
    <t xml:space="preserve">Brazylia </t>
  </si>
  <si>
    <t xml:space="preserve">Chiny </t>
  </si>
  <si>
    <t>Chiny - Specjalny Region Administracyjny Hongkong</t>
  </si>
  <si>
    <t xml:space="preserve">Chorwacja </t>
  </si>
  <si>
    <t xml:space="preserve">Cypr </t>
  </si>
  <si>
    <t xml:space="preserve">Dania (DIS) </t>
  </si>
  <si>
    <t xml:space="preserve">Egipt </t>
  </si>
  <si>
    <t xml:space="preserve">Filipiny </t>
  </si>
  <si>
    <t xml:space="preserve">Finlandia </t>
  </si>
  <si>
    <t xml:space="preserve">Francja </t>
  </si>
  <si>
    <t xml:space="preserve">Francja (FIS) </t>
  </si>
  <si>
    <t xml:space="preserve">Gibraltar </t>
  </si>
  <si>
    <t xml:space="preserve">Grecja </t>
  </si>
  <si>
    <t xml:space="preserve">Hiszpania (CSR) </t>
  </si>
  <si>
    <t xml:space="preserve">Holandia </t>
  </si>
  <si>
    <t xml:space="preserve">Indie </t>
  </si>
  <si>
    <t xml:space="preserve">Indonezja </t>
  </si>
  <si>
    <t xml:space="preserve">Iran </t>
  </si>
  <si>
    <t xml:space="preserve">Japonia </t>
  </si>
  <si>
    <t xml:space="preserve">Kajmany </t>
  </si>
  <si>
    <t xml:space="preserve">Kambodża </t>
  </si>
  <si>
    <t xml:space="preserve">Kanada </t>
  </si>
  <si>
    <t xml:space="preserve">Korea Południowa </t>
  </si>
  <si>
    <t xml:space="preserve">Kuwejt </t>
  </si>
  <si>
    <t xml:space="preserve">Liberia </t>
  </si>
  <si>
    <t xml:space="preserve">Luksemburg </t>
  </si>
  <si>
    <t xml:space="preserve">Malezja </t>
  </si>
  <si>
    <t xml:space="preserve">Malta </t>
  </si>
  <si>
    <t xml:space="preserve">Meksyk </t>
  </si>
  <si>
    <t xml:space="preserve">Niemcy </t>
  </si>
  <si>
    <t xml:space="preserve">Norwegia </t>
  </si>
  <si>
    <t xml:space="preserve">Norwegia (NIS) </t>
  </si>
  <si>
    <t xml:space="preserve">Panama </t>
  </si>
  <si>
    <t xml:space="preserve">Portugalia (MAR) </t>
  </si>
  <si>
    <t xml:space="preserve">Rosja </t>
  </si>
  <si>
    <t xml:space="preserve">Sierra Leone </t>
  </si>
  <si>
    <t xml:space="preserve">Singapur </t>
  </si>
  <si>
    <t xml:space="preserve">St. Kitts i Nevis </t>
  </si>
  <si>
    <t>St. Vincent i Grenadyny</t>
  </si>
  <si>
    <t>Stany Zjednoczone</t>
  </si>
  <si>
    <t xml:space="preserve">Szwecja </t>
  </si>
  <si>
    <t xml:space="preserve">Tajlandia </t>
  </si>
  <si>
    <t xml:space="preserve">Turcja </t>
  </si>
  <si>
    <t xml:space="preserve">Vanuatu </t>
  </si>
  <si>
    <t xml:space="preserve">Wenezuela </t>
  </si>
  <si>
    <t xml:space="preserve">Wietnam </t>
  </si>
  <si>
    <t xml:space="preserve">Włochy </t>
  </si>
  <si>
    <t xml:space="preserve">Wyspa Man </t>
  </si>
  <si>
    <t>Wyspy Cooka</t>
  </si>
  <si>
    <t>Wyspy Marshalla</t>
  </si>
  <si>
    <t>Zjedn. Emiraty Arabskie</t>
  </si>
  <si>
    <t xml:space="preserve">Stany Zjednoczone </t>
  </si>
  <si>
    <t xml:space="preserve">St. Vincent i Gr.  </t>
  </si>
  <si>
    <t xml:space="preserve">Indonezja  </t>
  </si>
  <si>
    <t xml:space="preserve">Wyspy Marshalla </t>
  </si>
  <si>
    <r>
      <t xml:space="preserve">BANDERA
</t>
    </r>
    <r>
      <rPr>
        <i/>
        <sz val="10"/>
        <color theme="1"/>
        <rFont val="Calibri"/>
        <family val="2"/>
      </rPr>
      <t>FLAG</t>
    </r>
  </si>
  <si>
    <r>
      <t xml:space="preserve">średni wiek statków
w latach
</t>
    </r>
    <r>
      <rPr>
        <i/>
        <sz val="10"/>
        <color theme="1"/>
        <rFont val="Calibri"/>
        <family val="2"/>
      </rPr>
      <t>average age of ships in years</t>
    </r>
  </si>
  <si>
    <r>
      <t xml:space="preserve">w tym </t>
    </r>
    <r>
      <rPr>
        <i/>
        <vertAlign val="superscript"/>
        <sz val="10"/>
        <color theme="1"/>
        <rFont val="Calibri"/>
        <family val="2"/>
      </rPr>
      <t>a</t>
    </r>
    <r>
      <rPr>
        <sz val="10"/>
        <color theme="1"/>
        <rFont val="Calibri"/>
        <family val="2"/>
      </rPr>
      <t>:</t>
    </r>
    <r>
      <rPr>
        <i/>
        <vertAlign val="superscript"/>
        <sz val="10"/>
        <color theme="1"/>
        <rFont val="Calibri"/>
        <family val="2"/>
      </rPr>
      <t xml:space="preserve">       </t>
    </r>
    <r>
      <rPr>
        <i/>
        <sz val="10"/>
        <color theme="1"/>
        <rFont val="Calibri"/>
        <family val="2"/>
      </rPr>
      <t xml:space="preserve">of which </t>
    </r>
    <r>
      <rPr>
        <i/>
        <vertAlign val="superscript"/>
        <sz val="10"/>
        <color theme="1"/>
        <rFont val="Calibri"/>
        <family val="2"/>
      </rPr>
      <t>a</t>
    </r>
    <r>
      <rPr>
        <i/>
        <sz val="10"/>
        <color theme="1"/>
        <rFont val="Calibri"/>
        <family val="2"/>
      </rPr>
      <t>:</t>
    </r>
  </si>
  <si>
    <r>
      <t xml:space="preserve">ŚWIAT     </t>
    </r>
    <r>
      <rPr>
        <b/>
        <i/>
        <sz val="10"/>
        <color theme="1"/>
        <rFont val="Calibri"/>
        <family val="2"/>
      </rPr>
      <t>WORLD</t>
    </r>
    <r>
      <rPr>
        <b/>
        <sz val="10"/>
        <color theme="1"/>
        <rFont val="Calibri"/>
        <family val="2"/>
      </rPr>
      <t xml:space="preserve"> </t>
    </r>
    <r>
      <rPr>
        <sz val="10"/>
        <color theme="1"/>
        <rFont val="Calibri"/>
        <family val="2"/>
      </rPr>
      <t xml:space="preserve"> </t>
    </r>
  </si>
  <si>
    <r>
      <t xml:space="preserve">w tym </t>
    </r>
    <r>
      <rPr>
        <i/>
        <vertAlign val="superscript"/>
        <sz val="10"/>
        <color theme="1"/>
        <rFont val="Calibri"/>
        <family val="2"/>
      </rPr>
      <t>a</t>
    </r>
    <r>
      <rPr>
        <i/>
        <sz val="10"/>
        <color theme="1"/>
        <rFont val="Calibri"/>
        <family val="2"/>
      </rPr>
      <t xml:space="preserve">:      of which </t>
    </r>
    <r>
      <rPr>
        <i/>
        <vertAlign val="superscript"/>
        <sz val="10"/>
        <color theme="1"/>
        <rFont val="Calibri"/>
        <family val="2"/>
      </rPr>
      <t>a</t>
    </r>
    <r>
      <rPr>
        <i/>
        <sz val="10"/>
        <color theme="1"/>
        <rFont val="Calibri"/>
        <family val="2"/>
      </rPr>
      <t>:</t>
    </r>
  </si>
  <si>
    <r>
      <t>ŚWIAT</t>
    </r>
    <r>
      <rPr>
        <sz val="10"/>
        <color theme="1"/>
        <rFont val="Calibri"/>
        <family val="2"/>
      </rPr>
      <t xml:space="preserve">      </t>
    </r>
    <r>
      <rPr>
        <b/>
        <i/>
        <sz val="10"/>
        <color theme="1"/>
        <rFont val="Calibri"/>
        <family val="2"/>
      </rPr>
      <t>WORLD</t>
    </r>
  </si>
  <si>
    <r>
      <t xml:space="preserve">CGT
w tys.
</t>
    </r>
    <r>
      <rPr>
        <i/>
        <sz val="10"/>
        <color theme="1"/>
        <rFont val="Calibri"/>
        <family val="2"/>
      </rPr>
      <t>CGT
in thous.</t>
    </r>
  </si>
  <si>
    <t>Russia</t>
  </si>
  <si>
    <t>Norway (NIS)</t>
  </si>
  <si>
    <t>Mexico</t>
  </si>
  <si>
    <t>Belize</t>
  </si>
  <si>
    <t>Singapore</t>
  </si>
  <si>
    <t>India</t>
  </si>
  <si>
    <t>Indonesia</t>
  </si>
  <si>
    <t>South Korea</t>
  </si>
  <si>
    <t>Saudi Arabia</t>
  </si>
  <si>
    <t>China</t>
  </si>
  <si>
    <t>Bermuda</t>
  </si>
  <si>
    <t>Thailand</t>
  </si>
  <si>
    <t>Malaysia</t>
  </si>
  <si>
    <t>Marshall Islands</t>
  </si>
  <si>
    <t>China - Taiwan</t>
  </si>
  <si>
    <t>Philippines</t>
  </si>
  <si>
    <t>Brazil</t>
  </si>
  <si>
    <t>Ukraine</t>
  </si>
  <si>
    <t>Japan</t>
  </si>
  <si>
    <t>Vietnam</t>
  </si>
  <si>
    <t>Antigua and Barbuda</t>
  </si>
  <si>
    <t>Cook Islands</t>
  </si>
  <si>
    <t>Bangladesh</t>
  </si>
  <si>
    <t xml:space="preserve">Chiny - Tajwan </t>
  </si>
  <si>
    <t>Denmark (DIS)</t>
  </si>
  <si>
    <t>Egypt</t>
  </si>
  <si>
    <t>France (FIS)</t>
  </si>
  <si>
    <t>Canada</t>
  </si>
  <si>
    <t>Kuwait</t>
  </si>
  <si>
    <t xml:space="preserve">Portugal (MAR) </t>
  </si>
  <si>
    <t xml:space="preserve">St. Kitts and Nevis </t>
  </si>
  <si>
    <t>St. Vincent and the Grenadines</t>
  </si>
  <si>
    <t>Venezuela</t>
  </si>
  <si>
    <t>Luxembourg</t>
  </si>
  <si>
    <t>Cayman Islands</t>
  </si>
  <si>
    <t>Cambodia</t>
  </si>
  <si>
    <t>Tabl.  3.2.</t>
  </si>
  <si>
    <t>Tabl.  3.1.</t>
  </si>
  <si>
    <t>Tabl.  3.3.</t>
  </si>
  <si>
    <t>Tabl.  3.4.</t>
  </si>
  <si>
    <t>Tabl.  3.5.</t>
  </si>
  <si>
    <t>NAKŁADY INWESTYCYJNE (ceny bieżące)</t>
  </si>
  <si>
    <t>ŹRÓDŁA FINANSOWANIA NAKŁADÓW INWESTYCYJNYCH (ceny bieżące)</t>
  </si>
  <si>
    <t>NAKŁADY INWESTYCYJNE NA ŚRODKI TRWAŁE (ceny bieżące)</t>
  </si>
  <si>
    <t>WYBRANE WSKAŹNIKI EKONOMICZNE</t>
  </si>
  <si>
    <t>WARTOŚĆ BRUTTO I STOPIEŃ ZUŻYCIA ŚRODKÓW TRWAŁYCH  (bieżące ceny ewidencyjne)</t>
  </si>
  <si>
    <t>INVESTMENT OUTLAYS (current prices)</t>
  </si>
  <si>
    <t>GROSS VALUE AND DEPRECIATION DEGREE OF FIXED ASSETS (current book – value prices)</t>
  </si>
  <si>
    <t>SOURCES FOR FINANCING INVESTMENT OUTLAYS  (current prices)</t>
  </si>
  <si>
    <t>SELECTED ECONOMIC INDICATORS</t>
  </si>
  <si>
    <t>INWESTYCJE I ŚRODKI TRWAŁE, WYBRANE WSKAŹNIKI EKONOMICZNE PODMIOTÓW</t>
  </si>
  <si>
    <t>INVESTMENT OUTLAYS ON FIXED ASSETS (current prices)</t>
  </si>
  <si>
    <t>Tabl. 4.1.</t>
  </si>
  <si>
    <t>Tabl. 4.2.</t>
  </si>
  <si>
    <t>Tabl. 4.3.</t>
  </si>
  <si>
    <t>Tabl. 4.4.</t>
  </si>
  <si>
    <t>Tabl. 5.6.</t>
  </si>
  <si>
    <t>Tabl. 4.6.</t>
  </si>
  <si>
    <t>OBROTY ŁADUNKOWE W PORTACH MORSKICH WEDŁUG RELACJI PRZEŁADUNKOWYCH, GRUP ŁADUNKÓW I PORTÓW</t>
  </si>
  <si>
    <t>OBRÓT ŁADUNKÓW TRANZYTOWYCH WEDŁUG RODZAJÓW TRANZYTU I PORTÓW</t>
  </si>
  <si>
    <t>KONTENERY W MIĘDZYNARODOWYM OBROCIE MORSKIM WEDŁUG  RELACJI I PORTÓW</t>
  </si>
  <si>
    <t>STATKI TRANSPORTOWE WCHODZĄCE DO PORTÓW MORSKICH W RUCHU WEDŁUG PORTÓW</t>
  </si>
  <si>
    <t>MIĘDZYNARODOWY RUCH PASAŻARÓW W PORTACH MORSKICH</t>
  </si>
  <si>
    <t>INTERNATIONAL PASSENGER MOVEMENTS IN SEAPORTS</t>
  </si>
  <si>
    <t>OBROTY ŁADUNKOWE W PORTACH MORSKICH WEDŁUG KATEGORII ŁADUNKOWYCH ORAZ MIEJSCA ZAŁADUNKU LUB WYŁADUNKU</t>
  </si>
  <si>
    <t>PORTY MORSKIE</t>
  </si>
  <si>
    <t>SEAPORTS</t>
  </si>
  <si>
    <t>Tabl. 4.5.</t>
  </si>
  <si>
    <t>III.</t>
  </si>
  <si>
    <t>Tabl. 5.2.</t>
  </si>
  <si>
    <t>Tabl. 5.3.</t>
  </si>
  <si>
    <t>Tabl. 5.4.</t>
  </si>
  <si>
    <t>Tabl. 5.5.</t>
  </si>
  <si>
    <t>Tabl. 5.1.</t>
  </si>
  <si>
    <t>Tabl. 5.7.</t>
  </si>
  <si>
    <t>Tabl. 5.8.</t>
  </si>
  <si>
    <t>Tabl. 5.9.</t>
  </si>
  <si>
    <t>Tabl. 5.10.</t>
  </si>
  <si>
    <t>Tabl. 5.11.</t>
  </si>
  <si>
    <t>Tabl. 5.12.</t>
  </si>
  <si>
    <t>Tabl. 5.13.</t>
  </si>
  <si>
    <t>Tabl. 5.14.</t>
  </si>
  <si>
    <t>Tabl. 5.15.</t>
  </si>
  <si>
    <t>STAN I ZMIANY W MORSKIEJ FLOCIE TRANSPORTOWEJ</t>
  </si>
  <si>
    <t>SITUATION AND CHANGES TO MARITIME CARGO-CARRYING  FLEET</t>
  </si>
  <si>
    <t>MORSKA FLOTA TRANSPORTOWA WEDŁUG RODZAJÓW STATKÓW</t>
  </si>
  <si>
    <t>MORSKA FLOTA TRANSPORTOWA WEDŁUG WIEKU STATKÓW</t>
  </si>
  <si>
    <t>MORSKA FLOTA TRANSPORTOWA WEDŁUG NOŚNOŚCI I BANDER</t>
  </si>
  <si>
    <t>PRZEWOZY ŁADUNKÓW MORSKĄ FLOTĄ TRANSPORTOWĄ WEDŁUG RODZAJÓW ŻEGLUGI I ZASIĘGÓW PŁYWANIA</t>
  </si>
  <si>
    <t>PRZEWOZY ŁADUNKÓW MORSKĄ FLOTĄ TRANSPORTOWĄ W ŻEGLUDZE NIEREGULARNEJ</t>
  </si>
  <si>
    <t>PRZEWOZY ŁADUNKÓW MORSKĄ FLOTĄ TRANSPORTOWĄ WEDŁUG RELACJI</t>
  </si>
  <si>
    <t>PRZEWOZY ŁADUNKÓW MORSKĄ FLOTĄ TRANSPORTOWĄ WEDŁUG GRUP TOWAROWYCH</t>
  </si>
  <si>
    <t>PRZEWOZY MORSKĄ FLOTĄ TRANSPORTOWĄ ŁADUNKÓW POLSKIEGO HANDLU ZAGRANICZNEGO</t>
  </si>
  <si>
    <t>PRZEWOZY PASAŻERÓW MORSKĄ FLOTĄ TRANSPORTOWĄ W KOMUNIKACJI MIĘDZYNARODOWEJ</t>
  </si>
  <si>
    <t>PRZEWOZY PASAŻERÓW STATKAMI PASAŻERSKIMI MORSKIEJ PRZYBRZEŻNEJ FLOTY TRANSPORTOWEJ</t>
  </si>
  <si>
    <t>V.</t>
  </si>
  <si>
    <t>ŻEGLUGA MORSKA I PRZYBRZEŻNA</t>
  </si>
  <si>
    <t>MARITIME AND COASTAL SHIPPING</t>
  </si>
  <si>
    <t>PRZEMYSŁ STOCZNIOWY</t>
  </si>
  <si>
    <t>SHIPBUILDING AND SHIPREPAIR INDUSTRY</t>
  </si>
  <si>
    <t>VI.</t>
  </si>
  <si>
    <t>Tabl. 6.1.</t>
  </si>
  <si>
    <t>Tabl. 6.2.</t>
  </si>
  <si>
    <t>Tabl. 6.3.</t>
  </si>
  <si>
    <t>Tabl. 6.4.</t>
  </si>
  <si>
    <t>Tabl. 6.5.</t>
  </si>
  <si>
    <t>Tabl. 6.6.</t>
  </si>
  <si>
    <t>Tabl. 6.7.</t>
  </si>
  <si>
    <t>PRODUKCJA STATKÓW MORSKICH</t>
  </si>
  <si>
    <t>PRODUCTION OF SEAGOING VESSELS</t>
  </si>
  <si>
    <r>
      <t>PRODUKCJA STATKÓW WEDŁUG TYPÓW</t>
    </r>
  </si>
  <si>
    <t>PORTFEL ZAMÓWIEN NA STATKI</t>
  </si>
  <si>
    <t>REMONTY STATKÓW</t>
  </si>
  <si>
    <t>ORDER BOOK  BY SHIP TYPE</t>
  </si>
  <si>
    <t>SHIP REPAIRS</t>
  </si>
  <si>
    <t>SHIP REPAIRS ORDER BOOK</t>
  </si>
  <si>
    <t>PRODUCTION OF OTHER SHIPS AND THE SEAGOING VESSELS</t>
  </si>
  <si>
    <r>
      <t>PRODUKCJA POZOSTAŁYCH STATKÓW I CZĘŚCI STATKÓW PEŁNOMORSKICH</t>
    </r>
  </si>
  <si>
    <r>
      <t>PORTFEL ZAMÓWIEŃ NA REMONTY</t>
    </r>
  </si>
  <si>
    <t>Tabl. 7.1.</t>
  </si>
  <si>
    <t>Tabl. 7.2.</t>
  </si>
  <si>
    <t>Tabl. 7.3.</t>
  </si>
  <si>
    <t>Tabl. 7.4.</t>
  </si>
  <si>
    <r>
      <t>FLOTA KUTROWA WEDŁUG PORTÓW STACJONOWANIA</t>
    </r>
  </si>
  <si>
    <t>MARTIME FISHING FLEET BY SHIP TYPE</t>
  </si>
  <si>
    <t>POŁOWY RYB I INNYCH ORGANIZMÓW MORSKICH WEDŁUG GŁÓWNYCH OBSZARÓW POŁOWOWYCH</t>
  </si>
  <si>
    <t>VII.</t>
  </si>
  <si>
    <t>GOSPODARKA RYBNA</t>
  </si>
  <si>
    <t>FISHING ECONOMY</t>
  </si>
  <si>
    <t>MORSKA FLOTA RYBACKA WEDŁUG TYPÓW STATKÓW</t>
  </si>
  <si>
    <t>Tabl. 8.1.</t>
  </si>
  <si>
    <t>Tabl. 8.2.</t>
  </si>
  <si>
    <t>Tabl. 8.3.</t>
  </si>
  <si>
    <t>Tabl. 8.4.</t>
  </si>
  <si>
    <t>Tabl. 8.5.</t>
  </si>
  <si>
    <t>Tabl. 8.6.</t>
  </si>
  <si>
    <t>Tabl. 8.7.</t>
  </si>
  <si>
    <t>VIII.</t>
  </si>
  <si>
    <t>SZKOLNICTWO MORSKIE</t>
  </si>
  <si>
    <t>MARITIME EDUCATION</t>
  </si>
  <si>
    <t>UCZNIOWIE I ABSOLWENCI ZASADNICZYCH SZKÓŁ ZAWODOWYCH KSZTAŁCACY SIĘ W ZAWODZIE MONTERA KADŁUBÓW OKRĘTOWYCH</t>
  </si>
  <si>
    <t>UCZNIOWIE I ABSOLWENCI TECHIKÓW I TECHIKÓW UZUPEŁNIAJĄCYCH WEDŁUG ZAWODÓW</t>
  </si>
  <si>
    <t>UCZNIOWIE I ABSOLWENCI SZKÓŁ POLICEALNYCH WEDŁUG ZAWODÓW</t>
  </si>
  <si>
    <t>STUDENCI WYŻSZYCH SZKÓŁ MORSKICH WEDŁUG KIERUNKÓW</t>
  </si>
  <si>
    <t>STUDENTS AND GRADUATES OF POST–SECONDARY SCHOOLS BY OCCUPATIONS</t>
  </si>
  <si>
    <t>ABSOLWENCI KIERUNKÓW MORSKICH WYBRANYCH WYŻSZYCH UCZELNI</t>
  </si>
  <si>
    <t>ABSOLWENCI WYŻSZYCH SZKÓŁ MORSKICH WEDŁUG KIERUNKÓW</t>
  </si>
  <si>
    <t>STUDENCI KIERUNKÓW MORSKICH WYBRANYCH WYŻSZYCH UCZELNI</t>
  </si>
  <si>
    <t>IX.</t>
  </si>
  <si>
    <t>PRZEGLĄD MIĘDZYNARODOWY</t>
  </si>
  <si>
    <t>Tabl. 9.1.</t>
  </si>
  <si>
    <t>Tabl. 9.2.</t>
  </si>
  <si>
    <t>Tabl. 9.3.</t>
  </si>
  <si>
    <t>Tabl. 9.4.</t>
  </si>
  <si>
    <t>Tabl. 9.6.</t>
  </si>
  <si>
    <t xml:space="preserve">QUARTERLY CHANGES IN SHIP, CARGO, CONTAINER AND PASSENGER TRAFFIC IN MAJOR EUROPEAN SEAPORTS IN SELECTED YEARS  </t>
  </si>
  <si>
    <t>Tabl. 9.7.</t>
  </si>
  <si>
    <t>MORSKA FLOTA HANDLOWA ŚWIATA WEDŁUG BANDER W WYBRANYCH LATACH</t>
  </si>
  <si>
    <t>OBROTY ŁADUNKOWE GŁÓWNYCH PORTÓW MORSKICH KRAJÓW EUROPEJSKICH W RAMACH ŻEGLUGI BLISKIEGO ZASIĘGU WEDŁUG KRAJÓW
I AKWENÓW W WYBRANYCH LATACH</t>
  </si>
  <si>
    <t>ZMIANY KWARTALNE W RUCHU STATKÓW, OBROTACH ŁADUNKOWYCH, OBROTACH KONTENEROWYCH I RUCHU PASAŻERSKIM
W CZOŁOWYCH GŁÓWNYCH PORTACH EUROPY W WYBRANYCH LATACH</t>
  </si>
  <si>
    <t>MORSKA FLOTA HANDLOWA WEDŁUG TYPÓW STATKÓW</t>
  </si>
  <si>
    <t>MORSKA FLOTA HANDLOWA WEDŁUG PRZYNALEŻNOŚCI PAŃSTWOWEJ WŁAŚCICIELI W WYBRANYCH LATACH</t>
  </si>
  <si>
    <t>ŚWIATOWA PRODUKCJA STATKÓW HANDLOWYCH WEDŁUG KRAJÓW BUDOWY W WYBRANYCH LATACH</t>
  </si>
  <si>
    <t>ŚWIATOWE ZŁOMOWANIE I STRATY WE FLOCIE WEDŁUG BANDER W WYBRANYCH LATACH</t>
  </si>
  <si>
    <r>
      <t xml:space="preserve">KRAJ
</t>
    </r>
    <r>
      <rPr>
        <i/>
        <sz val="10"/>
        <color theme="1"/>
        <rFont val="Calibri"/>
        <family val="2"/>
        <scheme val="minor"/>
      </rPr>
      <t>COUNTRY</t>
    </r>
  </si>
  <si>
    <r>
      <t xml:space="preserve">          WYSZCZEGÓLNIENIE
</t>
    </r>
    <r>
      <rPr>
        <i/>
        <sz val="10"/>
        <color theme="1"/>
        <rFont val="Calibri"/>
        <family val="2"/>
        <scheme val="minor"/>
      </rPr>
      <t xml:space="preserve">              SPECIFICATION</t>
    </r>
    <r>
      <rPr>
        <sz val="10"/>
        <color theme="1"/>
        <rFont val="Calibri"/>
        <family val="2"/>
        <scheme val="minor"/>
      </rPr>
      <t xml:space="preserve">
a -  pasażerowie ogółem w tys.
       </t>
    </r>
    <r>
      <rPr>
        <i/>
        <sz val="10"/>
        <color theme="1"/>
        <rFont val="Calibri"/>
        <family val="2"/>
        <scheme val="minor"/>
      </rPr>
      <t xml:space="preserve">total passengers in thous. </t>
    </r>
    <r>
      <rPr>
        <sz val="10"/>
        <color theme="1"/>
        <rFont val="Calibri"/>
        <family val="2"/>
        <scheme val="minor"/>
      </rPr>
      <t xml:space="preserve">
b - pasażerowie rejsów
      wycieczkowych w tys. </t>
    </r>
    <r>
      <rPr>
        <i/>
        <vertAlign val="superscript"/>
        <sz val="10"/>
        <color theme="1"/>
        <rFont val="Calibri"/>
        <family val="2"/>
        <scheme val="minor"/>
      </rPr>
      <t xml:space="preserve">1
       </t>
    </r>
    <r>
      <rPr>
        <i/>
        <sz val="10"/>
        <color theme="1"/>
        <rFont val="Calibri"/>
        <family val="2"/>
        <scheme val="minor"/>
      </rPr>
      <t xml:space="preserve">cruise passengers in thous. </t>
    </r>
    <r>
      <rPr>
        <i/>
        <vertAlign val="superscript"/>
        <sz val="10"/>
        <color theme="1"/>
        <rFont val="Calibri"/>
        <family val="2"/>
        <scheme val="minor"/>
      </rPr>
      <t>1</t>
    </r>
  </si>
  <si>
    <t>INVESTMENTS AND FIXED ASSETS, SELECTED ECONOMIC INDICATORS OF ENTITIES</t>
  </si>
  <si>
    <t>WORLD MERCHANT FLEET BY FLAGS IN SELECTED YEARS</t>
  </si>
  <si>
    <t>the Bahamas</t>
  </si>
  <si>
    <t xml:space="preserve">China - Hong Kong Special Administrative Region </t>
  </si>
  <si>
    <t>Vanuatu</t>
  </si>
  <si>
    <t>the Isle of Man</t>
  </si>
  <si>
    <r>
      <t xml:space="preserve">liczba statków
</t>
    </r>
    <r>
      <rPr>
        <i/>
        <sz val="10"/>
        <color theme="1"/>
        <rFont val="Calibri"/>
        <family val="2"/>
      </rPr>
      <t>number
of ships</t>
    </r>
  </si>
  <si>
    <t>Angola</t>
  </si>
  <si>
    <t>Australia</t>
  </si>
  <si>
    <t>Chile</t>
  </si>
  <si>
    <t>China – Hong Kong Special Administrative Region</t>
  </si>
  <si>
    <t>China-Taiwan</t>
  </si>
  <si>
    <t>Iran</t>
  </si>
  <si>
    <t>Israel</t>
  </si>
  <si>
    <t>Qatar</t>
  </si>
  <si>
    <t>Libya</t>
  </si>
  <si>
    <t>Monaco</t>
  </si>
  <si>
    <t>Nigeria</t>
  </si>
  <si>
    <t>Oman</t>
  </si>
  <si>
    <t>Switzerland</t>
  </si>
  <si>
    <r>
      <t xml:space="preserve">ŚWIAT </t>
    </r>
    <r>
      <rPr>
        <i/>
        <vertAlign val="superscript"/>
        <sz val="10"/>
        <color theme="1"/>
        <rFont val="Calibri"/>
        <family val="2"/>
      </rPr>
      <t>a</t>
    </r>
    <r>
      <rPr>
        <i/>
        <sz val="10"/>
        <color theme="1"/>
        <rFont val="Calibri"/>
        <family val="2"/>
      </rPr>
      <t xml:space="preserve">      </t>
    </r>
    <r>
      <rPr>
        <b/>
        <i/>
        <sz val="10"/>
        <color theme="1"/>
        <rFont val="Calibri"/>
        <family val="2"/>
      </rPr>
      <t>WORLD</t>
    </r>
    <r>
      <rPr>
        <i/>
        <sz val="10"/>
        <color theme="1"/>
        <rFont val="Calibri"/>
        <family val="2"/>
      </rPr>
      <t xml:space="preserve"> </t>
    </r>
    <r>
      <rPr>
        <i/>
        <vertAlign val="superscript"/>
        <sz val="10"/>
        <color theme="1"/>
        <rFont val="Calibri"/>
        <family val="2"/>
      </rPr>
      <t>a</t>
    </r>
  </si>
  <si>
    <r>
      <t xml:space="preserve">w tym </t>
    </r>
    <r>
      <rPr>
        <i/>
        <vertAlign val="superscript"/>
        <sz val="10"/>
        <color theme="1"/>
        <rFont val="Calibri"/>
        <family val="2"/>
      </rPr>
      <t>b</t>
    </r>
    <r>
      <rPr>
        <i/>
        <sz val="10"/>
        <color theme="1"/>
        <rFont val="Calibri"/>
        <family val="2"/>
      </rPr>
      <t>:      of which</t>
    </r>
    <r>
      <rPr>
        <i/>
        <vertAlign val="superscript"/>
        <sz val="10"/>
        <color theme="1"/>
        <rFont val="Calibri"/>
        <family val="2"/>
      </rPr>
      <t xml:space="preserve"> b</t>
    </r>
    <r>
      <rPr>
        <i/>
        <sz val="10"/>
        <color theme="1"/>
        <rFont val="Calibri"/>
        <family val="2"/>
      </rPr>
      <t>:</t>
    </r>
  </si>
  <si>
    <r>
      <t>Angola</t>
    </r>
    <r>
      <rPr>
        <sz val="10"/>
        <color theme="1"/>
        <rFont val="Calibri"/>
        <family val="2"/>
      </rPr>
      <t xml:space="preserve"> </t>
    </r>
  </si>
  <si>
    <r>
      <t>Arabia Saudyjska</t>
    </r>
    <r>
      <rPr>
        <sz val="10"/>
        <color theme="1"/>
        <rFont val="Calibri"/>
        <family val="2"/>
      </rPr>
      <t xml:space="preserve"> </t>
    </r>
  </si>
  <si>
    <r>
      <t>Australia</t>
    </r>
    <r>
      <rPr>
        <sz val="10"/>
        <color theme="1"/>
        <rFont val="Calibri"/>
        <family val="2"/>
      </rPr>
      <t xml:space="preserve"> </t>
    </r>
  </si>
  <si>
    <r>
      <t>Belgia</t>
    </r>
    <r>
      <rPr>
        <sz val="10"/>
        <color theme="1"/>
        <rFont val="Calibri"/>
        <family val="2"/>
      </rPr>
      <t xml:space="preserve"> </t>
    </r>
  </si>
  <si>
    <r>
      <t>Brazylia</t>
    </r>
    <r>
      <rPr>
        <sz val="10"/>
        <color theme="1"/>
        <rFont val="Calibri"/>
        <family val="2"/>
      </rPr>
      <t xml:space="preserve"> </t>
    </r>
  </si>
  <si>
    <r>
      <t>Chile</t>
    </r>
    <r>
      <rPr>
        <sz val="10"/>
        <color theme="1"/>
        <rFont val="Calibri"/>
        <family val="2"/>
      </rPr>
      <t xml:space="preserve"> </t>
    </r>
  </si>
  <si>
    <r>
      <t>Chiny</t>
    </r>
    <r>
      <rPr>
        <sz val="10"/>
        <color theme="1"/>
        <rFont val="Calibri"/>
        <family val="2"/>
      </rPr>
      <t xml:space="preserve"> </t>
    </r>
  </si>
  <si>
    <r>
      <t>Chiny-Tajwan</t>
    </r>
    <r>
      <rPr>
        <sz val="10"/>
        <color theme="1"/>
        <rFont val="Calibri"/>
        <family val="2"/>
      </rPr>
      <t xml:space="preserve"> </t>
    </r>
  </si>
  <si>
    <r>
      <t>Chorwacja</t>
    </r>
    <r>
      <rPr>
        <sz val="10"/>
        <color theme="1"/>
        <rFont val="Calibri"/>
        <family val="2"/>
      </rPr>
      <t xml:space="preserve"> </t>
    </r>
  </si>
  <si>
    <r>
      <t>Cypr</t>
    </r>
    <r>
      <rPr>
        <sz val="10"/>
        <color theme="1"/>
        <rFont val="Calibri"/>
        <family val="2"/>
      </rPr>
      <t xml:space="preserve"> </t>
    </r>
  </si>
  <si>
    <r>
      <t xml:space="preserve">Dania </t>
    </r>
    <r>
      <rPr>
        <sz val="10"/>
        <color theme="1"/>
        <rFont val="Calibri"/>
        <family val="2"/>
      </rPr>
      <t xml:space="preserve"> </t>
    </r>
  </si>
  <si>
    <r>
      <t>Egipt</t>
    </r>
    <r>
      <rPr>
        <sz val="10"/>
        <color theme="1"/>
        <rFont val="Calibri"/>
        <family val="2"/>
      </rPr>
      <t xml:space="preserve"> </t>
    </r>
  </si>
  <si>
    <r>
      <t>Filipiny</t>
    </r>
    <r>
      <rPr>
        <sz val="10"/>
        <color theme="1"/>
        <rFont val="Calibri"/>
        <family val="2"/>
      </rPr>
      <t xml:space="preserve"> </t>
    </r>
  </si>
  <si>
    <r>
      <t>Finlandia</t>
    </r>
    <r>
      <rPr>
        <sz val="10"/>
        <color theme="1"/>
        <rFont val="Calibri"/>
        <family val="2"/>
      </rPr>
      <t xml:space="preserve"> </t>
    </r>
  </si>
  <si>
    <r>
      <t>Francja</t>
    </r>
    <r>
      <rPr>
        <sz val="10"/>
        <color theme="1"/>
        <rFont val="Calibri"/>
        <family val="2"/>
      </rPr>
      <t xml:space="preserve"> </t>
    </r>
  </si>
  <si>
    <r>
      <t>Grecja</t>
    </r>
    <r>
      <rPr>
        <sz val="10"/>
        <color theme="1"/>
        <rFont val="Calibri"/>
        <family val="2"/>
      </rPr>
      <t xml:space="preserve"> </t>
    </r>
  </si>
  <si>
    <r>
      <t>Hiszpania</t>
    </r>
    <r>
      <rPr>
        <sz val="10"/>
        <color theme="1"/>
        <rFont val="Calibri"/>
        <family val="2"/>
      </rPr>
      <t xml:space="preserve"> </t>
    </r>
  </si>
  <si>
    <r>
      <t>Holandia</t>
    </r>
    <r>
      <rPr>
        <sz val="10"/>
        <color theme="1"/>
        <rFont val="Calibri"/>
        <family val="2"/>
      </rPr>
      <t xml:space="preserve"> </t>
    </r>
  </si>
  <si>
    <r>
      <t>Indie</t>
    </r>
    <r>
      <rPr>
        <sz val="10"/>
        <color theme="1"/>
        <rFont val="Calibri"/>
        <family val="2"/>
      </rPr>
      <t xml:space="preserve"> </t>
    </r>
  </si>
  <si>
    <r>
      <t>Indonezja</t>
    </r>
    <r>
      <rPr>
        <sz val="10"/>
        <color theme="1"/>
        <rFont val="Calibri"/>
        <family val="2"/>
      </rPr>
      <t xml:space="preserve"> </t>
    </r>
  </si>
  <si>
    <r>
      <t>Iran</t>
    </r>
    <r>
      <rPr>
        <sz val="10"/>
        <color theme="1"/>
        <rFont val="Calibri"/>
        <family val="2"/>
      </rPr>
      <t xml:space="preserve"> </t>
    </r>
  </si>
  <si>
    <r>
      <t>Izrael</t>
    </r>
    <r>
      <rPr>
        <sz val="10"/>
        <color theme="1"/>
        <rFont val="Calibri"/>
        <family val="2"/>
      </rPr>
      <t xml:space="preserve"> </t>
    </r>
  </si>
  <si>
    <r>
      <t>Japonia</t>
    </r>
    <r>
      <rPr>
        <sz val="10"/>
        <color theme="1"/>
        <rFont val="Calibri"/>
        <family val="2"/>
      </rPr>
      <t xml:space="preserve"> </t>
    </r>
  </si>
  <si>
    <r>
      <t>Kanada</t>
    </r>
    <r>
      <rPr>
        <sz val="10"/>
        <color theme="1"/>
        <rFont val="Calibri"/>
        <family val="2"/>
      </rPr>
      <t xml:space="preserve"> </t>
    </r>
  </si>
  <si>
    <r>
      <t>Katar</t>
    </r>
    <r>
      <rPr>
        <sz val="10"/>
        <color theme="1"/>
        <rFont val="Calibri"/>
        <family val="2"/>
      </rPr>
      <t xml:space="preserve"> </t>
    </r>
  </si>
  <si>
    <r>
      <t>Korea Południowa</t>
    </r>
    <r>
      <rPr>
        <sz val="10"/>
        <color theme="1"/>
        <rFont val="Calibri"/>
        <family val="2"/>
      </rPr>
      <t xml:space="preserve"> </t>
    </r>
  </si>
  <si>
    <r>
      <t>Kuwejt</t>
    </r>
    <r>
      <rPr>
        <sz val="10"/>
        <color theme="1"/>
        <rFont val="Calibri"/>
        <family val="2"/>
      </rPr>
      <t xml:space="preserve"> </t>
    </r>
  </si>
  <si>
    <r>
      <t>Libia</t>
    </r>
    <r>
      <rPr>
        <sz val="10"/>
        <color theme="1"/>
        <rFont val="Calibri"/>
        <family val="2"/>
      </rPr>
      <t xml:space="preserve"> </t>
    </r>
  </si>
  <si>
    <r>
      <t>Malezja</t>
    </r>
    <r>
      <rPr>
        <sz val="10"/>
        <color theme="1"/>
        <rFont val="Calibri"/>
        <family val="2"/>
      </rPr>
      <t xml:space="preserve"> </t>
    </r>
  </si>
  <si>
    <r>
      <t>Meksyk</t>
    </r>
    <r>
      <rPr>
        <sz val="10"/>
        <color theme="1"/>
        <rFont val="Calibri"/>
        <family val="2"/>
      </rPr>
      <t xml:space="preserve"> </t>
    </r>
  </si>
  <si>
    <r>
      <t>Monako</t>
    </r>
    <r>
      <rPr>
        <sz val="10"/>
        <color theme="1"/>
        <rFont val="Calibri"/>
        <family val="2"/>
      </rPr>
      <t xml:space="preserve"> </t>
    </r>
  </si>
  <si>
    <r>
      <t xml:space="preserve">Niemcy </t>
    </r>
    <r>
      <rPr>
        <sz val="10"/>
        <color theme="1"/>
        <rFont val="Calibri"/>
        <family val="2"/>
      </rPr>
      <t xml:space="preserve"> </t>
    </r>
  </si>
  <si>
    <r>
      <t>Nigeria</t>
    </r>
    <r>
      <rPr>
        <sz val="10"/>
        <color theme="1"/>
        <rFont val="Calibri"/>
        <family val="2"/>
      </rPr>
      <t xml:space="preserve"> </t>
    </r>
  </si>
  <si>
    <r>
      <t>Norwegia</t>
    </r>
    <r>
      <rPr>
        <sz val="10"/>
        <color theme="1"/>
        <rFont val="Calibri"/>
        <family val="2"/>
      </rPr>
      <t xml:space="preserve"> </t>
    </r>
  </si>
  <si>
    <r>
      <t>Oman</t>
    </r>
    <r>
      <rPr>
        <sz val="10"/>
        <color theme="1"/>
        <rFont val="Calibri"/>
        <family val="2"/>
      </rPr>
      <t xml:space="preserve"> </t>
    </r>
  </si>
  <si>
    <r>
      <t>Polska</t>
    </r>
    <r>
      <rPr>
        <sz val="10"/>
        <color theme="1"/>
        <rFont val="Calibri"/>
        <family val="2"/>
      </rPr>
      <t xml:space="preserve"> </t>
    </r>
  </si>
  <si>
    <r>
      <t>Rosja</t>
    </r>
    <r>
      <rPr>
        <sz val="10"/>
        <color theme="1"/>
        <rFont val="Calibri"/>
        <family val="2"/>
      </rPr>
      <t xml:space="preserve"> </t>
    </r>
  </si>
  <si>
    <r>
      <t>Singapur</t>
    </r>
    <r>
      <rPr>
        <sz val="10"/>
        <color theme="1"/>
        <rFont val="Calibri"/>
        <family val="2"/>
      </rPr>
      <t xml:space="preserve"> </t>
    </r>
  </si>
  <si>
    <r>
      <t>Stany Zjednoczone</t>
    </r>
    <r>
      <rPr>
        <sz val="10"/>
        <color theme="1"/>
        <rFont val="Calibri"/>
        <family val="2"/>
      </rPr>
      <t xml:space="preserve"> </t>
    </r>
  </si>
  <si>
    <r>
      <t>Szwajcaria</t>
    </r>
    <r>
      <rPr>
        <sz val="10"/>
        <color theme="1"/>
        <rFont val="Calibri"/>
        <family val="2"/>
      </rPr>
      <t xml:space="preserve"> </t>
    </r>
  </si>
  <si>
    <r>
      <t>Szwecja</t>
    </r>
    <r>
      <rPr>
        <sz val="10"/>
        <color theme="1"/>
        <rFont val="Calibri"/>
        <family val="2"/>
      </rPr>
      <t xml:space="preserve"> </t>
    </r>
  </si>
  <si>
    <r>
      <t>Tajlandia</t>
    </r>
    <r>
      <rPr>
        <sz val="10"/>
        <color theme="1"/>
        <rFont val="Calibri"/>
        <family val="2"/>
      </rPr>
      <t xml:space="preserve"> </t>
    </r>
  </si>
  <si>
    <r>
      <t>Turcja</t>
    </r>
    <r>
      <rPr>
        <sz val="10"/>
        <color theme="1"/>
        <rFont val="Calibri"/>
        <family val="2"/>
      </rPr>
      <t xml:space="preserve"> </t>
    </r>
  </si>
  <si>
    <r>
      <t>Ukraina</t>
    </r>
    <r>
      <rPr>
        <sz val="10"/>
        <color theme="1"/>
        <rFont val="Calibri"/>
        <family val="2"/>
      </rPr>
      <t xml:space="preserve"> </t>
    </r>
  </si>
  <si>
    <r>
      <t xml:space="preserve">Wenezuela </t>
    </r>
    <r>
      <rPr>
        <sz val="10"/>
        <color theme="1"/>
        <rFont val="Calibri"/>
        <family val="2"/>
      </rPr>
      <t xml:space="preserve"> </t>
    </r>
  </si>
  <si>
    <r>
      <t>Wielka Brytania</t>
    </r>
    <r>
      <rPr>
        <sz val="10"/>
        <color theme="1"/>
        <rFont val="Calibri"/>
        <family val="2"/>
      </rPr>
      <t xml:space="preserve"> </t>
    </r>
  </si>
  <si>
    <r>
      <t>Wietnam</t>
    </r>
    <r>
      <rPr>
        <sz val="10"/>
        <color theme="1"/>
        <rFont val="Calibri"/>
        <family val="2"/>
      </rPr>
      <t xml:space="preserve"> </t>
    </r>
  </si>
  <si>
    <r>
      <t>Włochy</t>
    </r>
    <r>
      <rPr>
        <sz val="10"/>
        <color theme="1"/>
        <rFont val="Calibri"/>
        <family val="2"/>
      </rPr>
      <t xml:space="preserve"> </t>
    </r>
  </si>
  <si>
    <t>MARITIME MERCHANT FLEET BY OWNERS’ NATIONALITY IN SELECTED YEARS</t>
  </si>
  <si>
    <t>II.</t>
  </si>
  <si>
    <t>Sektor publiczny</t>
  </si>
  <si>
    <t>Public sector</t>
  </si>
  <si>
    <t>w tym własność:</t>
  </si>
  <si>
    <t>of which:</t>
  </si>
  <si>
    <t>państwowa</t>
  </si>
  <si>
    <t>state property</t>
  </si>
  <si>
    <t>Skarbu Państwa</t>
  </si>
  <si>
    <t>the State Treasury</t>
  </si>
  <si>
    <t>w tym jednoosobowe spółki Skarbu Państwa</t>
  </si>
  <si>
    <t>of which sole-share-holder companies of the State Treasury</t>
  </si>
  <si>
    <t>państwowych osób prawnych</t>
  </si>
  <si>
    <t>state legal persons</t>
  </si>
  <si>
    <t>w tym przedsiębiorstwa państwowe</t>
  </si>
  <si>
    <t>of which state owned enterprises</t>
  </si>
  <si>
    <t>mieszana</t>
  </si>
  <si>
    <t>mixed property</t>
  </si>
  <si>
    <t>spółki prawa handlowego</t>
  </si>
  <si>
    <t>commercial law companies</t>
  </si>
  <si>
    <t>w tym:</t>
  </si>
  <si>
    <t>akcyjne</t>
  </si>
  <si>
    <t>joint stock companies</t>
  </si>
  <si>
    <t>z o.o.</t>
  </si>
  <si>
    <t>limited liability companies</t>
  </si>
  <si>
    <t>Sektor prywatny</t>
  </si>
  <si>
    <t>Private sector</t>
  </si>
  <si>
    <t>prywatna krajowa</t>
  </si>
  <si>
    <t>private domestic property</t>
  </si>
  <si>
    <t>w tym osoby fizyczne prowadzące działalność gospodarczą</t>
  </si>
  <si>
    <t>of which natural persons conducting economic activity</t>
  </si>
  <si>
    <t>joint stock</t>
  </si>
  <si>
    <t>limited liability</t>
  </si>
  <si>
    <t>spółki jawne</t>
  </si>
  <si>
    <t>unlimited partnerships</t>
  </si>
  <si>
    <t>spółki cywilne</t>
  </si>
  <si>
    <t>civil law partnerships</t>
  </si>
  <si>
    <t>zagraniczna</t>
  </si>
  <si>
    <t>foreign property</t>
  </si>
  <si>
    <t>of which companies with a majority of foreign capital</t>
  </si>
  <si>
    <t>Przeładunek, magazynowanie i przechowywanie towaróww portach morskich</t>
  </si>
  <si>
    <t>Cargo handling and storage in seaports</t>
  </si>
  <si>
    <t>Pozostała działalność wspomagająca transport morski</t>
  </si>
  <si>
    <t>Other activities supporting maritime  transport</t>
  </si>
  <si>
    <t>Działalność morskich agencji transportowych</t>
  </si>
  <si>
    <t>Zarządy portów morskich</t>
  </si>
  <si>
    <t>Seaports authorities</t>
  </si>
  <si>
    <t>Morski i przybrzeżny transport wodny</t>
  </si>
  <si>
    <t>Maritime and coastal waterborne transport</t>
  </si>
  <si>
    <t>Produkcja i naprawa statków i łodzi</t>
  </si>
  <si>
    <t>Construction and repair of ships and boats</t>
  </si>
  <si>
    <t>Rybołówstwo w wodach morskich</t>
  </si>
  <si>
    <t>Przetwarzanie i konserwowanie ryb i produktów rybołówstwa</t>
  </si>
  <si>
    <t>Fish and fishing products processing and preserving</t>
  </si>
  <si>
    <t>Sprzedaż hurtowa i detaliczna ryb, skorupiaków i mięczaków</t>
  </si>
  <si>
    <t>Retail and wholesale of fish, crustaceans and molluscs</t>
  </si>
  <si>
    <t>Prace badawczo--rozwojowe i edukacja morska</t>
  </si>
  <si>
    <t>Research and development activity and maritime education</t>
  </si>
  <si>
    <t>Urzędy morskie</t>
  </si>
  <si>
    <t>Maritime offices</t>
  </si>
  <si>
    <t>Pozostałe rodzaje działalności</t>
  </si>
  <si>
    <t>Other activities</t>
  </si>
  <si>
    <r>
      <rPr>
        <sz val="10"/>
        <color rgb="FF000000"/>
        <rFont val="Calibri"/>
        <family val="2"/>
      </rPr>
      <t>Ogółem</t>
    </r>
    <r>
      <rPr>
        <i/>
        <sz val="10"/>
        <color rgb="FF000000"/>
        <rFont val="Calibri"/>
        <family val="2"/>
      </rPr>
      <t xml:space="preserve">
Total</t>
    </r>
  </si>
  <si>
    <r>
      <rPr>
        <sz val="10"/>
        <color rgb="FF000000"/>
        <rFont val="Calibri"/>
        <family val="2"/>
      </rPr>
      <t>W tym województwo</t>
    </r>
    <r>
      <rPr>
        <i/>
        <sz val="10"/>
        <color rgb="FF000000"/>
        <rFont val="Calibri"/>
        <family val="2"/>
      </rPr>
      <t xml:space="preserve">
Of which voivodship</t>
    </r>
  </si>
  <si>
    <t>w tym spółki prawa handlowego z przewagą kapitału zagranicznego</t>
  </si>
  <si>
    <r>
      <rPr>
        <b/>
        <sz val="10"/>
        <color rgb="FF000000"/>
        <rFont val="Calibri"/>
        <family val="2"/>
      </rPr>
      <t>Sektor publiczny</t>
    </r>
    <r>
      <rPr>
        <i/>
        <sz val="10"/>
        <color rgb="FF000000"/>
        <rFont val="Calibri"/>
        <family val="2"/>
      </rPr>
      <t xml:space="preserve">
Public sector</t>
    </r>
  </si>
  <si>
    <r>
      <t xml:space="preserve">Sektor prywatny
</t>
    </r>
    <r>
      <rPr>
        <i/>
        <sz val="10"/>
        <color rgb="FF000000"/>
        <rFont val="Calibri"/>
        <family val="2"/>
      </rPr>
      <t>Private sector</t>
    </r>
  </si>
  <si>
    <r>
      <rPr>
        <b/>
        <sz val="10"/>
        <color rgb="FF000000"/>
        <rFont val="Calibri"/>
        <family val="2"/>
      </rPr>
      <t>według rodzajów działalności</t>
    </r>
    <r>
      <rPr>
        <i/>
        <sz val="10"/>
        <color rgb="FF000000"/>
        <rFont val="Calibri"/>
        <family val="2"/>
      </rPr>
      <t xml:space="preserve">
by kinds of activity</t>
    </r>
  </si>
  <si>
    <t xml:space="preserve">of which: </t>
  </si>
  <si>
    <t xml:space="preserve">joint stock </t>
  </si>
  <si>
    <t xml:space="preserve">limited liability </t>
  </si>
  <si>
    <t>Przeładunek, magazynowanie i przechowywanie towarów w portach morskich</t>
  </si>
  <si>
    <t>Activity of maritime transport agencies</t>
  </si>
  <si>
    <t>$</t>
  </si>
  <si>
    <t>Sprzedaż hurtowa i detaliczna ryb,skorupiaków i mięczaków</t>
  </si>
  <si>
    <t>Zachodnio-
pomorskie</t>
  </si>
  <si>
    <t>Warmińsko-
-mazurskie</t>
  </si>
  <si>
    <t>10 – 49</t>
  </si>
  <si>
    <t>50 – 249</t>
  </si>
  <si>
    <t>250 – 499</t>
  </si>
  <si>
    <r>
      <rPr>
        <sz val="10"/>
        <color rgb="FF000000"/>
        <rFont val="Calibri"/>
        <family val="2"/>
      </rPr>
      <t>9 i mniej</t>
    </r>
    <r>
      <rPr>
        <i/>
        <sz val="10"/>
        <color rgb="FF000000"/>
        <rFont val="Calibri"/>
        <family val="2"/>
      </rPr>
      <t xml:space="preserve">
up to 9</t>
    </r>
  </si>
  <si>
    <r>
      <rPr>
        <sz val="10"/>
        <color rgb="FF000000"/>
        <rFont val="Calibri"/>
        <family val="2"/>
      </rPr>
      <t>500 i więcej</t>
    </r>
    <r>
      <rPr>
        <i/>
        <sz val="10"/>
        <color rgb="FF000000"/>
        <rFont val="Calibri"/>
        <family val="2"/>
      </rPr>
      <t xml:space="preserve">
500 and more</t>
    </r>
  </si>
  <si>
    <r>
      <rPr>
        <sz val="10"/>
        <color rgb="FF000000"/>
        <rFont val="Calibri"/>
        <family val="2"/>
      </rPr>
      <t xml:space="preserve">O liczbie pracujących     </t>
    </r>
    <r>
      <rPr>
        <i/>
        <sz val="10"/>
        <color rgb="FF000000"/>
        <rFont val="Calibri"/>
        <family val="2"/>
      </rPr>
      <t>Of number of employees</t>
    </r>
  </si>
  <si>
    <r>
      <rPr>
        <sz val="10"/>
        <color rgb="FF000000"/>
        <rFont val="Calibri"/>
        <family val="2"/>
      </rPr>
      <t>Pozostałe rodzaje działalności</t>
    </r>
    <r>
      <rPr>
        <i/>
        <sz val="10"/>
        <color rgb="FF000000"/>
        <rFont val="Calibri"/>
        <family val="2"/>
      </rPr>
      <t xml:space="preserve">
Other activities</t>
    </r>
  </si>
  <si>
    <r>
      <rPr>
        <sz val="10"/>
        <color rgb="FF000000"/>
        <rFont val="Calibri"/>
        <family val="2"/>
      </rPr>
      <t>Urzędy morskie</t>
    </r>
    <r>
      <rPr>
        <i/>
        <sz val="10"/>
        <color rgb="FF000000"/>
        <rFont val="Calibri"/>
        <family val="2"/>
      </rPr>
      <t xml:space="preserve">
Maritime offices</t>
    </r>
  </si>
  <si>
    <r>
      <rPr>
        <sz val="10"/>
        <color rgb="FF000000"/>
        <rFont val="Calibri"/>
        <family val="2"/>
      </rPr>
      <t>Morski i przybrzeżny transport wodny</t>
    </r>
    <r>
      <rPr>
        <i/>
        <sz val="10"/>
        <color rgb="FF000000"/>
        <rFont val="Calibri"/>
        <family val="2"/>
      </rPr>
      <t xml:space="preserve">
Maritime and coastal waterborne transport</t>
    </r>
  </si>
  <si>
    <r>
      <rPr>
        <sz val="10"/>
        <color rgb="FF000000"/>
        <rFont val="Calibri"/>
        <family val="2"/>
      </rPr>
      <t>Produkcja i naprawa statków i łodzi</t>
    </r>
    <r>
      <rPr>
        <i/>
        <sz val="10"/>
        <color rgb="FF000000"/>
        <rFont val="Calibri"/>
        <family val="2"/>
      </rPr>
      <t xml:space="preserve">
Construction and repair of ships and boats</t>
    </r>
  </si>
  <si>
    <r>
      <rPr>
        <sz val="10"/>
        <color rgb="FF000000"/>
        <rFont val="Calibri"/>
        <family val="2"/>
      </rPr>
      <t>Przetwarzanie i konserwowanie ryb i produktów rybołówstwa</t>
    </r>
    <r>
      <rPr>
        <i/>
        <sz val="10"/>
        <color rgb="FF000000"/>
        <rFont val="Calibri"/>
        <family val="2"/>
      </rPr>
      <t xml:space="preserve">
Fish and fishing products processing and preserving</t>
    </r>
  </si>
  <si>
    <r>
      <rPr>
        <sz val="10"/>
        <color rgb="FF000000"/>
        <rFont val="Calibri"/>
        <family val="2"/>
      </rPr>
      <t>Sprzedaż hurtowa i detaliczna ryb, skorupiaków i mięczaków</t>
    </r>
    <r>
      <rPr>
        <i/>
        <sz val="10"/>
        <color rgb="FF000000"/>
        <rFont val="Calibri"/>
        <family val="2"/>
      </rPr>
      <t xml:space="preserve">
Retail and wholesale of fish, crustaceans and molluscs</t>
    </r>
  </si>
  <si>
    <t>a  Data concern entities employing more than 9 persons.</t>
  </si>
  <si>
    <r>
      <rPr>
        <i/>
        <sz val="10"/>
        <color rgb="FF000000"/>
        <rFont val="Calibri"/>
        <family val="2"/>
      </rPr>
      <t xml:space="preserve">a  </t>
    </r>
    <r>
      <rPr>
        <sz val="10"/>
        <color rgb="FF000000"/>
        <rFont val="Calibri"/>
        <family val="2"/>
      </rPr>
      <t>Dane dotyczą podmiotów gospodarczych, w których liczba pracujących przekracza 9 osób.</t>
    </r>
  </si>
  <si>
    <t>WYSZCZEGÓLNIENIESPECIFICATION</t>
  </si>
  <si>
    <r>
      <rPr>
        <b/>
        <sz val="10"/>
        <color rgb="FF000000"/>
        <rFont val="Calibri"/>
        <family val="2"/>
      </rPr>
      <t>OGÓŁEM</t>
    </r>
    <r>
      <rPr>
        <b/>
        <i/>
        <sz val="10"/>
        <color rgb="FF000000"/>
        <rFont val="Calibri"/>
        <family val="2"/>
      </rPr>
      <t xml:space="preserve">
</t>
    </r>
    <r>
      <rPr>
        <b/>
        <i/>
        <sz val="10"/>
        <color rgb="FF000000"/>
        <rFont val="Calibri"/>
        <family val="2"/>
      </rPr>
      <t xml:space="preserve"> </t>
    </r>
    <r>
      <rPr>
        <b/>
        <i/>
        <sz val="10"/>
        <color rgb="FF000000"/>
        <rFont val="Calibri"/>
        <family val="2"/>
      </rPr>
      <t>TOTAL</t>
    </r>
  </si>
  <si>
    <r>
      <rPr>
        <sz val="10"/>
        <color rgb="FF000000"/>
        <rFont val="Calibri"/>
        <family val="2"/>
      </rPr>
      <t>Sektor publiczny</t>
    </r>
    <r>
      <rPr>
        <i/>
        <sz val="10"/>
        <color rgb="FF000000"/>
        <rFont val="Calibri"/>
        <family val="2"/>
      </rPr>
      <t xml:space="preserve">
Public sector</t>
    </r>
  </si>
  <si>
    <r>
      <rPr>
        <sz val="10"/>
        <color rgb="FF000000"/>
        <rFont val="Calibri"/>
        <family val="2"/>
      </rPr>
      <t>jednostek samorządu terytorialnego</t>
    </r>
    <r>
      <rPr>
        <i/>
        <sz val="10"/>
        <color rgb="FF000000"/>
        <rFont val="Calibri"/>
        <family val="2"/>
      </rPr>
      <t xml:space="preserve">
local self-government entities</t>
    </r>
  </si>
  <si>
    <r>
      <rPr>
        <sz val="10"/>
        <color rgb="FF000000"/>
        <rFont val="Calibri"/>
        <family val="2"/>
      </rPr>
      <t>Sektor prywatny</t>
    </r>
    <r>
      <rPr>
        <i/>
        <sz val="10"/>
        <color rgb="FF000000"/>
        <rFont val="Calibri"/>
        <family val="2"/>
      </rPr>
      <t xml:space="preserve">
Private sector</t>
    </r>
  </si>
  <si>
    <r>
      <rPr>
        <sz val="10"/>
        <color rgb="FF000000"/>
        <rFont val="Calibri"/>
        <family val="2"/>
      </rPr>
      <t>w tym spółdzielnie</t>
    </r>
    <r>
      <rPr>
        <i/>
        <sz val="10"/>
        <color rgb="FF000000"/>
        <rFont val="Calibri"/>
        <family val="2"/>
      </rPr>
      <t xml:space="preserve">
of which co-operatives</t>
    </r>
  </si>
  <si>
    <r>
      <rPr>
        <sz val="10"/>
        <color rgb="FF000000"/>
        <rFont val="Calibri"/>
        <family val="2"/>
      </rPr>
      <t>zagraniczna</t>
    </r>
    <r>
      <rPr>
        <i/>
        <sz val="10"/>
        <color rgb="FF000000"/>
        <rFont val="Calibri"/>
        <family val="2"/>
      </rPr>
      <t xml:space="preserve">
foreign property</t>
    </r>
  </si>
  <si>
    <r>
      <rPr>
        <sz val="10"/>
        <color rgb="FF000000"/>
        <rFont val="Calibri"/>
        <family val="2"/>
      </rPr>
      <t>Przeładunek, magazynowanie i przechowywanie towarów w portach morskic</t>
    </r>
    <r>
      <rPr>
        <i/>
        <sz val="10"/>
        <color rgb="FF000000"/>
        <rFont val="Calibri"/>
        <family val="2"/>
      </rPr>
      <t>h
Cargo handling and storage in seaports</t>
    </r>
  </si>
  <si>
    <r>
      <rPr>
        <sz val="10"/>
        <color rgb="FF000000"/>
        <rFont val="Calibri"/>
        <family val="2"/>
      </rPr>
      <t>Pozostała działalność wspomagająca transport morski</t>
    </r>
    <r>
      <rPr>
        <i/>
        <sz val="10"/>
        <color rgb="FF000000"/>
        <rFont val="Calibri"/>
        <family val="2"/>
      </rPr>
      <t xml:space="preserve">
Other activities supporting maritime transport</t>
    </r>
  </si>
  <si>
    <r>
      <rPr>
        <sz val="10"/>
        <color rgb="FF000000"/>
        <rFont val="Calibri"/>
        <family val="2"/>
      </rPr>
      <t>Działalność morskich agencji transportowych</t>
    </r>
    <r>
      <rPr>
        <i/>
        <sz val="10"/>
        <color rgb="FF000000"/>
        <rFont val="Calibri"/>
        <family val="2"/>
      </rPr>
      <t xml:space="preserve">
Activity of maritime transport agencies</t>
    </r>
  </si>
  <si>
    <r>
      <rPr>
        <sz val="10"/>
        <color rgb="FF000000"/>
        <rFont val="Calibri"/>
        <family val="2"/>
      </rPr>
      <t>Prace badawczo-rozwojowe i edukacja morska</t>
    </r>
    <r>
      <rPr>
        <i/>
        <sz val="10"/>
        <color rgb="FF000000"/>
        <rFont val="Calibri"/>
        <family val="2"/>
      </rPr>
      <t xml:space="preserve">
Research and development activity and maritime education</t>
    </r>
  </si>
  <si>
    <r>
      <t xml:space="preserve">Tabl.  2.5. PRZECIĘTNE ZATRUDNIENIE </t>
    </r>
    <r>
      <rPr>
        <b/>
        <i/>
        <vertAlign val="superscript"/>
        <sz val="10"/>
        <color rgb="FF000000"/>
        <rFont val="Calibri"/>
        <family val="2"/>
      </rPr>
      <t xml:space="preserve">a
</t>
    </r>
    <r>
      <rPr>
        <i/>
        <vertAlign val="superscript"/>
        <sz val="10"/>
        <color rgb="FF000000"/>
        <rFont val="Calibri"/>
        <family val="2"/>
      </rPr>
      <t xml:space="preserve">                          </t>
    </r>
    <r>
      <rPr>
        <i/>
        <sz val="10"/>
        <color rgb="FF000000"/>
        <rFont val="Calibri"/>
        <family val="2"/>
      </rPr>
      <t xml:space="preserve">AVERAGE PAID EMPLOYMENT </t>
    </r>
    <r>
      <rPr>
        <i/>
        <vertAlign val="superscript"/>
        <sz val="10"/>
        <color rgb="FF656565"/>
        <rFont val="Calibri"/>
        <family val="2"/>
      </rPr>
      <t>a</t>
    </r>
  </si>
  <si>
    <r>
      <t xml:space="preserve">w zł     </t>
    </r>
    <r>
      <rPr>
        <i/>
        <sz val="10"/>
        <color rgb="FF000000"/>
        <rFont val="Calibri"/>
        <family val="2"/>
      </rPr>
      <t>in zl</t>
    </r>
  </si>
  <si>
    <r>
      <t xml:space="preserve">Tabl.  2.7. PRZECIĘTNE MIESIĘCZNE WYNAGRODZENIA BRUTTO </t>
    </r>
    <r>
      <rPr>
        <b/>
        <i/>
        <vertAlign val="superscript"/>
        <sz val="10"/>
        <color rgb="FF000000"/>
        <rFont val="Calibri"/>
        <family val="2"/>
      </rPr>
      <t xml:space="preserve">a
                          </t>
    </r>
    <r>
      <rPr>
        <i/>
        <sz val="10"/>
        <color rgb="FF000000"/>
        <rFont val="Calibri"/>
        <family val="2"/>
      </rPr>
      <t xml:space="preserve">AVERAGE MONTHLY GROSS WAGES AND SALARIES </t>
    </r>
    <r>
      <rPr>
        <i/>
        <vertAlign val="superscript"/>
        <sz val="10"/>
        <color rgb="FF656565"/>
        <rFont val="Calibri"/>
        <family val="2"/>
      </rPr>
      <t>a</t>
    </r>
  </si>
  <si>
    <r>
      <rPr>
        <sz val="10"/>
        <color rgb="FF000000"/>
        <rFont val="Calibri"/>
        <family val="2"/>
      </rPr>
      <t xml:space="preserve">w tym własność:    </t>
    </r>
    <r>
      <rPr>
        <i/>
        <sz val="10"/>
        <color rgb="FF000000"/>
        <rFont val="Calibri"/>
        <family val="2"/>
      </rPr>
      <t xml:space="preserve"> of which:</t>
    </r>
  </si>
  <si>
    <r>
      <rPr>
        <sz val="10"/>
        <color rgb="FF000000"/>
        <rFont val="Calibri"/>
        <family val="2"/>
      </rPr>
      <t>państwowa</t>
    </r>
    <r>
      <rPr>
        <i/>
        <sz val="10"/>
        <color rgb="FF000000"/>
        <rFont val="Calibri"/>
        <family val="2"/>
      </rPr>
      <t xml:space="preserve">
state property</t>
    </r>
  </si>
  <si>
    <r>
      <rPr>
        <sz val="10"/>
        <color rgb="FF000000"/>
        <rFont val="Calibri"/>
        <family val="2"/>
      </rPr>
      <t>prywatna krajowa</t>
    </r>
    <r>
      <rPr>
        <i/>
        <sz val="10"/>
        <color rgb="FF000000"/>
        <rFont val="Calibri"/>
        <family val="2"/>
      </rPr>
      <t xml:space="preserve">
private domestic property</t>
    </r>
  </si>
  <si>
    <r>
      <rPr>
        <b/>
        <sz val="10"/>
        <color theme="1"/>
        <rFont val="Calibri"/>
        <family val="2"/>
      </rPr>
      <t xml:space="preserve">Tabl.  2.3. PODMIOTY WEDŁUG LICZBY PRACUJĄCYCH
                   </t>
    </r>
    <r>
      <rPr>
        <sz val="10"/>
        <color theme="1"/>
        <rFont val="Calibri"/>
        <family val="2"/>
      </rPr>
      <t>Stan w dniu 31 XII</t>
    </r>
    <r>
      <rPr>
        <b/>
        <i/>
        <sz val="10"/>
        <color theme="1"/>
        <rFont val="Calibri"/>
        <family val="2"/>
      </rPr>
      <t xml:space="preserve">
                  </t>
    </r>
    <r>
      <rPr>
        <i/>
        <sz val="10"/>
        <color theme="1"/>
        <rFont val="Calibri"/>
        <family val="2"/>
      </rPr>
      <t>ENTITIES BY NUMBER OF EMPLOYED PERSONS
                   As of 31 Dec</t>
    </r>
  </si>
  <si>
    <t>a Data concern economic entities employing more than 9 persons.</t>
  </si>
  <si>
    <t>Tabl. 2.1.</t>
  </si>
  <si>
    <t>Tabl. 2.2.</t>
  </si>
  <si>
    <t>Tabl. 2.3.</t>
  </si>
  <si>
    <t>Tabl. 2.4.</t>
  </si>
  <si>
    <t>Tabl. 2.5.</t>
  </si>
  <si>
    <t>Tabl. 2.6.</t>
  </si>
  <si>
    <t>Tabl. 2.7.</t>
  </si>
  <si>
    <t>PODMIOTY WEDŁUG LICZBY PRACUJĄCYCH</t>
  </si>
  <si>
    <t>ENTITIES BY NUMBER OF EMPLOYED PERSONS</t>
  </si>
  <si>
    <t>PRACUJĄCY WEDŁUG RODZAJÓW DZIAŁALNOŚCI</t>
  </si>
  <si>
    <t>EMPLOYED PERSONS BY KIND OF ACTIVITY</t>
  </si>
  <si>
    <t>PRZECIĘTNE ZATRUDNIENIE</t>
  </si>
  <si>
    <t>AVERAGE PAID EMPLOYMENT</t>
  </si>
  <si>
    <t>WYNAGRODZENIA BRUTTO</t>
  </si>
  <si>
    <t>PRZECIĘTNE MIESIĘCZNE WYNAGRODZENIA BRUTTO</t>
  </si>
  <si>
    <t>AVERAGE MONTHLY GROSS WAGES AND SALARIES</t>
  </si>
  <si>
    <t>GROSS WAGES AND SALARIES</t>
  </si>
  <si>
    <r>
      <t xml:space="preserve">OGÓŁEM
</t>
    </r>
    <r>
      <rPr>
        <b/>
        <i/>
        <sz val="10"/>
        <color theme="1"/>
        <rFont val="Calibri"/>
        <family val="2"/>
      </rPr>
      <t>TOTAL</t>
    </r>
  </si>
  <si>
    <r>
      <t xml:space="preserve">Dodatkowe wynagrodzenia roczne
</t>
    </r>
    <r>
      <rPr>
        <i/>
        <sz val="10"/>
        <color theme="1"/>
        <rFont val="Calibri"/>
        <family val="2"/>
      </rPr>
      <t xml:space="preserve">Annual extra salary </t>
    </r>
  </si>
  <si>
    <r>
      <t xml:space="preserve">sektor publiczny
</t>
    </r>
    <r>
      <rPr>
        <i/>
        <sz val="10"/>
        <color theme="1"/>
        <rFont val="Calibri"/>
        <family val="2"/>
      </rPr>
      <t xml:space="preserve">public sector </t>
    </r>
  </si>
  <si>
    <r>
      <t xml:space="preserve">sektor prywatny
</t>
    </r>
    <r>
      <rPr>
        <i/>
        <sz val="10"/>
        <color theme="1"/>
        <rFont val="Calibri"/>
        <family val="2"/>
      </rPr>
      <t>private sector</t>
    </r>
  </si>
  <si>
    <r>
      <t xml:space="preserve">Przeładunek, magazynowanie i przechowywanie towarów w portach morskich
</t>
    </r>
    <r>
      <rPr>
        <i/>
        <sz val="10"/>
        <color theme="1"/>
        <rFont val="Calibri"/>
        <family val="2"/>
      </rPr>
      <t>Cargo handling and storage in seaports</t>
    </r>
  </si>
  <si>
    <r>
      <t xml:space="preserve">Pozostała działalność wspomagająca transport morski
</t>
    </r>
    <r>
      <rPr>
        <i/>
        <sz val="10"/>
        <color theme="1"/>
        <rFont val="Calibri"/>
        <family val="2"/>
      </rPr>
      <t>Other activities supporting maritime transport</t>
    </r>
  </si>
  <si>
    <r>
      <t xml:space="preserve">Działalność morskich agencji transportowych
</t>
    </r>
    <r>
      <rPr>
        <i/>
        <sz val="10"/>
        <color theme="1"/>
        <rFont val="Calibri"/>
        <family val="2"/>
      </rPr>
      <t>Activity of maritime transport agencies</t>
    </r>
  </si>
  <si>
    <r>
      <t xml:space="preserve">Zarządy portów morskich
</t>
    </r>
    <r>
      <rPr>
        <i/>
        <sz val="10"/>
        <color theme="1"/>
        <rFont val="Calibri"/>
        <family val="2"/>
      </rPr>
      <t>Seaports authorities</t>
    </r>
  </si>
  <si>
    <r>
      <t xml:space="preserve">Morski i przybrzeżny transport wodny
</t>
    </r>
    <r>
      <rPr>
        <i/>
        <sz val="10"/>
        <color theme="1"/>
        <rFont val="Calibri"/>
        <family val="2"/>
      </rPr>
      <t>Sea and coastal waterborne transport</t>
    </r>
  </si>
  <si>
    <r>
      <t xml:space="preserve">Produkcja i naprawa statków i łodzi
</t>
    </r>
    <r>
      <rPr>
        <i/>
        <sz val="10"/>
        <color theme="1"/>
        <rFont val="Calibri"/>
        <family val="2"/>
      </rPr>
      <t>Production and repairs of ships and boats</t>
    </r>
  </si>
  <si>
    <r>
      <t xml:space="preserve">Przetwarzanie i konserwowanie ryb i produktów rybołówstwa
</t>
    </r>
    <r>
      <rPr>
        <i/>
        <sz val="10"/>
        <color theme="1"/>
        <rFont val="Calibri"/>
        <family val="2"/>
      </rPr>
      <t>Processing and preserving of fish and fishing products</t>
    </r>
  </si>
  <si>
    <r>
      <t xml:space="preserve">Sprzedaż hurtowa i detaliczna ryb, skorupiaków i mięczaków
</t>
    </r>
    <r>
      <rPr>
        <i/>
        <sz val="10"/>
        <color theme="1"/>
        <rFont val="Calibri"/>
        <family val="2"/>
      </rPr>
      <t>Retail and wholesale of fish, crustaceans and molluscs</t>
    </r>
  </si>
  <si>
    <r>
      <t xml:space="preserve">Prace badawczo-rozwojowe i edukacja morska
</t>
    </r>
    <r>
      <rPr>
        <i/>
        <sz val="10"/>
        <color theme="1"/>
        <rFont val="Calibri"/>
        <family val="2"/>
      </rPr>
      <t>Research and development activity and maritime education</t>
    </r>
  </si>
  <si>
    <r>
      <t xml:space="preserve">Urzędy morskie
</t>
    </r>
    <r>
      <rPr>
        <i/>
        <sz val="10"/>
        <color theme="1"/>
        <rFont val="Calibri"/>
        <family val="2"/>
      </rPr>
      <t>Maritime offices</t>
    </r>
  </si>
  <si>
    <r>
      <t xml:space="preserve">Pozostałe rodzaje działalności
</t>
    </r>
    <r>
      <rPr>
        <i/>
        <sz val="10"/>
        <color theme="1"/>
        <rFont val="Calibri"/>
        <family val="2"/>
      </rPr>
      <t>Other types of activity</t>
    </r>
    <r>
      <rPr>
        <i/>
        <sz val="10"/>
        <color theme="1"/>
        <rFont val="Calibri"/>
        <family val="2"/>
      </rPr>
      <t xml:space="preserve"> </t>
    </r>
  </si>
  <si>
    <r>
      <t xml:space="preserve">Z liczby ogółem:
</t>
    </r>
    <r>
      <rPr>
        <i/>
        <sz val="10"/>
        <color theme="1"/>
        <rFont val="Calibri"/>
        <family val="2"/>
      </rPr>
      <t xml:space="preserve">Out of total: </t>
    </r>
  </si>
  <si>
    <r>
      <t>Pomorskie</t>
    </r>
    <r>
      <rPr>
        <sz val="10"/>
        <color theme="1"/>
        <rFont val="Calibri"/>
        <family val="2"/>
      </rPr>
      <t xml:space="preserve"> </t>
    </r>
  </si>
  <si>
    <r>
      <t>Warmińsko-mazurskie</t>
    </r>
    <r>
      <rPr>
        <sz val="10"/>
        <color theme="1"/>
        <rFont val="Calibri"/>
        <family val="2"/>
      </rPr>
      <t xml:space="preserve"> </t>
    </r>
  </si>
  <si>
    <r>
      <t>Zachodniopomorskie</t>
    </r>
    <r>
      <rPr>
        <sz val="10"/>
        <color theme="1"/>
        <rFont val="Calibri"/>
        <family val="2"/>
      </rPr>
      <t xml:space="preserve"> </t>
    </r>
  </si>
  <si>
    <r>
      <t xml:space="preserve">Spis
</t>
    </r>
    <r>
      <rPr>
        <i/>
        <u val="single"/>
        <sz val="11"/>
        <color theme="10"/>
        <rFont val="Czcionka tekstu podstawowego"/>
        <family val="2"/>
      </rPr>
      <t>Contents</t>
    </r>
  </si>
  <si>
    <r>
      <t xml:space="preserve">Spis
</t>
    </r>
    <r>
      <rPr>
        <i/>
        <u val="single"/>
        <sz val="11"/>
        <color theme="10"/>
        <rFont val="Czcionka tekstu podstawowego"/>
        <family val="2"/>
      </rPr>
      <t>Contents</t>
    </r>
  </si>
  <si>
    <t>CARGO TRAFFIC IN SEAPORTS BY HANDLING DIRECTIONS, CARGO GROUPS AND PORTS</t>
  </si>
  <si>
    <t>IV.</t>
  </si>
  <si>
    <t>Source: data of  Ship Design and Research Centre, Gdańsk.</t>
  </si>
  <si>
    <t>samorządu terytorialnego</t>
  </si>
  <si>
    <t>Prace badawczo-rozwojowe i edukacja morska</t>
  </si>
  <si>
    <t>of which sole–shareholder companies of the State Treasury</t>
  </si>
  <si>
    <t>Large containers</t>
  </si>
  <si>
    <r>
      <rPr>
        <sz val="10"/>
        <color theme="1"/>
        <rFont val="Calibri"/>
        <family val="2"/>
      </rPr>
      <t>WYSZCZEGÓLNIENIE</t>
    </r>
    <r>
      <rPr>
        <i/>
        <sz val="10"/>
        <color theme="1"/>
        <rFont val="Calibri"/>
        <family val="2"/>
      </rPr>
      <t xml:space="preserve">
   SPECIFICATION
</t>
    </r>
    <r>
      <rPr>
        <sz val="10"/>
        <color theme="1"/>
        <rFont val="Calibri"/>
        <family val="2"/>
      </rPr>
      <t>a – ogółem w tys. ton</t>
    </r>
    <r>
      <rPr>
        <i/>
        <sz val="10"/>
        <color theme="1"/>
        <rFont val="Calibri"/>
        <family val="2"/>
      </rPr>
      <t xml:space="preserve">
       total in thous. tonnes
</t>
    </r>
    <r>
      <rPr>
        <sz val="10"/>
        <color theme="1"/>
        <rFont val="Calibri"/>
        <family val="2"/>
      </rPr>
      <t>b – w kontenerach w tys. ton</t>
    </r>
    <r>
      <rPr>
        <i/>
        <sz val="10"/>
        <color theme="1"/>
        <rFont val="Calibri"/>
        <family val="2"/>
      </rPr>
      <t xml:space="preserve">
       in containers in  thous. tonnes
</t>
    </r>
    <r>
      <rPr>
        <sz val="10"/>
        <color theme="1"/>
        <rFont val="Calibri"/>
        <family val="2"/>
      </rPr>
      <t>c – liczba kontenerów TEU
      z ładunkiem w szt.</t>
    </r>
    <r>
      <rPr>
        <i/>
        <sz val="10"/>
        <color theme="1"/>
        <rFont val="Calibri"/>
        <family val="2"/>
      </rPr>
      <t xml:space="preserve">
      number of laden containers TEU   </t>
    </r>
  </si>
  <si>
    <r>
      <rPr>
        <sz val="10"/>
        <color theme="1"/>
        <rFont val="Calibri"/>
        <family val="2"/>
      </rPr>
      <t>WYSZCZEGÓLNIENIE</t>
    </r>
    <r>
      <rPr>
        <i/>
        <sz val="10"/>
        <color theme="1"/>
        <rFont val="Calibri"/>
        <family val="2"/>
      </rPr>
      <t xml:space="preserve">
      SPECIFICATION
</t>
    </r>
    <r>
      <rPr>
        <sz val="10"/>
        <color theme="1"/>
        <rFont val="Calibri"/>
        <family val="2"/>
      </rPr>
      <t>a – liczba statków</t>
    </r>
    <r>
      <rPr>
        <i/>
        <sz val="10"/>
        <color theme="1"/>
        <rFont val="Calibri"/>
        <family val="2"/>
      </rPr>
      <t xml:space="preserve">
       number of ships
</t>
    </r>
    <r>
      <rPr>
        <sz val="10"/>
        <color theme="1"/>
        <rFont val="Calibri"/>
        <family val="2"/>
      </rPr>
      <t>b – tys. DWT</t>
    </r>
    <r>
      <rPr>
        <i/>
        <sz val="10"/>
        <color theme="1"/>
        <rFont val="Calibri"/>
        <family val="2"/>
      </rPr>
      <t xml:space="preserve">
       thous. DWT</t>
    </r>
  </si>
  <si>
    <t>Ź r ó d ł o: dane Ministerstwa Edukacji Narodowej.</t>
  </si>
  <si>
    <t>S o u r c e: data of the Ministry of National Education</t>
  </si>
  <si>
    <r>
      <rPr>
        <b/>
        <sz val="10"/>
        <color theme="1"/>
        <rFont val="Calibri"/>
        <family val="2"/>
      </rPr>
      <t>w tym dla młodzieży</t>
    </r>
    <r>
      <rPr>
        <sz val="10"/>
        <color theme="1"/>
        <rFont val="Calibri"/>
        <family val="2"/>
      </rPr>
      <t xml:space="preserve">
</t>
    </r>
    <r>
      <rPr>
        <i/>
        <sz val="10"/>
        <color theme="1"/>
        <rFont val="Calibri"/>
        <family val="2"/>
      </rPr>
      <t>of which for youth</t>
    </r>
  </si>
  <si>
    <r>
      <rPr>
        <b/>
        <sz val="10"/>
        <color theme="1"/>
        <rFont val="Calibri"/>
        <family val="2"/>
      </rPr>
      <t>w tym dla młodzież</t>
    </r>
    <r>
      <rPr>
        <sz val="10"/>
        <color theme="1"/>
        <rFont val="Calibri"/>
        <family val="2"/>
      </rPr>
      <t xml:space="preserve">y
</t>
    </r>
    <r>
      <rPr>
        <i/>
        <sz val="10"/>
        <color theme="1"/>
        <rFont val="Calibri"/>
        <family val="2"/>
      </rPr>
      <t>of which for youth</t>
    </r>
  </si>
  <si>
    <r>
      <rPr>
        <b/>
        <sz val="10"/>
        <color theme="1"/>
        <rFont val="Calibri"/>
        <family val="2"/>
      </rPr>
      <t>w tym dla młodzi</t>
    </r>
    <r>
      <rPr>
        <sz val="10"/>
        <color theme="1"/>
        <rFont val="Calibri"/>
        <family val="2"/>
      </rPr>
      <t xml:space="preserve">eży
</t>
    </r>
    <r>
      <rPr>
        <i/>
        <sz val="10"/>
        <color theme="1"/>
        <rFont val="Calibri"/>
        <family val="2"/>
      </rPr>
      <t>of which for youth</t>
    </r>
  </si>
  <si>
    <r>
      <t xml:space="preserve">WYDZIAŁ EKONOMICZNY
</t>
    </r>
    <r>
      <rPr>
        <i/>
        <sz val="10"/>
        <color theme="1"/>
        <rFont val="Calibri"/>
        <family val="2"/>
      </rPr>
      <t xml:space="preserve">FACULTY OF ECONOMICS                                                                                                                                                                                                     </t>
    </r>
    <r>
      <rPr>
        <sz val="10"/>
        <color theme="1"/>
        <rFont val="Calibri"/>
        <family val="2"/>
      </rPr>
      <t xml:space="preserve">Ekonomia </t>
    </r>
    <r>
      <rPr>
        <i/>
        <sz val="10"/>
        <color theme="1"/>
        <rFont val="Calibri"/>
        <family val="2"/>
      </rPr>
      <t>Economics</t>
    </r>
  </si>
  <si>
    <t>1 Excluding Russia and Iceland.</t>
  </si>
  <si>
    <t>STEPNICA</t>
  </si>
  <si>
    <t>a There are no data by types for the years 2000-2003.</t>
  </si>
  <si>
    <r>
      <rPr>
        <b/>
        <sz val="10"/>
        <color theme="1"/>
        <rFont val="Calibri"/>
        <family val="2"/>
      </rPr>
      <t>OGÓŁEM</t>
    </r>
    <r>
      <rPr>
        <b/>
        <i/>
        <sz val="10"/>
        <color theme="1"/>
        <rFont val="Calibri"/>
        <family val="2"/>
      </rPr>
      <t xml:space="preserve">
TOTAL</t>
    </r>
  </si>
  <si>
    <r>
      <rPr>
        <sz val="10"/>
        <color theme="1"/>
        <rFont val="Calibri"/>
        <family val="2"/>
      </rPr>
      <t>Przeładunek, magazynowanie i przechowywanie towarów w portach morskich</t>
    </r>
    <r>
      <rPr>
        <i/>
        <sz val="10"/>
        <color theme="1"/>
        <rFont val="Calibri"/>
        <family val="2"/>
      </rPr>
      <t xml:space="preserve">
Cargo handling and storage in seaports</t>
    </r>
  </si>
  <si>
    <r>
      <rPr>
        <sz val="10"/>
        <color theme="1"/>
        <rFont val="Calibri"/>
        <family val="2"/>
      </rPr>
      <t>Zarządy portów morskich</t>
    </r>
    <r>
      <rPr>
        <i/>
        <sz val="10"/>
        <color theme="1"/>
        <rFont val="Calibri"/>
        <family val="2"/>
      </rPr>
      <t xml:space="preserve">
Seaports authorities</t>
    </r>
  </si>
  <si>
    <r>
      <rPr>
        <sz val="10"/>
        <color theme="1"/>
        <rFont val="Calibri"/>
        <family val="2"/>
      </rPr>
      <t>Morski i przybrzeżny transport wodny</t>
    </r>
    <r>
      <rPr>
        <i/>
        <sz val="10"/>
        <color theme="1"/>
        <rFont val="Calibri"/>
        <family val="2"/>
      </rPr>
      <t xml:space="preserve">
Maritime and coastal waterborne transport</t>
    </r>
  </si>
  <si>
    <r>
      <rPr>
        <sz val="10"/>
        <color theme="1"/>
        <rFont val="Calibri"/>
        <family val="2"/>
      </rPr>
      <t>Produkcja i naprawa statków i łodzi</t>
    </r>
    <r>
      <rPr>
        <i/>
        <sz val="10"/>
        <color theme="1"/>
        <rFont val="Calibri"/>
        <family val="2"/>
      </rPr>
      <t xml:space="preserve">
Construction and repair of ships and boats</t>
    </r>
  </si>
  <si>
    <r>
      <rPr>
        <sz val="10"/>
        <color theme="1"/>
        <rFont val="Calibri"/>
        <family val="2"/>
      </rPr>
      <t>Przetwarzanie i konserwowanie ryb i produktów rybołówstwa</t>
    </r>
    <r>
      <rPr>
        <i/>
        <sz val="10"/>
        <color theme="1"/>
        <rFont val="Calibri"/>
        <family val="2"/>
      </rPr>
      <t xml:space="preserve">
Fish and fishing products processing and preserving</t>
    </r>
  </si>
  <si>
    <r>
      <rPr>
        <sz val="10"/>
        <color theme="1"/>
        <rFont val="Calibri"/>
        <family val="2"/>
      </rPr>
      <t>Sprzedaż hurtowa i detaliczna ryb, skorupiaków i mięczaków</t>
    </r>
    <r>
      <rPr>
        <i/>
        <sz val="10"/>
        <color theme="1"/>
        <rFont val="Calibri"/>
        <family val="2"/>
      </rPr>
      <t xml:space="preserve">
Retail and wholesale of fish, crustaceans and molluscs</t>
    </r>
  </si>
  <si>
    <r>
      <rPr>
        <sz val="10"/>
        <color theme="1"/>
        <rFont val="Calibri"/>
        <family val="2"/>
      </rPr>
      <t>Urzędy morskie</t>
    </r>
    <r>
      <rPr>
        <i/>
        <sz val="10"/>
        <color theme="1"/>
        <rFont val="Calibri"/>
        <family val="2"/>
      </rPr>
      <t xml:space="preserve">
Maritime offices</t>
    </r>
  </si>
  <si>
    <r>
      <rPr>
        <sz val="10"/>
        <color theme="1"/>
        <rFont val="Calibri"/>
        <family val="2"/>
      </rPr>
      <t>Pozostałe rodzaje działalności</t>
    </r>
    <r>
      <rPr>
        <i/>
        <sz val="10"/>
        <color theme="1"/>
        <rFont val="Calibri"/>
        <family val="2"/>
      </rPr>
      <t xml:space="preserve">
Other activities</t>
    </r>
  </si>
  <si>
    <r>
      <rPr>
        <i/>
        <sz val="10"/>
        <color theme="1"/>
        <rFont val="Calibri"/>
        <family val="2"/>
      </rPr>
      <t xml:space="preserve">a  </t>
    </r>
    <r>
      <rPr>
        <sz val="10"/>
        <color theme="1"/>
        <rFont val="Calibri"/>
        <family val="2"/>
      </rPr>
      <t>Dane dotyczą podmiotów gospodarczych, w których liczba pracujących przekracza 9 osób.</t>
    </r>
  </si>
  <si>
    <r>
      <rPr>
        <sz val="10"/>
        <color rgb="FF000000"/>
        <rFont val="Calibri"/>
        <family val="2"/>
      </rPr>
      <t>Zarządy portów morskich</t>
    </r>
    <r>
      <rPr>
        <i/>
        <sz val="10"/>
        <color rgb="FF000000"/>
        <rFont val="Calibri"/>
        <family val="2"/>
      </rPr>
      <t xml:space="preserve">
</t>
    </r>
    <r>
      <rPr>
        <i/>
        <sz val="10"/>
        <color rgb="FF000000"/>
        <rFont val="Calibri"/>
        <family val="2"/>
      </rPr>
      <t>Seaports authorities</t>
    </r>
  </si>
  <si>
    <r>
      <rPr>
        <sz val="10"/>
        <color theme="1"/>
        <rFont val="Calibri"/>
        <family val="2"/>
      </rPr>
      <t>Pozostała działalność wspomagająca transport morski</t>
    </r>
    <r>
      <rPr>
        <i/>
        <sz val="10"/>
        <color theme="1"/>
        <rFont val="Calibri"/>
        <family val="2"/>
      </rPr>
      <t xml:space="preserve">
Other activities supporting maritime transport</t>
    </r>
  </si>
  <si>
    <r>
      <rPr>
        <sz val="10"/>
        <color theme="1"/>
        <rFont val="Calibri"/>
        <family val="2"/>
      </rPr>
      <t>Działalność morskich agencji transportowych</t>
    </r>
    <r>
      <rPr>
        <i/>
        <sz val="10"/>
        <color theme="1"/>
        <rFont val="Calibri"/>
        <family val="2"/>
      </rPr>
      <t xml:space="preserve">
Activity of maritime transport agencies</t>
    </r>
  </si>
  <si>
    <r>
      <rPr>
        <sz val="10"/>
        <color theme="1"/>
        <rFont val="Calibri"/>
        <family val="2"/>
      </rPr>
      <t>Prace badawczo-rozwojowe i edukacja morska</t>
    </r>
    <r>
      <rPr>
        <i/>
        <sz val="10"/>
        <color theme="1"/>
        <rFont val="Calibri"/>
        <family val="2"/>
      </rPr>
      <t xml:space="preserve">
Research and development activity and maritime education</t>
    </r>
  </si>
  <si>
    <r>
      <rPr>
        <sz val="10"/>
        <color theme="1"/>
        <rFont val="Calibri"/>
        <family val="2"/>
      </rPr>
      <t>Sektor publiczny</t>
    </r>
    <r>
      <rPr>
        <i/>
        <sz val="10"/>
        <color theme="1"/>
        <rFont val="Calibri"/>
        <family val="2"/>
      </rPr>
      <t xml:space="preserve">
Public sector</t>
    </r>
  </si>
  <si>
    <r>
      <rPr>
        <sz val="10"/>
        <color theme="1"/>
        <rFont val="Calibri"/>
        <family val="2"/>
      </rPr>
      <t xml:space="preserve">w tym własność:    </t>
    </r>
    <r>
      <rPr>
        <i/>
        <sz val="10"/>
        <color theme="1"/>
        <rFont val="Calibri"/>
        <family val="2"/>
      </rPr>
      <t xml:space="preserve"> of which:</t>
    </r>
  </si>
  <si>
    <r>
      <rPr>
        <sz val="10"/>
        <color theme="1"/>
        <rFont val="Calibri"/>
        <family val="2"/>
      </rPr>
      <t>państwowa</t>
    </r>
    <r>
      <rPr>
        <i/>
        <sz val="10"/>
        <color theme="1"/>
        <rFont val="Calibri"/>
        <family val="2"/>
      </rPr>
      <t xml:space="preserve">
state property</t>
    </r>
  </si>
  <si>
    <r>
      <rPr>
        <sz val="10"/>
        <color theme="1"/>
        <rFont val="Calibri"/>
        <family val="2"/>
      </rPr>
      <t>jednostek samorządu terytorialnego</t>
    </r>
    <r>
      <rPr>
        <i/>
        <sz val="10"/>
        <color theme="1"/>
        <rFont val="Calibri"/>
        <family val="2"/>
      </rPr>
      <t xml:space="preserve">
local self-government entities’ property</t>
    </r>
  </si>
  <si>
    <r>
      <rPr>
        <sz val="10"/>
        <color theme="1"/>
        <rFont val="Calibri"/>
        <family val="2"/>
      </rPr>
      <t>Sektor prywatny</t>
    </r>
    <r>
      <rPr>
        <i/>
        <sz val="10"/>
        <color theme="1"/>
        <rFont val="Calibri"/>
        <family val="2"/>
      </rPr>
      <t xml:space="preserve">
Private sector</t>
    </r>
  </si>
  <si>
    <r>
      <rPr>
        <sz val="10"/>
        <color theme="1"/>
        <rFont val="Calibri"/>
        <family val="2"/>
      </rPr>
      <t xml:space="preserve">w tym własność:     </t>
    </r>
    <r>
      <rPr>
        <i/>
        <sz val="10"/>
        <color theme="1"/>
        <rFont val="Calibri"/>
        <family val="2"/>
      </rPr>
      <t>of which:</t>
    </r>
  </si>
  <si>
    <r>
      <rPr>
        <sz val="10"/>
        <color theme="1"/>
        <rFont val="Calibri"/>
        <family val="2"/>
      </rPr>
      <t>prywatna krajowa</t>
    </r>
    <r>
      <rPr>
        <i/>
        <sz val="10"/>
        <color theme="1"/>
        <rFont val="Calibri"/>
        <family val="2"/>
      </rPr>
      <t xml:space="preserve">
private domestic property</t>
    </r>
  </si>
  <si>
    <r>
      <rPr>
        <sz val="10"/>
        <color theme="1"/>
        <rFont val="Calibri"/>
        <family val="2"/>
      </rPr>
      <t>w tym spółdzielnie</t>
    </r>
    <r>
      <rPr>
        <i/>
        <sz val="10"/>
        <color theme="1"/>
        <rFont val="Calibri"/>
        <family val="2"/>
      </rPr>
      <t xml:space="preserve">
of which co-operatives</t>
    </r>
  </si>
  <si>
    <r>
      <rPr>
        <sz val="10"/>
        <color theme="1"/>
        <rFont val="Calibri"/>
        <family val="2"/>
      </rPr>
      <t>zagraniczna</t>
    </r>
    <r>
      <rPr>
        <i/>
        <sz val="10"/>
        <color theme="1"/>
        <rFont val="Calibri"/>
        <family val="2"/>
      </rPr>
      <t xml:space="preserve">
foreign property</t>
    </r>
  </si>
  <si>
    <r>
      <t xml:space="preserve">Tabl.  3.1. NAKŁADY INWESTYCYJNE  </t>
    </r>
    <r>
      <rPr>
        <b/>
        <i/>
        <vertAlign val="superscript"/>
        <sz val="10"/>
        <color theme="1"/>
        <rFont val="Calibri"/>
        <family val="2"/>
        <scheme val="minor"/>
      </rPr>
      <t>a</t>
    </r>
    <r>
      <rPr>
        <b/>
        <sz val="10"/>
        <color theme="1"/>
        <rFont val="Calibri"/>
        <family val="2"/>
        <scheme val="minor"/>
      </rPr>
      <t xml:space="preserve"> (ceny bieżące)
</t>
    </r>
    <r>
      <rPr>
        <i/>
        <sz val="10"/>
        <color theme="1"/>
        <rFont val="Calibri"/>
        <family val="2"/>
        <scheme val="minor"/>
      </rPr>
      <t xml:space="preserve">                  INVESTMENT OUTLAYS </t>
    </r>
    <r>
      <rPr>
        <i/>
        <vertAlign val="superscript"/>
        <sz val="10"/>
        <color theme="1"/>
        <rFont val="Calibri"/>
        <family val="2"/>
        <scheme val="minor"/>
      </rPr>
      <t>a</t>
    </r>
    <r>
      <rPr>
        <i/>
        <sz val="10"/>
        <color theme="1"/>
        <rFont val="Calibri"/>
        <family val="2"/>
        <scheme val="minor"/>
      </rPr>
      <t xml:space="preserve"> (current prices)</t>
    </r>
  </si>
  <si>
    <r>
      <rPr>
        <sz val="10"/>
        <color theme="1"/>
        <rFont val="Calibri"/>
        <family val="2"/>
        <scheme val="minor"/>
      </rPr>
      <t>razem</t>
    </r>
    <r>
      <rPr>
        <i/>
        <sz val="10"/>
        <color theme="1"/>
        <rFont val="Calibri"/>
        <family val="2"/>
        <scheme val="minor"/>
      </rPr>
      <t xml:space="preserve">
total</t>
    </r>
  </si>
  <si>
    <r>
      <rPr>
        <sz val="10"/>
        <color theme="1"/>
        <rFont val="Calibri"/>
        <family val="2"/>
        <scheme val="minor"/>
      </rPr>
      <t>w tym z importu</t>
    </r>
    <r>
      <rPr>
        <i/>
        <sz val="10"/>
        <color theme="1"/>
        <rFont val="Calibri"/>
        <family val="2"/>
        <scheme val="minor"/>
      </rPr>
      <t xml:space="preserve">
of which imported</t>
    </r>
  </si>
  <si>
    <r>
      <t xml:space="preserve">w mln zł    </t>
    </r>
    <r>
      <rPr>
        <i/>
        <sz val="10"/>
        <color theme="1"/>
        <rFont val="Calibri"/>
        <family val="2"/>
        <scheme val="minor"/>
      </rPr>
      <t>in mln  zl</t>
    </r>
  </si>
  <si>
    <r>
      <rPr>
        <b/>
        <sz val="10"/>
        <color theme="1"/>
        <rFont val="Calibri"/>
        <family val="2"/>
        <scheme val="minor"/>
      </rPr>
      <t>OGÓŁEM</t>
    </r>
    <r>
      <rPr>
        <b/>
        <i/>
        <sz val="10"/>
        <color theme="1"/>
        <rFont val="Calibri"/>
        <family val="2"/>
        <scheme val="minor"/>
      </rPr>
      <t xml:space="preserve">
TOTAL</t>
    </r>
  </si>
  <si>
    <r>
      <rPr>
        <sz val="10"/>
        <color theme="1"/>
        <rFont val="Calibri"/>
        <family val="2"/>
        <scheme val="minor"/>
      </rPr>
      <t>w tym:</t>
    </r>
    <r>
      <rPr>
        <i/>
        <sz val="10"/>
        <color theme="1"/>
        <rFont val="Calibri"/>
        <family val="2"/>
        <scheme val="minor"/>
      </rPr>
      <t xml:space="preserve">  of which:</t>
    </r>
  </si>
  <si>
    <r>
      <rPr>
        <sz val="10"/>
        <color theme="1"/>
        <rFont val="Calibri"/>
        <family val="2"/>
        <scheme val="minor"/>
      </rPr>
      <t>budynki i budowle</t>
    </r>
    <r>
      <rPr>
        <i/>
        <sz val="10"/>
        <color theme="1"/>
        <rFont val="Calibri"/>
        <family val="2"/>
        <scheme val="minor"/>
      </rPr>
      <t xml:space="preserve">
buildings and structures</t>
    </r>
  </si>
  <si>
    <r>
      <rPr>
        <sz val="10"/>
        <color theme="1"/>
        <rFont val="Calibri"/>
        <family val="2"/>
        <scheme val="minor"/>
      </rPr>
      <t>maszyny, urządzenia techniczne i narzędzia</t>
    </r>
    <r>
      <rPr>
        <i/>
        <sz val="10"/>
        <color theme="1"/>
        <rFont val="Calibri"/>
        <family val="2"/>
        <scheme val="minor"/>
      </rPr>
      <t xml:space="preserve">
machinery, technical equipment  and tools</t>
    </r>
  </si>
  <si>
    <r>
      <rPr>
        <sz val="10"/>
        <color theme="1"/>
        <rFont val="Calibri"/>
        <family val="2"/>
        <scheme val="minor"/>
      </rPr>
      <t>środki transportu</t>
    </r>
    <r>
      <rPr>
        <i/>
        <sz val="10"/>
        <color theme="1"/>
        <rFont val="Calibri"/>
        <family val="2"/>
        <scheme val="minor"/>
      </rPr>
      <t xml:space="preserve">
transport equipment</t>
    </r>
  </si>
  <si>
    <r>
      <rPr>
        <sz val="10"/>
        <color theme="1"/>
        <rFont val="Calibri"/>
        <family val="2"/>
        <scheme val="minor"/>
      </rPr>
      <t>Przeładunek, magazynowanie i przechowywanie towarów w portach morskich</t>
    </r>
    <r>
      <rPr>
        <i/>
        <sz val="10"/>
        <color theme="1"/>
        <rFont val="Calibri"/>
        <family val="2"/>
        <scheme val="minor"/>
      </rPr>
      <t xml:space="preserve">
Cargo handling and storage in seaports</t>
    </r>
  </si>
  <si>
    <r>
      <rPr>
        <sz val="10"/>
        <color theme="1"/>
        <rFont val="Calibri"/>
        <family val="2"/>
        <scheme val="minor"/>
      </rPr>
      <t>Pozostała działalność wspomagająca transport morski</t>
    </r>
    <r>
      <rPr>
        <i/>
        <sz val="10"/>
        <color theme="1"/>
        <rFont val="Calibri"/>
        <family val="2"/>
        <scheme val="minor"/>
      </rPr>
      <t xml:space="preserve">
Other activities supporting maritime transport</t>
    </r>
  </si>
  <si>
    <r>
      <rPr>
        <sz val="10"/>
        <color theme="1"/>
        <rFont val="Calibri"/>
        <family val="2"/>
        <scheme val="minor"/>
      </rPr>
      <t>Działalność morskich agencji transportowych</t>
    </r>
    <r>
      <rPr>
        <i/>
        <sz val="10"/>
        <color theme="1"/>
        <rFont val="Calibri"/>
        <family val="2"/>
        <scheme val="minor"/>
      </rPr>
      <t xml:space="preserve">
Activity of maritime transport agencies</t>
    </r>
  </si>
  <si>
    <r>
      <rPr>
        <sz val="10"/>
        <color theme="1"/>
        <rFont val="Calibri"/>
        <family val="2"/>
        <scheme val="minor"/>
      </rPr>
      <t>Zarządy portów morskich</t>
    </r>
    <r>
      <rPr>
        <i/>
        <sz val="10"/>
        <color theme="1"/>
        <rFont val="Calibri"/>
        <family val="2"/>
        <scheme val="minor"/>
      </rPr>
      <t xml:space="preserve">
Seaports authorities</t>
    </r>
  </si>
  <si>
    <r>
      <rPr>
        <sz val="10"/>
        <color theme="1"/>
        <rFont val="Calibri"/>
        <family val="2"/>
        <scheme val="minor"/>
      </rPr>
      <t>Morski i przybrzeżny transport wodny</t>
    </r>
    <r>
      <rPr>
        <i/>
        <sz val="10"/>
        <color theme="1"/>
        <rFont val="Calibri"/>
        <family val="2"/>
        <scheme val="minor"/>
      </rPr>
      <t xml:space="preserve">
Maritime and coastal waterborne transport</t>
    </r>
  </si>
  <si>
    <r>
      <rPr>
        <sz val="10"/>
        <color theme="1"/>
        <rFont val="Calibri"/>
        <family val="2"/>
        <scheme val="minor"/>
      </rPr>
      <t>Rybołówstwo w wodach morskich</t>
    </r>
    <r>
      <rPr>
        <i/>
        <sz val="10"/>
        <color theme="1"/>
        <rFont val="Calibri"/>
        <family val="2"/>
        <scheme val="minor"/>
      </rPr>
      <t xml:space="preserve">
Sea fishing</t>
    </r>
  </si>
  <si>
    <r>
      <rPr>
        <sz val="10"/>
        <color theme="1"/>
        <rFont val="Calibri"/>
        <family val="2"/>
        <scheme val="minor"/>
      </rPr>
      <t>Przetwarzanie i konserwowanie ryb i produktów rybołówstwa</t>
    </r>
    <r>
      <rPr>
        <i/>
        <sz val="10"/>
        <color theme="1"/>
        <rFont val="Calibri"/>
        <family val="2"/>
        <scheme val="minor"/>
      </rPr>
      <t xml:space="preserve">
Fish and fishing products processing  and preserving</t>
    </r>
  </si>
  <si>
    <r>
      <rPr>
        <sz val="10"/>
        <color theme="1"/>
        <rFont val="Calibri"/>
        <family val="2"/>
        <scheme val="minor"/>
      </rPr>
      <t>Sprzedaż hurtowa i detaliczna ryb, skorupiaków i mięczaków</t>
    </r>
    <r>
      <rPr>
        <i/>
        <sz val="10"/>
        <color theme="1"/>
        <rFont val="Calibri"/>
        <family val="2"/>
        <scheme val="minor"/>
      </rPr>
      <t xml:space="preserve">
Retail and wholesale of fish, crustaceans and molluscs</t>
    </r>
  </si>
  <si>
    <r>
      <rPr>
        <sz val="10"/>
        <color theme="1"/>
        <rFont val="Calibri"/>
        <family val="2"/>
        <scheme val="minor"/>
      </rPr>
      <t>Prace badawczo-rozwojowe i edukacja morska</t>
    </r>
    <r>
      <rPr>
        <i/>
        <sz val="10"/>
        <color theme="1"/>
        <rFont val="Calibri"/>
        <family val="2"/>
        <scheme val="minor"/>
      </rPr>
      <t xml:space="preserve">
Research and development activity and maritime education</t>
    </r>
  </si>
  <si>
    <r>
      <rPr>
        <sz val="10"/>
        <color theme="1"/>
        <rFont val="Calibri"/>
        <family val="2"/>
        <scheme val="minor"/>
      </rPr>
      <t>Urzędy morskie</t>
    </r>
    <r>
      <rPr>
        <i/>
        <sz val="10"/>
        <color theme="1"/>
        <rFont val="Calibri"/>
        <family val="2"/>
        <scheme val="minor"/>
      </rPr>
      <t xml:space="preserve">
Maritime offices</t>
    </r>
  </si>
  <si>
    <r>
      <rPr>
        <sz val="10"/>
        <color theme="1"/>
        <rFont val="Calibri"/>
        <family val="2"/>
        <scheme val="minor"/>
      </rPr>
      <t>Pozostałe rodzaje działalności</t>
    </r>
    <r>
      <rPr>
        <i/>
        <sz val="10"/>
        <color theme="1"/>
        <rFont val="Calibri"/>
        <family val="2"/>
        <scheme val="minor"/>
      </rPr>
      <t xml:space="preserve">
Other activities</t>
    </r>
  </si>
  <si>
    <t>a  Data concern entities employing more than 9 persons.  b Including incurred service costs of liabilities contracted to finance purchase, construction or improvement of a fixed asset, as well as related differences in currency exchange and other expenses concerning construction of a fixed asset to be deducted from the value of the finished fixed asset.</t>
  </si>
  <si>
    <r>
      <t xml:space="preserve">Tabl.  3.2. ŹRÓDŁA FINANSOWANIA NAKŁADÓW INWESTYCYJNYCH  </t>
    </r>
    <r>
      <rPr>
        <b/>
        <i/>
        <vertAlign val="superscript"/>
        <sz val="10"/>
        <color theme="1"/>
        <rFont val="Calibri"/>
        <family val="2"/>
        <scheme val="minor"/>
      </rPr>
      <t>1</t>
    </r>
    <r>
      <rPr>
        <b/>
        <vertAlign val="superscript"/>
        <sz val="10"/>
        <color theme="1"/>
        <rFont val="Calibri"/>
        <family val="2"/>
        <scheme val="minor"/>
      </rPr>
      <t xml:space="preserve"> </t>
    </r>
    <r>
      <rPr>
        <b/>
        <sz val="10"/>
        <color theme="1"/>
        <rFont val="Calibri"/>
        <family val="2"/>
        <scheme val="minor"/>
      </rPr>
      <t xml:space="preserve">(ceny bieżące)
</t>
    </r>
    <r>
      <rPr>
        <sz val="10"/>
        <color theme="1"/>
        <rFont val="Calibri"/>
        <family val="2"/>
        <scheme val="minor"/>
      </rPr>
      <t xml:space="preserve">  </t>
    </r>
    <r>
      <rPr>
        <i/>
        <sz val="10"/>
        <color theme="1"/>
        <rFont val="Calibri"/>
        <family val="2"/>
        <scheme val="minor"/>
      </rPr>
      <t xml:space="preserve">                SOURCES FOR FINANCING INVESTMENT OUTLAYS </t>
    </r>
    <r>
      <rPr>
        <i/>
        <vertAlign val="superscript"/>
        <sz val="10"/>
        <color theme="1"/>
        <rFont val="Calibri"/>
        <family val="2"/>
        <scheme val="minor"/>
      </rPr>
      <t xml:space="preserve">1 </t>
    </r>
    <r>
      <rPr>
        <i/>
        <sz val="10"/>
        <color theme="1"/>
        <rFont val="Calibri"/>
        <family val="2"/>
        <scheme val="minor"/>
      </rPr>
      <t xml:space="preserve"> (current prices)</t>
    </r>
  </si>
  <si>
    <r>
      <t xml:space="preserve">W tym    </t>
    </r>
    <r>
      <rPr>
        <i/>
        <sz val="10"/>
        <color theme="1"/>
        <rFont val="Calibri"/>
        <family val="2"/>
        <scheme val="minor"/>
      </rPr>
      <t>Of which</t>
    </r>
  </si>
  <si>
    <r>
      <rPr>
        <sz val="10"/>
        <color theme="1"/>
        <rFont val="Calibri"/>
        <family val="2"/>
        <scheme val="minor"/>
      </rPr>
      <t>środki własne inwestora</t>
    </r>
    <r>
      <rPr>
        <i/>
        <sz val="10"/>
        <color theme="1"/>
        <rFont val="Calibri"/>
        <family val="2"/>
        <scheme val="minor"/>
      </rPr>
      <t xml:space="preserve">
investor’s own assets</t>
    </r>
  </si>
  <si>
    <r>
      <rPr>
        <sz val="10"/>
        <color theme="1"/>
        <rFont val="Calibri"/>
        <family val="2"/>
        <scheme val="minor"/>
      </rPr>
      <t>kredyty
i pożyczki krajowe</t>
    </r>
    <r>
      <rPr>
        <i/>
        <sz val="10"/>
        <color theme="1"/>
        <rFont val="Calibri"/>
        <family val="2"/>
        <scheme val="minor"/>
      </rPr>
      <t xml:space="preserve">
domestic credits and loans</t>
    </r>
  </si>
  <si>
    <r>
      <t xml:space="preserve">w mln zł     </t>
    </r>
    <r>
      <rPr>
        <i/>
        <sz val="10"/>
        <color theme="1"/>
        <rFont val="Calibri"/>
        <family val="2"/>
        <scheme val="minor"/>
      </rPr>
      <t>in mln  zl</t>
    </r>
  </si>
  <si>
    <r>
      <rPr>
        <sz val="10"/>
        <color theme="1"/>
        <rFont val="Calibri"/>
        <family val="2"/>
        <scheme val="minor"/>
      </rPr>
      <t>sektor publiczny</t>
    </r>
    <r>
      <rPr>
        <i/>
        <sz val="10"/>
        <color theme="1"/>
        <rFont val="Calibri"/>
        <family val="2"/>
        <scheme val="minor"/>
      </rPr>
      <t xml:space="preserve">
public sector</t>
    </r>
  </si>
  <si>
    <r>
      <rPr>
        <sz val="10"/>
        <color theme="1"/>
        <rFont val="Calibri"/>
        <family val="2"/>
        <scheme val="minor"/>
      </rPr>
      <t>sektor prywatny</t>
    </r>
    <r>
      <rPr>
        <i/>
        <sz val="10"/>
        <color theme="1"/>
        <rFont val="Calibri"/>
        <family val="2"/>
        <scheme val="minor"/>
      </rPr>
      <t xml:space="preserve">
private sector</t>
    </r>
  </si>
  <si>
    <r>
      <rPr>
        <sz val="10"/>
        <color theme="1"/>
        <rFont val="Calibri"/>
        <family val="2"/>
        <scheme val="minor"/>
      </rPr>
      <t>Pozostała działalność wspomagająca transport morski</t>
    </r>
    <r>
      <rPr>
        <i/>
        <sz val="10"/>
        <color theme="1"/>
        <rFont val="Calibri"/>
        <family val="2"/>
        <scheme val="minor"/>
      </rPr>
      <t xml:space="preserve">
Other activities supporting maritimetransport</t>
    </r>
  </si>
  <si>
    <r>
      <rPr>
        <sz val="10"/>
        <color theme="1"/>
        <rFont val="Calibri"/>
        <family val="2"/>
        <scheme val="minor"/>
      </rPr>
      <t>Działalność morskich agencji transportowych</t>
    </r>
    <r>
      <rPr>
        <i/>
        <sz val="10"/>
        <color theme="1"/>
        <rFont val="Calibri"/>
        <family val="2"/>
        <scheme val="minor"/>
      </rPr>
      <t xml:space="preserve">
 Activity of maritime transport agencies</t>
    </r>
  </si>
  <si>
    <r>
      <rPr>
        <sz val="10"/>
        <color theme="1"/>
        <rFont val="Calibri"/>
        <family val="2"/>
        <scheme val="minor"/>
      </rPr>
      <t>Produkcja i naprawa statków i łodzi</t>
    </r>
    <r>
      <rPr>
        <i/>
        <sz val="10"/>
        <color theme="1"/>
        <rFont val="Calibri"/>
        <family val="2"/>
        <scheme val="minor"/>
      </rPr>
      <t xml:space="preserve">
Construction and repair of ships and boats
</t>
    </r>
  </si>
  <si>
    <t>1  Data concern entities employing more than 9 persons.  2  Including incurred service costs of liabilities contracted to finance purchase, construction or improvement of a fixed asset, as well as related differences in currency exchange and other expenses concerning construction of a fixed asset to be deducted from the value of the finished fixed asset.</t>
  </si>
  <si>
    <r>
      <rPr>
        <i/>
        <sz val="10"/>
        <color theme="1"/>
        <rFont val="Calibri"/>
        <family val="2"/>
        <scheme val="minor"/>
      </rPr>
      <t>1</t>
    </r>
    <r>
      <rPr>
        <sz val="10"/>
        <color theme="1"/>
        <rFont val="Calibri"/>
        <family val="2"/>
        <scheme val="minor"/>
      </rPr>
      <t xml:space="preserve">  Dane dotyczą podmiotów gospodarczych, w których liczba pracujących przekracza 9 osób.  </t>
    </r>
    <r>
      <rPr>
        <i/>
        <sz val="10"/>
        <color theme="1"/>
        <rFont val="Calibri"/>
        <family val="2"/>
        <scheme val="minor"/>
      </rPr>
      <t>2</t>
    </r>
    <r>
      <rPr>
        <sz val="10"/>
        <color theme="1"/>
        <rFont val="Calibri"/>
        <family val="2"/>
        <scheme val="minor"/>
      </rPr>
      <t xml:space="preserve"> Łącznie z poniesionymi kosztami obsługi zobowiązań zaciągniętych w celu sfinansowania zakupu, budowy lub ulepszenia środka trwałego i związane z nimi różnice kursowe oraz  pozostałe nakłady związane z budową środka trwałego, które po jej zakończeniu nie będą stanowiły środka trwałego.</t>
    </r>
  </si>
  <si>
    <r>
      <t xml:space="preserve">Tabl.  3.3. NAKŁADY INWESTYCYJNE NA ŚRODKI TRWAŁE </t>
    </r>
    <r>
      <rPr>
        <b/>
        <i/>
        <vertAlign val="superscript"/>
        <sz val="10"/>
        <color theme="1"/>
        <rFont val="Calibri"/>
        <family val="2"/>
        <scheme val="minor"/>
      </rPr>
      <t>a</t>
    </r>
    <r>
      <rPr>
        <b/>
        <sz val="10"/>
        <color theme="1"/>
        <rFont val="Calibri"/>
        <family val="2"/>
        <scheme val="minor"/>
      </rPr>
      <t xml:space="preserve"> (ceny bieżące)
</t>
    </r>
    <r>
      <rPr>
        <i/>
        <sz val="10"/>
        <color theme="1"/>
        <rFont val="Calibri"/>
        <family val="2"/>
        <scheme val="minor"/>
      </rPr>
      <t xml:space="preserve">                  INVESTMENT OUTLAYS ON FIXED ASSETS </t>
    </r>
    <r>
      <rPr>
        <i/>
        <vertAlign val="superscript"/>
        <sz val="10"/>
        <color theme="1"/>
        <rFont val="Calibri"/>
        <family val="2"/>
        <scheme val="minor"/>
      </rPr>
      <t>a</t>
    </r>
    <r>
      <rPr>
        <i/>
        <sz val="10"/>
        <color theme="1"/>
        <rFont val="Calibri"/>
        <family val="2"/>
        <scheme val="minor"/>
      </rPr>
      <t xml:space="preserve"> (current prices)</t>
    </r>
  </si>
  <si>
    <r>
      <t xml:space="preserve">W tym   </t>
    </r>
    <r>
      <rPr>
        <i/>
        <sz val="10"/>
        <color theme="1"/>
        <rFont val="Calibri"/>
        <family val="2"/>
        <scheme val="minor"/>
      </rPr>
      <t>Of which</t>
    </r>
  </si>
  <si>
    <r>
      <rPr>
        <sz val="10"/>
        <color theme="1"/>
        <rFont val="Calibri"/>
        <family val="2"/>
        <scheme val="minor"/>
      </rPr>
      <t>maszyny, urządzenia techniczne i narzędzia</t>
    </r>
    <r>
      <rPr>
        <i/>
        <sz val="10"/>
        <color theme="1"/>
        <rFont val="Calibri"/>
        <family val="2"/>
        <scheme val="minor"/>
      </rPr>
      <t xml:space="preserve">
machinery, technical equipment and tools</t>
    </r>
  </si>
  <si>
    <r>
      <t xml:space="preserve">w mln zł   </t>
    </r>
    <r>
      <rPr>
        <i/>
        <sz val="10"/>
        <color theme="1"/>
        <rFont val="Calibri"/>
        <family val="2"/>
        <scheme val="minor"/>
      </rPr>
      <t>in mln  zl</t>
    </r>
  </si>
  <si>
    <r>
      <rPr>
        <sz val="10"/>
        <color theme="1"/>
        <rFont val="Calibri"/>
        <family val="2"/>
        <scheme val="minor"/>
      </rPr>
      <t>sektor prywatny</t>
    </r>
    <r>
      <rPr>
        <i/>
        <sz val="10"/>
        <color theme="1"/>
        <rFont val="Calibri"/>
        <family val="2"/>
        <scheme val="minor"/>
      </rPr>
      <t xml:space="preserve">
private  sector</t>
    </r>
  </si>
  <si>
    <r>
      <rPr>
        <sz val="10"/>
        <color theme="1"/>
        <rFont val="Calibri"/>
        <family val="2"/>
        <scheme val="minor"/>
      </rPr>
      <t>Pozostała działalność wspomagająca transport morski</t>
    </r>
    <r>
      <rPr>
        <i/>
        <sz val="10"/>
        <color theme="1"/>
        <rFont val="Calibri"/>
        <family val="2"/>
        <scheme val="minor"/>
      </rPr>
      <t xml:space="preserve">
Other activities supporting maritime  transport</t>
    </r>
  </si>
  <si>
    <r>
      <rPr>
        <sz val="10"/>
        <color theme="1"/>
        <rFont val="Calibri"/>
        <family val="2"/>
        <scheme val="minor"/>
      </rPr>
      <t>Produkcja i naprawa statków i łodzi</t>
    </r>
    <r>
      <rPr>
        <i/>
        <sz val="10"/>
        <color theme="1"/>
        <rFont val="Calibri"/>
        <family val="2"/>
        <scheme val="minor"/>
      </rPr>
      <t xml:space="preserve">
Construction and repair of ships and boats</t>
    </r>
  </si>
  <si>
    <r>
      <rPr>
        <sz val="10"/>
        <color theme="1"/>
        <rFont val="Calibri"/>
        <family val="2"/>
        <scheme val="minor"/>
      </rPr>
      <t>Sprzedaż hurtowa i detaliczna ryb, skorupiaków i mięczaków</t>
    </r>
    <r>
      <rPr>
        <i/>
        <sz val="10"/>
        <color theme="1"/>
        <rFont val="Calibri"/>
        <family val="2"/>
        <scheme val="minor"/>
      </rPr>
      <t xml:space="preserve">
Retail and wholesale of fish, crustaceans and  molluscs</t>
    </r>
  </si>
  <si>
    <t xml:space="preserve">RAZEM </t>
  </si>
  <si>
    <r>
      <t xml:space="preserve">Tabl. 4.6. MIĘDZYNARODOWY RUCH PASAŻARÓW W PORTACH MORSKICH
</t>
    </r>
    <r>
      <rPr>
        <i/>
        <sz val="10"/>
        <color theme="1"/>
        <rFont val="Calibri"/>
        <family val="2"/>
      </rPr>
      <t xml:space="preserve">                 INTERNATIONAL PASSENGER TRAFFIC IN SEAPORTS</t>
    </r>
  </si>
  <si>
    <r>
      <rPr>
        <sz val="10"/>
        <color theme="1"/>
        <rFont val="Calibri"/>
        <family val="2"/>
      </rPr>
      <t>liczba
statków</t>
    </r>
    <r>
      <rPr>
        <i/>
        <sz val="10"/>
        <color theme="1"/>
        <rFont val="Calibri"/>
        <family val="2"/>
      </rPr>
      <t xml:space="preserve">
number
of ships</t>
    </r>
  </si>
  <si>
    <r>
      <rPr>
        <sz val="10"/>
        <color theme="1"/>
        <rFont val="Calibri"/>
        <family val="2"/>
      </rPr>
      <t>nośność</t>
    </r>
    <r>
      <rPr>
        <i/>
        <vertAlign val="superscript"/>
        <sz val="10"/>
        <color theme="1"/>
        <rFont val="Calibri"/>
        <family val="2"/>
      </rPr>
      <t>a</t>
    </r>
    <r>
      <rPr>
        <vertAlign val="superscript"/>
        <sz val="10"/>
        <color theme="1"/>
        <rFont val="Calibri"/>
        <family val="2"/>
      </rPr>
      <t xml:space="preserve">
</t>
    </r>
    <r>
      <rPr>
        <sz val="10"/>
        <color theme="1"/>
        <rFont val="Calibri"/>
        <family val="2"/>
      </rPr>
      <t>(DWT)
w tys. t</t>
    </r>
    <r>
      <rPr>
        <i/>
        <sz val="10"/>
        <color theme="1"/>
        <rFont val="Calibri"/>
        <family val="2"/>
      </rPr>
      <t xml:space="preserve">
deadweight </t>
    </r>
    <r>
      <rPr>
        <i/>
        <vertAlign val="superscript"/>
        <sz val="10"/>
        <color theme="1"/>
        <rFont val="Calibri"/>
        <family val="2"/>
      </rPr>
      <t xml:space="preserve">a
</t>
    </r>
    <r>
      <rPr>
        <i/>
        <sz val="10"/>
        <color theme="1"/>
        <rFont val="Calibri"/>
        <family val="2"/>
      </rPr>
      <t>(DWT)
in thous. t</t>
    </r>
  </si>
  <si>
    <r>
      <rPr>
        <sz val="10"/>
        <color theme="1"/>
        <rFont val="Calibri"/>
        <family val="2"/>
      </rPr>
      <t>pojemność brutto (GT)
w tys.</t>
    </r>
    <r>
      <rPr>
        <i/>
        <sz val="10"/>
        <color theme="1"/>
        <rFont val="Calibri"/>
        <family val="2"/>
      </rPr>
      <t xml:space="preserve">
gross tonnage (GT) in thous.</t>
    </r>
  </si>
  <si>
    <r>
      <rPr>
        <sz val="10"/>
        <color theme="1"/>
        <rFont val="Calibri"/>
        <family val="2"/>
      </rPr>
      <t xml:space="preserve">pojemność brutto (GT)
w tys.
</t>
    </r>
    <r>
      <rPr>
        <i/>
        <sz val="10"/>
        <color theme="1"/>
        <rFont val="Calibri"/>
        <family val="2"/>
      </rPr>
      <t>gross tonnage (GT) in thous.</t>
    </r>
  </si>
  <si>
    <r>
      <rPr>
        <i/>
        <sz val="10"/>
        <color theme="1"/>
        <rFont val="Calibri"/>
        <family val="2"/>
      </rPr>
      <t>a</t>
    </r>
    <r>
      <rPr>
        <sz val="10"/>
        <color theme="1"/>
        <rFont val="Calibri"/>
        <family val="2"/>
      </rPr>
      <t xml:space="preserve">  Łącznie ze zmianami wynikającymi z przeklasyfikowania statków.</t>
    </r>
  </si>
  <si>
    <r>
      <rPr>
        <i/>
        <sz val="10"/>
        <color theme="1"/>
        <rFont val="Calibri"/>
        <family val="2"/>
      </rPr>
      <t>a</t>
    </r>
    <r>
      <rPr>
        <sz val="10"/>
        <color theme="1"/>
        <rFont val="Calibri"/>
        <family val="2"/>
      </rPr>
      <t xml:space="preserve">  </t>
    </r>
    <r>
      <rPr>
        <i/>
        <sz val="10"/>
        <color theme="1"/>
        <rFont val="Calibri"/>
        <family val="2"/>
      </rPr>
      <t>Including changes due to re-classification of the ships.</t>
    </r>
  </si>
  <si>
    <t xml:space="preserve">a Ships by registered seat of a ship operator/ owner. In the years 2004-2005 the seat of Żegluga Polska S.A. was registered in Mazowieckie Voivodship (Warsaw). b Ferries designed fo passenger, freight and rail transport.  </t>
  </si>
  <si>
    <r>
      <t xml:space="preserve">Wyspy Marshalla
</t>
    </r>
    <r>
      <rPr>
        <i/>
        <sz val="10"/>
        <color theme="1"/>
        <rFont val="Calibri"/>
        <family val="2"/>
      </rPr>
      <t>Marshall Islands</t>
    </r>
  </si>
  <si>
    <r>
      <rPr>
        <sz val="10"/>
        <color theme="1"/>
        <rFont val="Calibri"/>
        <family val="2"/>
      </rPr>
      <t xml:space="preserve">            WYSZCZEGÓLNIENIE</t>
    </r>
    <r>
      <rPr>
        <i/>
        <sz val="10"/>
        <color theme="1"/>
        <rFont val="Calibri"/>
        <family val="2"/>
      </rPr>
      <t xml:space="preserve">
                  SPECIFICATION
</t>
    </r>
    <r>
      <rPr>
        <sz val="10"/>
        <color theme="1"/>
        <rFont val="Calibri"/>
        <family val="2"/>
      </rPr>
      <t>a – ogółem w tys. ton</t>
    </r>
    <r>
      <rPr>
        <i/>
        <sz val="10"/>
        <color theme="1"/>
        <rFont val="Calibri"/>
        <family val="2"/>
      </rPr>
      <t xml:space="preserve">
       total in thous. tonnes
</t>
    </r>
    <r>
      <rPr>
        <sz val="10"/>
        <color theme="1"/>
        <rFont val="Calibri"/>
        <family val="2"/>
      </rPr>
      <t>b – w kontenerach w tys.ton</t>
    </r>
    <r>
      <rPr>
        <i/>
        <sz val="10"/>
        <color theme="1"/>
        <rFont val="Calibri"/>
        <family val="2"/>
      </rPr>
      <t xml:space="preserve">
       in containers in thous.tonnes
</t>
    </r>
    <r>
      <rPr>
        <sz val="10"/>
        <color theme="1"/>
        <rFont val="Calibri"/>
        <family val="2"/>
      </rPr>
      <t>c – liczba kontenerów TEU z ładunkiem w szt.</t>
    </r>
    <r>
      <rPr>
        <i/>
        <sz val="10"/>
        <color theme="1"/>
        <rFont val="Calibri"/>
        <family val="2"/>
      </rPr>
      <t xml:space="preserve">
     number of laden containers TEU with cargo  </t>
    </r>
  </si>
  <si>
    <r>
      <rPr>
        <i/>
        <sz val="10"/>
        <color theme="1"/>
        <rFont val="Calibri"/>
        <family val="2"/>
      </rPr>
      <t>a</t>
    </r>
    <r>
      <rPr>
        <sz val="10"/>
        <color theme="1"/>
        <rFont val="Calibri"/>
        <family val="2"/>
      </rPr>
      <t xml:space="preserve"> W latach 2000-2003 brak danych według typów .</t>
    </r>
  </si>
  <si>
    <r>
      <rPr>
        <sz val="10"/>
        <color theme="1"/>
        <rFont val="Calibri"/>
        <family val="2"/>
      </rPr>
      <t>Liczba statków</t>
    </r>
    <r>
      <rPr>
        <i/>
        <sz val="10"/>
        <color theme="1"/>
        <rFont val="Calibri"/>
        <family val="2"/>
      </rPr>
      <t xml:space="preserve">
Number
of ships</t>
    </r>
  </si>
  <si>
    <r>
      <rPr>
        <sz val="10"/>
        <color theme="1"/>
        <rFont val="Calibri"/>
        <family val="2"/>
      </rPr>
      <t>Tonaż BRT</t>
    </r>
    <r>
      <rPr>
        <i/>
        <sz val="10"/>
        <color theme="1"/>
        <rFont val="Calibri"/>
        <family val="2"/>
      </rPr>
      <t xml:space="preserve">
Tonnage BRT</t>
    </r>
  </si>
  <si>
    <r>
      <rPr>
        <sz val="10"/>
        <color theme="1"/>
        <rFont val="Calibri"/>
        <family val="2"/>
      </rPr>
      <t>Wartość
w mln euro</t>
    </r>
    <r>
      <rPr>
        <i/>
        <sz val="10"/>
        <color theme="1"/>
        <rFont val="Calibri"/>
        <family val="2"/>
      </rPr>
      <t xml:space="preserve">
Value
in mln euro</t>
    </r>
  </si>
  <si>
    <r>
      <rPr>
        <b/>
        <sz val="10"/>
        <color theme="1"/>
        <rFont val="Calibri"/>
        <family val="2"/>
      </rPr>
      <t>Tabl. 6.6. PORTFEL ZAMÓWIEŃ NA REMONTY</t>
    </r>
    <r>
      <rPr>
        <sz val="10"/>
        <color theme="1"/>
        <rFont val="Calibri"/>
        <family val="2"/>
      </rPr>
      <t xml:space="preserve">
                  Stan w dniu 31 XII
</t>
    </r>
    <r>
      <rPr>
        <i/>
        <sz val="10"/>
        <color theme="1"/>
        <rFont val="Calibri"/>
        <family val="2"/>
      </rPr>
      <t xml:space="preserve">                  SHIP REPAIRS ORDER BOOK
                  As of 31 Dec</t>
    </r>
  </si>
  <si>
    <r>
      <rPr>
        <sz val="10"/>
        <color theme="1"/>
        <rFont val="Calibri"/>
        <family val="2"/>
      </rPr>
      <t>Łodzie żeglugowe, wypoczyn-kowe lub sportowe</t>
    </r>
    <r>
      <rPr>
        <i/>
        <sz val="10"/>
        <color theme="1"/>
        <rFont val="Calibri"/>
        <family val="2"/>
      </rPr>
      <t xml:space="preserve">
Shipping, pleasure and sports boats</t>
    </r>
  </si>
  <si>
    <r>
      <rPr>
        <sz val="10"/>
        <color theme="1"/>
        <rFont val="Calibri"/>
        <family val="2"/>
      </rPr>
      <t>Kadłuby statków</t>
    </r>
    <r>
      <rPr>
        <i/>
        <sz val="10"/>
        <color theme="1"/>
        <rFont val="Calibri"/>
        <family val="2"/>
      </rPr>
      <t xml:space="preserve">
Ships’
hulls</t>
    </r>
  </si>
  <si>
    <r>
      <rPr>
        <sz val="10"/>
        <color theme="1"/>
        <rFont val="Calibri"/>
        <family val="2"/>
      </rPr>
      <t>Motorówki wypoczyn-kowe lub sportowe</t>
    </r>
    <r>
      <rPr>
        <i/>
        <sz val="10"/>
        <color theme="1"/>
        <rFont val="Calibri"/>
        <family val="2"/>
      </rPr>
      <t xml:space="preserve">
Motor pleasure or sports boats
or sports </t>
    </r>
  </si>
  <si>
    <r>
      <rPr>
        <sz val="10"/>
        <color theme="1"/>
        <rFont val="Calibri"/>
        <family val="2"/>
      </rPr>
      <t>Latarniawce, statki pożarnicze, dźwigi pływające gdzie indziej niesklasyfi-kowane</t>
    </r>
    <r>
      <rPr>
        <i/>
        <sz val="10"/>
        <color theme="1"/>
        <rFont val="Calibri"/>
        <family val="2"/>
      </rPr>
      <t xml:space="preserve">
Sea-going light-vessels, fire-floats, floating cranes not specified elsewhere. </t>
    </r>
  </si>
  <si>
    <r>
      <rPr>
        <i/>
        <sz val="10"/>
        <color theme="1"/>
        <rFont val="Calibri"/>
        <family val="2"/>
      </rPr>
      <t>a</t>
    </r>
    <r>
      <rPr>
        <sz val="10"/>
        <color theme="1"/>
        <rFont val="Calibri"/>
        <family val="2"/>
      </rPr>
      <t xml:space="preserve"> Dane dotyczą podmiotów gospodarczych, w których liczba pracujących przekracza 9 osób.</t>
    </r>
  </si>
  <si>
    <t>a Motor and rowing fishing boats, excluding auxiliary boats.</t>
  </si>
  <si>
    <r>
      <rPr>
        <sz val="10"/>
        <color theme="1"/>
        <rFont val="Calibri"/>
        <family val="2"/>
      </rPr>
      <t>Absolwenci</t>
    </r>
    <r>
      <rPr>
        <i/>
        <vertAlign val="superscript"/>
        <sz val="10"/>
        <color theme="1"/>
        <rFont val="Calibri"/>
        <family val="2"/>
      </rPr>
      <t xml:space="preserve">a
</t>
    </r>
    <r>
      <rPr>
        <i/>
        <sz val="10"/>
        <color theme="1"/>
        <rFont val="Calibri"/>
        <family val="2"/>
      </rPr>
      <t>Graduates</t>
    </r>
    <r>
      <rPr>
        <i/>
        <vertAlign val="superscript"/>
        <sz val="10"/>
        <color theme="1"/>
        <rFont val="Calibri"/>
        <family val="2"/>
      </rPr>
      <t>a</t>
    </r>
  </si>
  <si>
    <r>
      <rPr>
        <i/>
        <sz val="10"/>
        <color theme="1"/>
        <rFont val="Calibri"/>
        <family val="2"/>
      </rPr>
      <t>a</t>
    </r>
    <r>
      <rPr>
        <vertAlign val="superscript"/>
        <sz val="10"/>
        <color theme="1"/>
        <rFont val="Calibri"/>
        <family val="2"/>
      </rPr>
      <t xml:space="preserve"> </t>
    </r>
    <r>
      <rPr>
        <sz val="10"/>
        <color theme="1"/>
        <rFont val="Calibri"/>
        <family val="2"/>
      </rPr>
      <t>Absolwenci z poprzedniego roku szkolnego.</t>
    </r>
  </si>
  <si>
    <r>
      <rPr>
        <i/>
        <sz val="10"/>
        <color theme="1"/>
        <rFont val="Calibri"/>
        <family val="2"/>
      </rPr>
      <t>a</t>
    </r>
    <r>
      <rPr>
        <i/>
        <vertAlign val="superscript"/>
        <sz val="10"/>
        <color theme="1"/>
        <rFont val="Calibri"/>
        <family val="2"/>
      </rPr>
      <t xml:space="preserve"> </t>
    </r>
    <r>
      <rPr>
        <i/>
        <sz val="10"/>
        <color theme="1"/>
        <rFont val="Calibri"/>
        <family val="2"/>
      </rPr>
      <t>Graduates of previous school year</t>
    </r>
  </si>
  <si>
    <r>
      <t xml:space="preserve">WYDZIAŁ INŻYNIERYJNO–EKONOMICZNY TRANSPORTU
</t>
    </r>
    <r>
      <rPr>
        <i/>
        <sz val="10"/>
        <color theme="1"/>
        <rFont val="Calibri"/>
        <family val="2"/>
      </rPr>
      <t>FACULTY OF TRANSPORT ENGINEERING AND ECONOMICS</t>
    </r>
  </si>
  <si>
    <r>
      <t xml:space="preserve">RODZAJ STATKU
</t>
    </r>
    <r>
      <rPr>
        <i/>
        <sz val="10"/>
        <color theme="1"/>
        <rFont val="Calibri"/>
        <family val="2"/>
      </rPr>
      <t>SHIP TYPE</t>
    </r>
  </si>
  <si>
    <r>
      <t xml:space="preserve">ŚWIAT     </t>
    </r>
    <r>
      <rPr>
        <b/>
        <i/>
        <sz val="10"/>
        <color theme="1"/>
        <rFont val="Calibri"/>
        <family val="2"/>
      </rPr>
      <t>WORLD</t>
    </r>
  </si>
  <si>
    <r>
      <t xml:space="preserve">w tym:    </t>
    </r>
    <r>
      <rPr>
        <i/>
        <sz val="10"/>
        <color theme="1"/>
        <rFont val="Calibri"/>
        <family val="2"/>
      </rPr>
      <t xml:space="preserve"> of which:</t>
    </r>
  </si>
  <si>
    <r>
      <t xml:space="preserve">PRZYNALEŻNOŚĆ PAŃSTWOWA WŁAŚCICIELA
</t>
    </r>
    <r>
      <rPr>
        <i/>
        <sz val="10"/>
        <color theme="1"/>
        <rFont val="Calibri"/>
        <family val="2"/>
      </rPr>
      <t>OWNERS' NATIONALITY</t>
    </r>
  </si>
  <si>
    <r>
      <t xml:space="preserve">Pojazdowce
</t>
    </r>
    <r>
      <rPr>
        <i/>
        <sz val="10"/>
        <color theme="1"/>
        <rFont val="Calibri"/>
        <family val="2"/>
      </rPr>
      <t>Vehicles carriers</t>
    </r>
  </si>
  <si>
    <r>
      <t xml:space="preserve">Produktowce
</t>
    </r>
    <r>
      <rPr>
        <i/>
        <sz val="10"/>
        <color theme="1"/>
        <rFont val="Calibri"/>
        <family val="2"/>
      </rPr>
      <t>Products tankers</t>
    </r>
  </si>
  <si>
    <r>
      <t xml:space="preserve">Statki do obsługi górnictwa morskiego
</t>
    </r>
    <r>
      <rPr>
        <i/>
        <sz val="10"/>
        <color theme="1"/>
        <rFont val="Calibri"/>
        <family val="2"/>
      </rPr>
      <t>Drilling ships</t>
    </r>
  </si>
  <si>
    <r>
      <t xml:space="preserve">Pływające nabrzeża przeładunkowe
</t>
    </r>
    <r>
      <rPr>
        <i/>
        <sz val="10"/>
        <color theme="1"/>
        <rFont val="Calibri"/>
        <family val="2"/>
      </rPr>
      <t>Offshore berths</t>
    </r>
  </si>
  <si>
    <r>
      <t xml:space="preserve">Holowniki
</t>
    </r>
    <r>
      <rPr>
        <i/>
        <sz val="10"/>
        <color theme="1"/>
        <rFont val="Calibri"/>
        <family val="2"/>
      </rPr>
      <t>Tugs</t>
    </r>
  </si>
  <si>
    <r>
      <t xml:space="preserve">Statki rybackie
</t>
    </r>
    <r>
      <rPr>
        <i/>
        <sz val="10"/>
        <color theme="1"/>
        <rFont val="Calibri"/>
        <family val="2"/>
      </rPr>
      <t>Fishing ships</t>
    </r>
  </si>
  <si>
    <r>
      <t xml:space="preserve">Statki nietowarowe
</t>
    </r>
    <r>
      <rPr>
        <i/>
        <sz val="10"/>
        <color theme="1"/>
        <rFont val="Calibri"/>
        <family val="2"/>
      </rPr>
      <t>Non cargo-carrying ships</t>
    </r>
  </si>
  <si>
    <r>
      <t xml:space="preserve">Konstrukcje pływające typu offshore
</t>
    </r>
    <r>
      <rPr>
        <i/>
        <sz val="10"/>
        <color theme="1"/>
        <rFont val="Calibri"/>
        <family val="2"/>
      </rPr>
      <t>Offshore structures</t>
    </r>
  </si>
  <si>
    <r>
      <rPr>
        <sz val="10"/>
        <color theme="1"/>
        <rFont val="Calibri"/>
        <family val="2"/>
      </rPr>
      <t>W tym województwo</t>
    </r>
    <r>
      <rPr>
        <i/>
        <sz val="10"/>
        <color theme="1"/>
        <rFont val="Calibri"/>
        <family val="2"/>
      </rPr>
      <t xml:space="preserve">
Of which voivodship</t>
    </r>
  </si>
  <si>
    <r>
      <t>OGÓŁEM</t>
    </r>
    <r>
      <rPr>
        <b/>
        <sz val="10"/>
        <color theme="1"/>
        <rFont val="Calibri"/>
        <family val="2"/>
      </rPr>
      <t xml:space="preserve"> </t>
    </r>
  </si>
  <si>
    <r>
      <rPr>
        <b/>
        <sz val="10"/>
        <color theme="1"/>
        <rFont val="Calibri"/>
        <family val="2"/>
      </rPr>
      <t>Sektor publiczny</t>
    </r>
    <r>
      <rPr>
        <i/>
        <sz val="10"/>
        <color theme="1"/>
        <rFont val="Calibri"/>
        <family val="2"/>
      </rPr>
      <t xml:space="preserve">
Public sector</t>
    </r>
  </si>
  <si>
    <r>
      <t>Sektor publiczny</t>
    </r>
    <r>
      <rPr>
        <sz val="10"/>
        <color theme="1"/>
        <rFont val="Calibri"/>
        <family val="2"/>
      </rPr>
      <t xml:space="preserve"> </t>
    </r>
  </si>
  <si>
    <r>
      <t>państwowa</t>
    </r>
    <r>
      <rPr>
        <sz val="10"/>
        <color theme="1"/>
        <rFont val="Calibri"/>
        <family val="2"/>
      </rPr>
      <t xml:space="preserve"> </t>
    </r>
  </si>
  <si>
    <r>
      <t>Skarbu Państwa</t>
    </r>
    <r>
      <rPr>
        <sz val="10"/>
        <color theme="1"/>
        <rFont val="Calibri"/>
        <family val="2"/>
      </rPr>
      <t xml:space="preserve"> </t>
    </r>
  </si>
  <si>
    <r>
      <t>mieszana</t>
    </r>
    <r>
      <rPr>
        <sz val="10"/>
        <color theme="1"/>
        <rFont val="Calibri"/>
        <family val="2"/>
      </rPr>
      <t xml:space="preserve"> </t>
    </r>
  </si>
  <si>
    <r>
      <t>akcyjne</t>
    </r>
    <r>
      <rPr>
        <sz val="10"/>
        <color theme="1"/>
        <rFont val="Calibri"/>
        <family val="2"/>
      </rPr>
      <t xml:space="preserve"> </t>
    </r>
  </si>
  <si>
    <r>
      <t xml:space="preserve">z o.o. </t>
    </r>
    <r>
      <rPr>
        <sz val="10"/>
        <color theme="1"/>
        <rFont val="Calibri"/>
        <family val="2"/>
      </rPr>
      <t xml:space="preserve"> </t>
    </r>
  </si>
  <si>
    <r>
      <rPr>
        <b/>
        <sz val="10"/>
        <color theme="1"/>
        <rFont val="Calibri"/>
        <family val="2"/>
      </rPr>
      <t>Sektor prywatny</t>
    </r>
    <r>
      <rPr>
        <i/>
        <sz val="10"/>
        <color theme="1"/>
        <rFont val="Calibri"/>
        <family val="2"/>
      </rPr>
      <t xml:space="preserve">
Private sector</t>
    </r>
  </si>
  <si>
    <r>
      <t>Sektor prywatny</t>
    </r>
    <r>
      <rPr>
        <sz val="10"/>
        <color theme="1"/>
        <rFont val="Calibri"/>
        <family val="2"/>
      </rPr>
      <t xml:space="preserve"> </t>
    </r>
  </si>
  <si>
    <r>
      <t>prywatna krajowa</t>
    </r>
    <r>
      <rPr>
        <sz val="10"/>
        <color theme="1"/>
        <rFont val="Calibri"/>
        <family val="2"/>
      </rPr>
      <t xml:space="preserve"> </t>
    </r>
  </si>
  <si>
    <r>
      <t>jawne</t>
    </r>
    <r>
      <rPr>
        <sz val="10"/>
        <color theme="1"/>
        <rFont val="Calibri"/>
        <family val="2"/>
      </rPr>
      <t xml:space="preserve"> </t>
    </r>
  </si>
  <si>
    <r>
      <t>spółki cywilne</t>
    </r>
    <r>
      <rPr>
        <sz val="10"/>
        <color theme="1"/>
        <rFont val="Calibri"/>
        <family val="2"/>
      </rPr>
      <t xml:space="preserve"> </t>
    </r>
  </si>
  <si>
    <r>
      <t>zagraniczna</t>
    </r>
    <r>
      <rPr>
        <sz val="10"/>
        <color theme="1"/>
        <rFont val="Calibri"/>
        <family val="2"/>
      </rPr>
      <t xml:space="preserve"> </t>
    </r>
  </si>
  <si>
    <r>
      <t xml:space="preserve">według rodzajów działalności
</t>
    </r>
    <r>
      <rPr>
        <i/>
        <sz val="10"/>
        <color theme="1"/>
        <rFont val="Calibri"/>
        <family val="2"/>
      </rPr>
      <t xml:space="preserve">by kinds of activity </t>
    </r>
  </si>
  <si>
    <r>
      <t>Zarządy portów morskich</t>
    </r>
    <r>
      <rPr>
        <sz val="10"/>
        <color theme="1"/>
        <rFont val="Calibri"/>
        <family val="2"/>
      </rPr>
      <t xml:space="preserve"> </t>
    </r>
  </si>
  <si>
    <r>
      <t>Urzędy morskie</t>
    </r>
    <r>
      <rPr>
        <sz val="10"/>
        <color theme="1"/>
        <rFont val="Calibri"/>
        <family val="2"/>
      </rPr>
      <t xml:space="preserve"> </t>
    </r>
  </si>
  <si>
    <t>PRACUJĄCY WEDŁUG WOJEWÓDZTW NADMORSKICH</t>
  </si>
  <si>
    <t>PODMIOTY GOSPODARKI MORSKIEJ WEDŁUG WOJEWÓDZTW NADMORSKICH</t>
  </si>
  <si>
    <t>EMPLOYED PERSONS BY SEASIDE VOIVODSHIPS</t>
  </si>
  <si>
    <t>CARGO TRAFFIC IN SEAPORTS BY CARGO CATEGORY AND PLACE OF LOADING OR UNLOADING</t>
  </si>
  <si>
    <t>PRODUCTION BY SHIP TYPE</t>
  </si>
  <si>
    <t>MARITIME FACULTIES GRADUATES OF SELECTED HIGHER EDUCATION INSTITUTIONS</t>
  </si>
  <si>
    <t>ENTITIES OF MARITIME ECONOMY BY SEASIDE VOIVODSHIPS</t>
  </si>
  <si>
    <r>
      <t xml:space="preserve">Honoraria
</t>
    </r>
    <r>
      <rPr>
        <i/>
        <sz val="10"/>
        <color theme="1"/>
        <rFont val="Calibri"/>
        <family val="2"/>
      </rPr>
      <t>Fees</t>
    </r>
  </si>
  <si>
    <r>
      <t xml:space="preserve">w mln zł     </t>
    </r>
    <r>
      <rPr>
        <i/>
        <sz val="10"/>
        <color theme="1"/>
        <rFont val="Calibri"/>
        <family val="2"/>
      </rPr>
      <t>in      mln zl</t>
    </r>
  </si>
  <si>
    <t>CARGO-CARRYING SHIPS ENTERING SEAPORTS, BY PORTS</t>
  </si>
  <si>
    <t>TRANSIT CARGO TRAFFIC BY TYPE OF TRANSIT AND SEAPORTS</t>
  </si>
  <si>
    <r>
      <t>PORTFEL ZAMÓWIEŃ NA STATKI WEDŁUG TYPÓW</t>
    </r>
  </si>
  <si>
    <t>SHIP ORDER BOOK</t>
  </si>
  <si>
    <t>Economics</t>
  </si>
  <si>
    <t>Speciality: Maritime environmental engineering</t>
  </si>
  <si>
    <t>Speciality: Integrated transport technics</t>
  </si>
  <si>
    <t>Speciality: Maritime enviromental engineering</t>
  </si>
  <si>
    <t>Speciality: Maritime environmental</t>
  </si>
  <si>
    <r>
      <rPr>
        <sz val="10"/>
        <color theme="1"/>
        <rFont val="Calibri"/>
        <family val="2"/>
        <scheme val="minor"/>
      </rPr>
      <t>Ogółem</t>
    </r>
    <r>
      <rPr>
        <i/>
        <sz val="10"/>
        <color theme="1"/>
        <rFont val="Calibri"/>
        <family val="2"/>
        <scheme val="minor"/>
      </rPr>
      <t xml:space="preserve">   Total</t>
    </r>
  </si>
  <si>
    <t xml:space="preserve">INTERNATIONAL REVIEW </t>
  </si>
  <si>
    <r>
      <rPr>
        <b/>
        <sz val="10"/>
        <color theme="1"/>
        <rFont val="Calibri"/>
        <family val="2"/>
      </rPr>
      <t>Tabl.  2.1. PODMIOTY GOSPODARKI MORSKIEJ WEDŁUG WOJEWÓDZTW NADMORSKICH</t>
    </r>
    <r>
      <rPr>
        <sz val="10"/>
        <color theme="1"/>
        <rFont val="Calibri"/>
        <family val="2"/>
      </rPr>
      <t xml:space="preserve">
                   Stan w dniu 31 XII</t>
    </r>
    <r>
      <rPr>
        <i/>
        <sz val="10"/>
        <color theme="1"/>
        <rFont val="Calibri"/>
        <family val="2"/>
      </rPr>
      <t xml:space="preserve">
                  ENTITIES OF MARITIME ECONOMY BY SEASIDE VOIVODSHIPS
                   As of 31 Dec</t>
    </r>
  </si>
  <si>
    <t>local self–government entities'</t>
  </si>
  <si>
    <t>local self-government entities’</t>
  </si>
  <si>
    <t xml:space="preserve">joint stock companies </t>
  </si>
  <si>
    <r>
      <rPr>
        <b/>
        <sz val="10"/>
        <color theme="1"/>
        <rFont val="Calibri"/>
        <family val="2"/>
      </rPr>
      <t>Tabl.  2.2. PRACUJĄCY WEDŁUG WOJEWÓDZTW NADMORSKICH</t>
    </r>
    <r>
      <rPr>
        <sz val="10"/>
        <color theme="1"/>
        <rFont val="Calibri"/>
        <family val="2"/>
      </rPr>
      <t xml:space="preserve">
                   Stan w dniu 31 XII</t>
    </r>
    <r>
      <rPr>
        <i/>
        <sz val="10"/>
        <color theme="1"/>
        <rFont val="Calibri"/>
        <family val="2"/>
      </rPr>
      <t xml:space="preserve">
                   EMPLOYED PERSONS BY SEASIDE VOIVODSHIPS
                   As of 31 Dec</t>
    </r>
  </si>
  <si>
    <t>Sea fisheries</t>
  </si>
  <si>
    <r>
      <t xml:space="preserve">Wynagrodzenia osobowe
</t>
    </r>
    <r>
      <rPr>
        <i/>
        <sz val="10"/>
        <color theme="1"/>
        <rFont val="Calibri"/>
        <family val="2"/>
      </rPr>
      <t>Personal wages and salaries</t>
    </r>
  </si>
  <si>
    <r>
      <t xml:space="preserve">w tym za pracę w godzinach nadliczbowych
</t>
    </r>
    <r>
      <rPr>
        <i/>
        <sz val="10"/>
        <color theme="1"/>
        <rFont val="Calibri"/>
        <family val="2"/>
      </rPr>
      <t>of which overtime bonuses</t>
    </r>
  </si>
  <si>
    <r>
      <t xml:space="preserve">Wypłaty z tytułu udziału w zysku i nadwyżce bilansowej w spółdzielniach
</t>
    </r>
    <r>
      <rPr>
        <i/>
        <sz val="10"/>
        <color theme="1"/>
        <rFont val="Calibri"/>
        <family val="2"/>
      </rPr>
      <t xml:space="preserve">Payments from profit sharing or balance surplus in co-operatives </t>
    </r>
  </si>
  <si>
    <r>
      <t xml:space="preserve">Wynagrodzenia bezosobowe
</t>
    </r>
    <r>
      <rPr>
        <i/>
        <sz val="10"/>
        <color theme="1"/>
        <rFont val="Calibri"/>
        <family val="2"/>
      </rPr>
      <t>Impersonal wages and salaries</t>
    </r>
  </si>
  <si>
    <r>
      <rPr>
        <sz val="10"/>
        <color theme="1"/>
        <rFont val="Calibri"/>
        <family val="2"/>
      </rPr>
      <t>Rybołówstwo w wodach morskich</t>
    </r>
    <r>
      <rPr>
        <i/>
        <sz val="10"/>
        <color theme="1"/>
        <rFont val="Calibri"/>
        <family val="2"/>
      </rPr>
      <t xml:space="preserve">
Sea fisheries</t>
    </r>
  </si>
  <si>
    <r>
      <t xml:space="preserve">       WYSZCZEGÓLNIENIE
       </t>
    </r>
    <r>
      <rPr>
        <i/>
        <sz val="10"/>
        <color theme="1"/>
        <rFont val="Calibri"/>
        <family val="2"/>
        <scheme val="minor"/>
      </rPr>
      <t>SPECIFICATION</t>
    </r>
    <r>
      <rPr>
        <sz val="10"/>
        <color theme="1"/>
        <rFont val="Calibri"/>
        <family val="2"/>
        <scheme val="minor"/>
      </rPr>
      <t xml:space="preserve">
a – nakłady inwestycyjne
       </t>
    </r>
    <r>
      <rPr>
        <i/>
        <sz val="10"/>
        <color theme="1"/>
        <rFont val="Calibri"/>
        <family val="2"/>
        <scheme val="minor"/>
      </rPr>
      <t xml:space="preserve">investments outlays
</t>
    </r>
    <r>
      <rPr>
        <sz val="10"/>
        <color theme="1"/>
        <rFont val="Calibri"/>
        <family val="2"/>
        <scheme val="minor"/>
      </rPr>
      <t xml:space="preserve">b – w tym nowe obiekty majątkowe
       i ulepszenie istniejących </t>
    </r>
    <r>
      <rPr>
        <i/>
        <vertAlign val="superscript"/>
        <sz val="10"/>
        <color theme="1"/>
        <rFont val="Calibri"/>
        <family val="2"/>
        <scheme val="minor"/>
      </rPr>
      <t xml:space="preserve">2
         </t>
    </r>
    <r>
      <rPr>
        <i/>
        <sz val="10"/>
        <color theme="1"/>
        <rFont val="Calibri"/>
        <family val="2"/>
        <scheme val="minor"/>
      </rPr>
      <t>of which new assets and modernizations</t>
    </r>
    <r>
      <rPr>
        <i/>
        <vertAlign val="superscript"/>
        <sz val="10"/>
        <color theme="1"/>
        <rFont val="Calibri"/>
        <family val="2"/>
        <scheme val="minor"/>
      </rPr>
      <t>2</t>
    </r>
  </si>
  <si>
    <r>
      <rPr>
        <sz val="10"/>
        <color theme="1"/>
        <rFont val="Calibri"/>
        <family val="2"/>
        <scheme val="minor"/>
      </rPr>
      <t>Nakłady poniesione
w ciągu roku</t>
    </r>
    <r>
      <rPr>
        <i/>
        <sz val="10"/>
        <color theme="1"/>
        <rFont val="Calibri"/>
        <family val="2"/>
        <scheme val="minor"/>
      </rPr>
      <t xml:space="preserve">
Outlays incurred during the year</t>
    </r>
  </si>
  <si>
    <r>
      <rPr>
        <sz val="10"/>
        <color theme="1"/>
        <rFont val="Calibri"/>
        <family val="2"/>
        <scheme val="minor"/>
      </rPr>
      <t>środki budżetowe</t>
    </r>
    <r>
      <rPr>
        <i/>
        <sz val="10"/>
        <color theme="1"/>
        <rFont val="Calibri"/>
        <family val="2"/>
        <scheme val="minor"/>
      </rPr>
      <t xml:space="preserve">
budgetary assets</t>
    </r>
  </si>
  <si>
    <r>
      <t xml:space="preserve">Wskaźnik poziomu kosztów
</t>
    </r>
    <r>
      <rPr>
        <i/>
        <sz val="10"/>
        <color theme="1"/>
        <rFont val="Calibri"/>
        <family val="2"/>
        <scheme val="minor"/>
      </rPr>
      <t>Cost effectiveness ratio</t>
    </r>
  </si>
  <si>
    <r>
      <t xml:space="preserve">Wskaźnik rentowności obrotu
</t>
    </r>
    <r>
      <rPr>
        <i/>
        <sz val="10"/>
        <color theme="1"/>
        <rFont val="Calibri"/>
        <family val="2"/>
        <scheme val="minor"/>
      </rPr>
      <t>Turnover profitability ratio</t>
    </r>
  </si>
  <si>
    <r>
      <t xml:space="preserve">Wskaźnik płynności finansowej
</t>
    </r>
    <r>
      <rPr>
        <i/>
        <sz val="10"/>
        <color theme="1"/>
        <rFont val="Calibri"/>
        <family val="2"/>
        <scheme val="minor"/>
      </rPr>
      <t>Financial liquidity ratio</t>
    </r>
  </si>
  <si>
    <r>
      <t xml:space="preserve">brutto
</t>
    </r>
    <r>
      <rPr>
        <i/>
        <sz val="10"/>
        <color theme="1"/>
        <rFont val="Calibri"/>
        <family val="2"/>
        <scheme val="minor"/>
      </rPr>
      <t>gross</t>
    </r>
  </si>
  <si>
    <r>
      <t xml:space="preserve">netto
</t>
    </r>
    <r>
      <rPr>
        <i/>
        <sz val="10"/>
        <color theme="1"/>
        <rFont val="Calibri"/>
        <family val="2"/>
        <scheme val="minor"/>
      </rPr>
      <t>net</t>
    </r>
  </si>
  <si>
    <r>
      <t xml:space="preserve">I stopnia
</t>
    </r>
    <r>
      <rPr>
        <i/>
        <sz val="10"/>
        <color theme="1"/>
        <rFont val="Calibri"/>
        <family val="2"/>
        <scheme val="minor"/>
      </rPr>
      <t>current ratio</t>
    </r>
  </si>
  <si>
    <r>
      <t xml:space="preserve">II stopnia
</t>
    </r>
    <r>
      <rPr>
        <i/>
        <sz val="10"/>
        <color theme="1"/>
        <rFont val="Calibri"/>
        <family val="2"/>
        <scheme val="minor"/>
      </rPr>
      <t>quick ratio</t>
    </r>
  </si>
  <si>
    <r>
      <t xml:space="preserve">w %   </t>
    </r>
    <r>
      <rPr>
        <i/>
        <sz val="10"/>
        <color theme="1"/>
        <rFont val="Calibri"/>
        <family val="2"/>
        <scheme val="minor"/>
      </rPr>
      <t>in %</t>
    </r>
  </si>
  <si>
    <r>
      <t xml:space="preserve">OGÓŁEM
</t>
    </r>
    <r>
      <rPr>
        <b/>
        <i/>
        <sz val="10"/>
        <color theme="1"/>
        <rFont val="Calibri"/>
        <family val="2"/>
        <scheme val="minor"/>
      </rPr>
      <t>TOTAL</t>
    </r>
  </si>
  <si>
    <r>
      <t xml:space="preserve">sektor publiczny
</t>
    </r>
    <r>
      <rPr>
        <i/>
        <sz val="10"/>
        <color theme="1"/>
        <rFont val="Calibri"/>
        <family val="2"/>
        <scheme val="minor"/>
      </rPr>
      <t>public sector</t>
    </r>
  </si>
  <si>
    <r>
      <t xml:space="preserve">sektor prywatny
</t>
    </r>
    <r>
      <rPr>
        <i/>
        <sz val="10"/>
        <color theme="1"/>
        <rFont val="Calibri"/>
        <family val="2"/>
        <scheme val="minor"/>
      </rPr>
      <t>private sector</t>
    </r>
  </si>
  <si>
    <r>
      <t xml:space="preserve">W tym:   </t>
    </r>
    <r>
      <rPr>
        <i/>
        <sz val="10"/>
        <color theme="1"/>
        <rFont val="Calibri"/>
        <family val="2"/>
        <scheme val="minor"/>
      </rPr>
      <t>Of which:</t>
    </r>
  </si>
  <si>
    <r>
      <t xml:space="preserve">Pozostała działalność wspomagająca transport morski
</t>
    </r>
    <r>
      <rPr>
        <i/>
        <sz val="10"/>
        <color theme="1"/>
        <rFont val="Calibri"/>
        <family val="2"/>
        <scheme val="minor"/>
      </rPr>
      <t>Other activities supporting maritime transport</t>
    </r>
  </si>
  <si>
    <r>
      <t xml:space="preserve">Działalność morskich agencji transportowych
</t>
    </r>
    <r>
      <rPr>
        <i/>
        <sz val="10"/>
        <color theme="1"/>
        <rFont val="Calibri"/>
        <family val="2"/>
        <scheme val="minor"/>
      </rPr>
      <t>Activity of maritime transport agencies</t>
    </r>
  </si>
  <si>
    <r>
      <t xml:space="preserve">Zarządy portów morskich
</t>
    </r>
    <r>
      <rPr>
        <i/>
        <sz val="10"/>
        <color theme="1"/>
        <rFont val="Calibri"/>
        <family val="2"/>
        <scheme val="minor"/>
      </rPr>
      <t>Seaports authorities</t>
    </r>
  </si>
  <si>
    <r>
      <t xml:space="preserve">Morski i przybrzeżny transport wodny
</t>
    </r>
    <r>
      <rPr>
        <i/>
        <sz val="10"/>
        <color theme="1"/>
        <rFont val="Calibri"/>
        <family val="2"/>
        <scheme val="minor"/>
      </rPr>
      <t>Maritime and coastal waterborne transport</t>
    </r>
  </si>
  <si>
    <r>
      <t xml:space="preserve">Produkcja i naprawa statków i łodzi
</t>
    </r>
    <r>
      <rPr>
        <i/>
        <sz val="10"/>
        <color theme="1"/>
        <rFont val="Calibri"/>
        <family val="2"/>
        <scheme val="minor"/>
      </rPr>
      <t>Construction and repair of ships and boats</t>
    </r>
  </si>
  <si>
    <r>
      <t xml:space="preserve">Rybołówstwo w wodach morskich
</t>
    </r>
    <r>
      <rPr>
        <i/>
        <sz val="10"/>
        <color theme="1"/>
        <rFont val="Calibri"/>
        <family val="2"/>
        <scheme val="minor"/>
      </rPr>
      <t>Sea fisheries</t>
    </r>
  </si>
  <si>
    <r>
      <t xml:space="preserve">Przetwarzanie i konserwowanie ryb i produktów rybołówstwa
</t>
    </r>
    <r>
      <rPr>
        <i/>
        <sz val="10"/>
        <color theme="1"/>
        <rFont val="Calibri"/>
        <family val="2"/>
        <scheme val="minor"/>
      </rPr>
      <t>Fish and fishing products processing and preserving</t>
    </r>
  </si>
  <si>
    <r>
      <t xml:space="preserve">Sprzedaż hurtowa i detaliczna ryb, skorupiaków i mięczaków
</t>
    </r>
    <r>
      <rPr>
        <i/>
        <sz val="10"/>
        <color theme="1"/>
        <rFont val="Calibri"/>
        <family val="2"/>
        <scheme val="minor"/>
      </rPr>
      <t>Retail and wholesale of fish, crustaceans and molluscs</t>
    </r>
  </si>
  <si>
    <r>
      <t xml:space="preserve">Prace badawczo-rozwojowe i edukacja morska
</t>
    </r>
    <r>
      <rPr>
        <i/>
        <sz val="10"/>
        <color theme="1"/>
        <rFont val="Calibri"/>
        <family val="2"/>
        <scheme val="minor"/>
      </rPr>
      <t>Research and development activity and maritime education</t>
    </r>
  </si>
  <si>
    <r>
      <rPr>
        <sz val="10"/>
        <color theme="1"/>
        <rFont val="Calibri"/>
        <family val="2"/>
        <scheme val="minor"/>
      </rPr>
      <t>maszyny, urządzenia techniczne
i narzędzia</t>
    </r>
    <r>
      <rPr>
        <i/>
        <sz val="10"/>
        <color theme="1"/>
        <rFont val="Calibri"/>
        <family val="2"/>
        <scheme val="minor"/>
      </rPr>
      <t xml:space="preserve">
machinery, technical equipment and tools</t>
    </r>
  </si>
  <si>
    <r>
      <rPr>
        <b/>
        <sz val="10"/>
        <color theme="1"/>
        <rFont val="Calibri"/>
        <family val="2"/>
        <scheme val="minor"/>
      </rPr>
      <t>Tabl.  3.5. WARTOŚĆ BRUTTO</t>
    </r>
    <r>
      <rPr>
        <vertAlign val="superscript"/>
        <sz val="10"/>
        <color theme="1"/>
        <rFont val="Calibri"/>
        <family val="2"/>
        <scheme val="minor"/>
      </rPr>
      <t xml:space="preserve"> </t>
    </r>
    <r>
      <rPr>
        <b/>
        <sz val="10"/>
        <color theme="1"/>
        <rFont val="Calibri"/>
        <family val="2"/>
        <scheme val="minor"/>
      </rPr>
      <t xml:space="preserve">I STOPIEŃ ZUŻYCIA ŚRODKÓW TRWAŁYCH </t>
    </r>
    <r>
      <rPr>
        <b/>
        <i/>
        <vertAlign val="superscript"/>
        <sz val="10"/>
        <color theme="1"/>
        <rFont val="Calibri"/>
        <family val="2"/>
        <scheme val="minor"/>
      </rPr>
      <t>a</t>
    </r>
    <r>
      <rPr>
        <b/>
        <sz val="10"/>
        <color theme="1"/>
        <rFont val="Calibri"/>
        <family val="2"/>
        <scheme val="minor"/>
      </rPr>
      <t xml:space="preserve"> (bieżące ceny ewidencyjne)
                  </t>
    </r>
    <r>
      <rPr>
        <sz val="10"/>
        <color theme="1"/>
        <rFont val="Calibri"/>
        <family val="2"/>
        <scheme val="minor"/>
      </rPr>
      <t xml:space="preserve">Stan w dniu 31 XII
                  </t>
    </r>
    <r>
      <rPr>
        <i/>
        <sz val="10"/>
        <color theme="1"/>
        <rFont val="Calibri"/>
        <family val="2"/>
        <scheme val="minor"/>
      </rPr>
      <t xml:space="preserve">GROSS VALUE AND DEPRECIATION DEGREE OF FIXED ASSETS </t>
    </r>
    <r>
      <rPr>
        <i/>
        <vertAlign val="superscript"/>
        <sz val="10"/>
        <color theme="1"/>
        <rFont val="Calibri"/>
        <family val="2"/>
        <scheme val="minor"/>
      </rPr>
      <t>a</t>
    </r>
    <r>
      <rPr>
        <i/>
        <sz val="10"/>
        <color theme="1"/>
        <rFont val="Calibri"/>
        <family val="2"/>
        <scheme val="minor"/>
      </rPr>
      <t xml:space="preserve"> (current book – value prices)
                  As of 31 Dec</t>
    </r>
  </si>
  <si>
    <r>
      <rPr>
        <sz val="10"/>
        <color theme="1"/>
        <rFont val="Calibri"/>
        <family val="2"/>
        <scheme val="minor"/>
      </rPr>
      <t xml:space="preserve">Ogółem </t>
    </r>
    <r>
      <rPr>
        <i/>
        <sz val="10"/>
        <color theme="1"/>
        <rFont val="Calibri"/>
        <family val="2"/>
        <scheme val="minor"/>
      </rPr>
      <t xml:space="preserve">
Grand total</t>
    </r>
  </si>
  <si>
    <r>
      <rPr>
        <sz val="10"/>
        <color theme="1"/>
        <rFont val="Calibri"/>
        <family val="2"/>
        <scheme val="minor"/>
      </rPr>
      <t>Stopień zużycia</t>
    </r>
    <r>
      <rPr>
        <i/>
        <sz val="10"/>
        <color theme="1"/>
        <rFont val="Calibri"/>
        <family val="2"/>
        <scheme val="minor"/>
      </rPr>
      <t xml:space="preserve">
Degree of depreciation</t>
    </r>
  </si>
  <si>
    <r>
      <rPr>
        <sz val="10"/>
        <color theme="1"/>
        <rFont val="Calibri"/>
        <family val="2"/>
        <scheme val="minor"/>
      </rPr>
      <t>w tym środki transportu</t>
    </r>
    <r>
      <rPr>
        <i/>
        <sz val="10"/>
        <color theme="1"/>
        <rFont val="Calibri"/>
        <family val="2"/>
        <scheme val="minor"/>
      </rPr>
      <t xml:space="preserve">
of which transport equipment</t>
    </r>
  </si>
  <si>
    <r>
      <t xml:space="preserve">w mln zł   </t>
    </r>
    <r>
      <rPr>
        <i/>
        <sz val="10"/>
        <color theme="1"/>
        <rFont val="Calibri"/>
        <family val="2"/>
        <scheme val="minor"/>
      </rPr>
      <t>in mln zl</t>
    </r>
  </si>
  <si>
    <r>
      <rPr>
        <sz val="10"/>
        <color theme="1"/>
        <rFont val="Calibri"/>
        <family val="2"/>
        <scheme val="minor"/>
      </rPr>
      <t>sektor publiczny</t>
    </r>
    <r>
      <rPr>
        <i/>
        <sz val="10"/>
        <color theme="1"/>
        <rFont val="Calibri"/>
        <family val="2"/>
        <scheme val="minor"/>
      </rPr>
      <t xml:space="preserve">
public sector </t>
    </r>
  </si>
  <si>
    <r>
      <rPr>
        <sz val="10"/>
        <color theme="1"/>
        <rFont val="Calibri"/>
        <family val="2"/>
        <scheme val="minor"/>
      </rPr>
      <t>sektor prywatny</t>
    </r>
    <r>
      <rPr>
        <i/>
        <sz val="10"/>
        <color theme="1"/>
        <rFont val="Calibri"/>
        <family val="2"/>
        <scheme val="minor"/>
      </rPr>
      <t xml:space="preserve">
private sector </t>
    </r>
  </si>
  <si>
    <r>
      <rPr>
        <b/>
        <sz val="10"/>
        <color theme="1"/>
        <rFont val="Calibri"/>
        <family val="2"/>
        <scheme val="minor"/>
      </rPr>
      <t>WEDŁUG RODZAJÓW DZIAŁALNOŚCI</t>
    </r>
    <r>
      <rPr>
        <b/>
        <i/>
        <sz val="10"/>
        <color theme="1"/>
        <rFont val="Calibri"/>
        <family val="2"/>
        <scheme val="minor"/>
      </rPr>
      <t xml:space="preserve">
</t>
    </r>
    <r>
      <rPr>
        <i/>
        <sz val="10"/>
        <color theme="1"/>
        <rFont val="Calibri"/>
        <family val="2"/>
        <scheme val="minor"/>
      </rPr>
      <t>BY KINDS OF ACTIVITY</t>
    </r>
  </si>
  <si>
    <r>
      <rPr>
        <sz val="10"/>
        <color theme="1"/>
        <rFont val="Calibri"/>
        <family val="2"/>
        <scheme val="minor"/>
      </rPr>
      <t>Przeładunek, magazynowanie i przechowywanie towarów w portach morskich</t>
    </r>
    <r>
      <rPr>
        <i/>
        <sz val="10"/>
        <color theme="1"/>
        <rFont val="Calibri"/>
        <family val="2"/>
        <scheme val="minor"/>
      </rPr>
      <t xml:space="preserve">
Cargo handling and storage in  seaports</t>
    </r>
  </si>
  <si>
    <r>
      <rPr>
        <sz val="10"/>
        <color theme="1"/>
        <rFont val="Calibri"/>
        <family val="2"/>
        <scheme val="minor"/>
      </rPr>
      <t>Rybołówstwo w wodach morskic</t>
    </r>
    <r>
      <rPr>
        <i/>
        <sz val="10"/>
        <color theme="1"/>
        <rFont val="Calibri"/>
        <family val="2"/>
        <scheme val="minor"/>
      </rPr>
      <t>h
Sea fisheries</t>
    </r>
  </si>
  <si>
    <r>
      <rPr>
        <sz val="10"/>
        <color theme="1"/>
        <rFont val="Calibri"/>
        <family val="2"/>
        <scheme val="minor"/>
      </rPr>
      <t>Przetwarzanie i konserwowanie ryb i produktów rybołówstwa</t>
    </r>
    <r>
      <rPr>
        <i/>
        <sz val="10"/>
        <color theme="1"/>
        <rFont val="Calibri"/>
        <family val="2"/>
        <scheme val="minor"/>
      </rPr>
      <t xml:space="preserve">
Fish and fishing products processing and preserving</t>
    </r>
  </si>
  <si>
    <r>
      <rPr>
        <sz val="10"/>
        <color theme="1"/>
        <rFont val="Calibri"/>
        <family val="2"/>
        <scheme val="minor"/>
      </rPr>
      <t>Sprzedaż hurtowa i detaliczna ryb, skorupiaków i mięczaków</t>
    </r>
    <r>
      <rPr>
        <i/>
        <sz val="10"/>
        <color theme="1"/>
        <rFont val="Calibri"/>
        <family val="2"/>
        <scheme val="minor"/>
      </rPr>
      <t xml:space="preserve">
Retail and wholesale of fish,crustaceans and molluscs</t>
    </r>
  </si>
  <si>
    <t>CONTAINERS HANDLED IN INTERNATIONAL MARITIME TRAFFIC BY HANDLING DIRECTIONS AND PORTS</t>
  </si>
  <si>
    <r>
      <rPr>
        <b/>
        <sz val="10"/>
        <color theme="1"/>
        <rFont val="Calibri"/>
        <family val="2"/>
      </rPr>
      <t xml:space="preserve">Tabl. 4.2. KONTENERY W MIĘDZYNARODOWYM OBROCIE MORSKIM WEDŁUG  RELACJI I PORTÓW
</t>
    </r>
    <r>
      <rPr>
        <b/>
        <i/>
        <sz val="10"/>
        <color theme="1"/>
        <rFont val="Calibri"/>
        <family val="2"/>
      </rPr>
      <t xml:space="preserve">               </t>
    </r>
    <r>
      <rPr>
        <i/>
        <sz val="10"/>
        <color theme="1"/>
        <rFont val="Calibri"/>
        <family val="2"/>
      </rPr>
      <t>CONTAINERS HANDLED IN INTERNATIONAL MARITIME TRAFFIC BY HANDLING DIRECTIONS AND PORTS</t>
    </r>
  </si>
  <si>
    <r>
      <t xml:space="preserve">Tabl. 4.5. STATKI TRANSPORTOWE WCHODZĄCE DO PORTÓW
                 MORSKICH W RUCHU WEDŁUG PORTÓW
</t>
    </r>
    <r>
      <rPr>
        <i/>
        <sz val="10"/>
        <color theme="1"/>
        <rFont val="Calibri"/>
        <family val="2"/>
        <scheme val="minor"/>
      </rPr>
      <t xml:space="preserve">                 CARGO-CARRYING SHIPS ENTERING SEAPORTS, BY PORTS</t>
    </r>
  </si>
  <si>
    <t>PRZEWOZY ŁADUNKÓW MORSKĄ FLOTĄ TRANSPORTOWĄ W ŻEGLUDZE REGULARNEJ</t>
  </si>
  <si>
    <t>MORSKA FLOTA TRANSPORTOWA WEDŁUG BANDER</t>
  </si>
  <si>
    <r>
      <t xml:space="preserve">Tabl. 6.2. PRODUKCJA STATKÓW WEDŁUG TYPÓW
</t>
    </r>
    <r>
      <rPr>
        <i/>
        <sz val="10"/>
        <color theme="1"/>
        <rFont val="Calibri"/>
        <family val="2"/>
      </rPr>
      <t xml:space="preserve">                 PRODUCTION BY SHIP TYPE</t>
    </r>
  </si>
  <si>
    <r>
      <t xml:space="preserve">Gazowce
</t>
    </r>
    <r>
      <rPr>
        <i/>
        <sz val="10"/>
        <color theme="1"/>
        <rFont val="Calibri"/>
        <family val="2"/>
      </rPr>
      <t>Gas tankers (LNG &amp;LPG carriers)</t>
    </r>
  </si>
  <si>
    <r>
      <rPr>
        <b/>
        <sz val="10"/>
        <color theme="1"/>
        <rFont val="Calibri"/>
        <family val="2"/>
      </rPr>
      <t xml:space="preserve">Tabl. 6.4. PORTFEL ZAMÓWIEŃ NA STATKI WEDŁUG TYPÓW </t>
    </r>
    <r>
      <rPr>
        <b/>
        <i/>
        <vertAlign val="superscript"/>
        <sz val="10"/>
        <color theme="1"/>
        <rFont val="Calibri"/>
        <family val="2"/>
      </rPr>
      <t>a</t>
    </r>
    <r>
      <rPr>
        <b/>
        <sz val="10"/>
        <color theme="1"/>
        <rFont val="Calibri"/>
        <family val="2"/>
      </rPr>
      <t xml:space="preserve">
                 </t>
    </r>
    <r>
      <rPr>
        <sz val="10"/>
        <color theme="1"/>
        <rFont val="Calibri"/>
        <family val="2"/>
      </rPr>
      <t>Stan w dniu 31 XII</t>
    </r>
    <r>
      <rPr>
        <b/>
        <i/>
        <sz val="10"/>
        <color theme="1"/>
        <rFont val="Calibri"/>
        <family val="2"/>
      </rPr>
      <t xml:space="preserve">
                </t>
    </r>
    <r>
      <rPr>
        <i/>
        <sz val="10"/>
        <color theme="1"/>
        <rFont val="Calibri"/>
        <family val="2"/>
      </rPr>
      <t xml:space="preserve">ORDER BOOK  BY SHIP TYPE </t>
    </r>
    <r>
      <rPr>
        <i/>
        <vertAlign val="superscript"/>
        <sz val="10"/>
        <color theme="1"/>
        <rFont val="Calibri"/>
        <family val="2"/>
      </rPr>
      <t>a</t>
    </r>
    <r>
      <rPr>
        <i/>
        <sz val="10"/>
        <color theme="1"/>
        <rFont val="Calibri"/>
        <family val="2"/>
      </rPr>
      <t xml:space="preserve">
                 As of 31 Dec</t>
    </r>
  </si>
  <si>
    <t>CUTTER FLEET BY PORTS OF DOMICILE</t>
  </si>
  <si>
    <t>CATCHES OF FISH AND OTHER MARINE ORGANISMS BY MAJOR FISHING AREAS</t>
  </si>
  <si>
    <r>
      <t xml:space="preserve">Tabl. 7.2. FLOTA KUTROWA WEDŁUG PORTÓW STACJONOWANIA
</t>
    </r>
    <r>
      <rPr>
        <sz val="10"/>
        <color theme="1"/>
        <rFont val="Calibri"/>
        <family val="2"/>
      </rPr>
      <t xml:space="preserve">                 Stan w dniu 31 XII
                </t>
    </r>
    <r>
      <rPr>
        <i/>
        <sz val="10"/>
        <color theme="1"/>
        <rFont val="Calibri"/>
        <family val="2"/>
      </rPr>
      <t xml:space="preserve"> CUTTER FLEET BY PORTS OF DOMICILE
                 As of 31 Dec</t>
    </r>
  </si>
  <si>
    <t>STUDENTS AND GRADUATES OF TECHNICAL SECONDARY AND SUPPLEMENTARY SECONDARY SCHOOLS BY OCCUPATIONS</t>
  </si>
  <si>
    <r>
      <rPr>
        <b/>
        <sz val="10"/>
        <color theme="1"/>
        <rFont val="Calibri"/>
        <family val="2"/>
      </rPr>
      <t>Tabl. 8.4. STUDENCI WYŻSZYCH SZKÓŁ MORSKICH WEDŁUG KIERUNKÓW</t>
    </r>
    <r>
      <rPr>
        <i/>
        <sz val="10"/>
        <color theme="1"/>
        <rFont val="Calibri"/>
        <family val="2"/>
      </rPr>
      <t xml:space="preserve">
                 STUDENTS OF MARITIME ACADEMIES BY FACULTIES</t>
    </r>
  </si>
  <si>
    <t>Safety Engineering</t>
  </si>
  <si>
    <t>Science on Commodities</t>
  </si>
  <si>
    <t>Innovative Economy</t>
  </si>
  <si>
    <t>Logistics</t>
  </si>
  <si>
    <r>
      <rPr>
        <b/>
        <sz val="10"/>
        <color theme="1"/>
        <rFont val="Calibri"/>
        <family val="2"/>
      </rPr>
      <t>Tabl. 8.5. ABSOLWENCI WYŻSZYCH SZKÓŁ MORSKICH WEDŁUG KIERUNKÓW</t>
    </r>
    <r>
      <rPr>
        <b/>
        <i/>
        <sz val="10"/>
        <color theme="1"/>
        <rFont val="Calibri"/>
        <family val="2"/>
      </rPr>
      <t xml:space="preserve">
                 </t>
    </r>
    <r>
      <rPr>
        <i/>
        <sz val="10"/>
        <color theme="1"/>
        <rFont val="Calibri"/>
        <family val="2"/>
      </rPr>
      <t>GRADUATES OF MARITIME ACADEMIES BY FACULTIES</t>
    </r>
  </si>
  <si>
    <r>
      <rPr>
        <b/>
        <sz val="10"/>
        <color theme="1"/>
        <rFont val="Calibri"/>
        <family val="2"/>
      </rPr>
      <t>Tabl. 8.6.</t>
    </r>
    <r>
      <rPr>
        <sz val="10"/>
        <color theme="1"/>
        <rFont val="Calibri"/>
        <family val="2"/>
      </rPr>
      <t xml:space="preserve"> </t>
    </r>
    <r>
      <rPr>
        <b/>
        <sz val="10"/>
        <color theme="1"/>
        <rFont val="Calibri"/>
        <family val="2"/>
      </rPr>
      <t>STUDENCI KIERUNKÓW MORSKICH WYBRANYCH WYŻSZYCH UCZELNI</t>
    </r>
    <r>
      <rPr>
        <b/>
        <i/>
        <sz val="10"/>
        <color theme="1"/>
        <rFont val="Calibri"/>
        <family val="2"/>
      </rPr>
      <t xml:space="preserve">
</t>
    </r>
    <r>
      <rPr>
        <i/>
        <sz val="10"/>
        <color theme="1"/>
        <rFont val="Calibri"/>
        <family val="2"/>
      </rPr>
      <t xml:space="preserve">                  STUDENTS OF MARITIME FACULTIES BY SELECTED HIGHER EDUCATION INSTITUTIONS</t>
    </r>
  </si>
  <si>
    <t>Ocean Technology</t>
  </si>
  <si>
    <t>Fisheries</t>
  </si>
  <si>
    <r>
      <t xml:space="preserve">WYDZIAŁ MECHANICZNY
</t>
    </r>
    <r>
      <rPr>
        <i/>
        <sz val="10"/>
        <color theme="1"/>
        <rFont val="Calibri"/>
        <family val="2"/>
      </rPr>
      <t xml:space="preserve">MECHANIC FACULTY
</t>
    </r>
    <r>
      <rPr>
        <sz val="10"/>
        <color theme="1"/>
        <rFont val="Calibri"/>
        <family val="2"/>
      </rPr>
      <t xml:space="preserve">Inżynieria Środowiska Morskiego     </t>
    </r>
    <r>
      <rPr>
        <i/>
        <sz val="10"/>
        <color theme="1"/>
        <rFont val="Calibri"/>
        <family val="2"/>
      </rPr>
      <t>Environmental Engineering</t>
    </r>
  </si>
  <si>
    <t>STUDENTS OF MARITIME ACADEMIES BY FACULTIES</t>
  </si>
  <si>
    <t>GRADUATES OF MARITIME ACADEMIES BY FACULTIES</t>
  </si>
  <si>
    <t>STUDENTS OF MARITIME FACULTIES BY SELECTED HIGHER EDUCATION INSTITUTIONS</t>
  </si>
  <si>
    <t xml:space="preserve">MARITIME CONTAINER TRAFFIC IN POLAND, EUROPE, THE EU AND BALTIC </t>
  </si>
  <si>
    <t>MERCHANT FLEET  BY SHIP TYPES</t>
  </si>
  <si>
    <t>CARGO TRAFFIC IN MAJOR EUROPEAN SEAPORTS IN SHORT-SEA SHIPPING BY COUNTRIES AND WATER AREAS IN SELECTED YEARS</t>
  </si>
  <si>
    <t>WORLD SCRAPPING AND LOSSES OF SHIPS BY FLAGS IN SELECTED YEARS</t>
  </si>
  <si>
    <t>WORLD SHIPBUILDING OF MERCHANT FLEETS BY SHIPBUILDERS’ COUNTRIES IN SELECTED YEARS</t>
  </si>
  <si>
    <r>
      <rPr>
        <sz val="10"/>
        <rFont val="Calibri"/>
        <family val="2"/>
      </rPr>
      <t>Rybołówstwo w wodach morskich</t>
    </r>
    <r>
      <rPr>
        <i/>
        <sz val="10"/>
        <rFont val="Calibri"/>
        <family val="2"/>
      </rPr>
      <t xml:space="preserve">
Sea fisheries</t>
    </r>
  </si>
  <si>
    <r>
      <rPr>
        <sz val="10"/>
        <color theme="1"/>
        <rFont val="Calibri"/>
        <family val="2"/>
      </rPr>
      <t>Pozostała działalność wspomagająca transport morski</t>
    </r>
    <r>
      <rPr>
        <i/>
        <sz val="10"/>
        <color theme="1"/>
        <rFont val="Calibri"/>
        <family val="2"/>
      </rPr>
      <t xml:space="preserve">
Other activities supporting maritime  transport</t>
    </r>
  </si>
  <si>
    <r>
      <rPr>
        <sz val="10"/>
        <rFont val="Calibri"/>
        <family val="2"/>
      </rPr>
      <t>Sprzedaż hurtowa i detaliczna ryb, skorupiaków i mięczaków</t>
    </r>
    <r>
      <rPr>
        <i/>
        <sz val="10"/>
        <rFont val="Calibri"/>
        <family val="2"/>
      </rPr>
      <t xml:space="preserve">
Retail and wholesale of fish, crustaceans and molluscs</t>
    </r>
  </si>
  <si>
    <r>
      <rPr>
        <sz val="10"/>
        <rFont val="Calibri"/>
        <family val="2"/>
      </rPr>
      <t>Działalność morskich agencji transportowych</t>
    </r>
    <r>
      <rPr>
        <i/>
        <sz val="10"/>
        <rFont val="Calibri"/>
        <family val="2"/>
      </rPr>
      <t xml:space="preserve">
Activity of maritime transport agencies</t>
    </r>
  </si>
  <si>
    <r>
      <t xml:space="preserve">Tabl.  2.4. PRACUJĄCY </t>
    </r>
    <r>
      <rPr>
        <i/>
        <vertAlign val="superscript"/>
        <sz val="10"/>
        <rFont val="Calibri"/>
        <family val="2"/>
      </rPr>
      <t>a</t>
    </r>
    <r>
      <rPr>
        <b/>
        <sz val="10"/>
        <rFont val="Calibri"/>
        <family val="2"/>
      </rPr>
      <t xml:space="preserve"> WEDŁUG RODZAJÓW DZIAŁALNOŚCI
                  </t>
    </r>
    <r>
      <rPr>
        <sz val="10"/>
        <rFont val="Calibri"/>
        <family val="2"/>
      </rPr>
      <t xml:space="preserve">Stan w dniu 31 XII
                  </t>
    </r>
    <r>
      <rPr>
        <i/>
        <sz val="10"/>
        <rFont val="Calibri"/>
        <family val="2"/>
      </rPr>
      <t xml:space="preserve">PERSONS EMPLOYED </t>
    </r>
    <r>
      <rPr>
        <i/>
        <vertAlign val="superscript"/>
        <sz val="10"/>
        <rFont val="Calibri"/>
        <family val="2"/>
      </rPr>
      <t>a</t>
    </r>
    <r>
      <rPr>
        <i/>
        <sz val="10"/>
        <rFont val="Calibri"/>
        <family val="2"/>
      </rPr>
      <t xml:space="preserve"> BY TYPE OF ACTIVITY
                  As of 31 Dec</t>
    </r>
  </si>
  <si>
    <r>
      <t xml:space="preserve">Rybołówstwo w wodach morskich
</t>
    </r>
    <r>
      <rPr>
        <i/>
        <sz val="10"/>
        <rFont val="Calibri"/>
        <family val="2"/>
      </rPr>
      <t>Sea fisheries</t>
    </r>
  </si>
  <si>
    <r>
      <t xml:space="preserve">Województwa nadmorskie
</t>
    </r>
    <r>
      <rPr>
        <i/>
        <sz val="10"/>
        <rFont val="Calibri"/>
        <family val="2"/>
      </rPr>
      <t>Seaside</t>
    </r>
    <r>
      <rPr>
        <i/>
        <sz val="10"/>
        <rFont val="Calibri"/>
        <family val="2"/>
      </rPr>
      <t xml:space="preserve"> voivodships </t>
    </r>
  </si>
  <si>
    <r>
      <rPr>
        <sz val="10"/>
        <rFont val="Calibri"/>
        <family val="2"/>
        <scheme val="minor"/>
      </rPr>
      <t>Rybołówstwo w wodach morskich</t>
    </r>
    <r>
      <rPr>
        <i/>
        <sz val="10"/>
        <rFont val="Calibri"/>
        <family val="2"/>
        <scheme val="minor"/>
      </rPr>
      <t xml:space="preserve">
Sea fisheries</t>
    </r>
  </si>
  <si>
    <r>
      <rPr>
        <i/>
        <sz val="10"/>
        <color theme="1"/>
        <rFont val="Calibri"/>
        <family val="2"/>
        <scheme val="minor"/>
      </rPr>
      <t>a</t>
    </r>
    <r>
      <rPr>
        <sz val="10"/>
        <color theme="1"/>
        <rFont val="Calibri"/>
        <family val="2"/>
        <scheme val="minor"/>
      </rPr>
      <t xml:space="preserve">  Dane dotyczą podmiotów gospodarczych, w których liczba pracujących przekracza 9 osób.</t>
    </r>
    <r>
      <rPr>
        <vertAlign val="superscript"/>
        <sz val="10"/>
        <color theme="1"/>
        <rFont val="Calibri"/>
        <family val="2"/>
        <scheme val="minor"/>
      </rPr>
      <t xml:space="preserve">                                   </t>
    </r>
    <r>
      <rPr>
        <i/>
        <vertAlign val="superscript"/>
        <sz val="10"/>
        <color theme="1"/>
        <rFont val="Calibri"/>
        <family val="2"/>
        <scheme val="minor"/>
      </rPr>
      <t xml:space="preserve"> </t>
    </r>
    <r>
      <rPr>
        <i/>
        <sz val="10"/>
        <color theme="1"/>
        <rFont val="Calibri"/>
        <family val="2"/>
        <scheme val="minor"/>
      </rPr>
      <t>b</t>
    </r>
    <r>
      <rPr>
        <vertAlign val="superscript"/>
        <sz val="10"/>
        <color theme="1"/>
        <rFont val="Calibri"/>
        <family val="2"/>
        <scheme val="minor"/>
      </rPr>
      <t xml:space="preserve"> </t>
    </r>
    <r>
      <rPr>
        <sz val="10"/>
        <color theme="1"/>
        <rFont val="Calibri"/>
        <family val="2"/>
        <scheme val="minor"/>
      </rPr>
      <t xml:space="preserve"> Łącznie z poniesionymi kosztami obsługi zobowiązań zaciągniętych w celu sfinansowania zakupu, budowy lub ulepszenia środka trwałego i związane z nimi różnice kursowe oraz pozostałe nakłady związane z budową środka trwałego, które po jej zakończeniu nie będą stanowiły środka trwałego.</t>
    </r>
  </si>
  <si>
    <r>
      <rPr>
        <sz val="10"/>
        <rFont val="Calibri"/>
        <family val="2"/>
        <scheme val="minor"/>
      </rPr>
      <t>Nowe obiekty majątkowe oraz ulepszenie istniejących</t>
    </r>
    <r>
      <rPr>
        <i/>
        <sz val="10"/>
        <rFont val="Calibri"/>
        <family val="2"/>
        <scheme val="minor"/>
      </rPr>
      <t xml:space="preserve"> </t>
    </r>
    <r>
      <rPr>
        <i/>
        <vertAlign val="superscript"/>
        <sz val="10"/>
        <rFont val="Calibri"/>
        <family val="2"/>
        <scheme val="minor"/>
      </rPr>
      <t>b</t>
    </r>
    <r>
      <rPr>
        <vertAlign val="superscript"/>
        <sz val="10"/>
        <rFont val="Calibri"/>
        <family val="2"/>
        <scheme val="minor"/>
      </rPr>
      <t xml:space="preserve">
</t>
    </r>
    <r>
      <rPr>
        <i/>
        <sz val="10"/>
        <rFont val="Calibri"/>
        <family val="2"/>
        <scheme val="minor"/>
      </rPr>
      <t xml:space="preserve">New assets and modernizations </t>
    </r>
    <r>
      <rPr>
        <i/>
        <vertAlign val="superscript"/>
        <sz val="10"/>
        <rFont val="Calibri"/>
        <family val="2"/>
        <scheme val="minor"/>
      </rPr>
      <t>b</t>
    </r>
  </si>
  <si>
    <r>
      <rPr>
        <sz val="10"/>
        <color theme="1"/>
        <rFont val="Calibri"/>
        <family val="2"/>
        <scheme val="minor"/>
      </rPr>
      <t>środki bezpośrednio z zagranicy</t>
    </r>
    <r>
      <rPr>
        <i/>
        <sz val="10"/>
        <color theme="1"/>
        <rFont val="Calibri"/>
        <family val="2"/>
        <scheme val="minor"/>
      </rPr>
      <t xml:space="preserve">
assets directly from abroad</t>
    </r>
  </si>
  <si>
    <r>
      <rPr>
        <sz val="10"/>
        <color theme="1"/>
        <rFont val="Calibri"/>
        <family val="2"/>
        <scheme val="minor"/>
      </rPr>
      <t>Zakup używanych środków trwałych</t>
    </r>
    <r>
      <rPr>
        <i/>
        <sz val="10"/>
        <color theme="1"/>
        <rFont val="Calibri"/>
        <family val="2"/>
        <scheme val="minor"/>
      </rPr>
      <t xml:space="preserve">
Purchase
of second–
–hand fixed assets</t>
    </r>
  </si>
  <si>
    <r>
      <rPr>
        <sz val="10"/>
        <rFont val="Calibri"/>
        <family val="2"/>
        <scheme val="minor"/>
      </rPr>
      <t>Przetwarzanie i konserwowanie ryb i produktów rybactwa</t>
    </r>
    <r>
      <rPr>
        <i/>
        <sz val="10"/>
        <rFont val="Calibri"/>
        <family val="2"/>
        <scheme val="minor"/>
      </rPr>
      <t xml:space="preserve">
Fish and fishing products processing and preserving</t>
    </r>
  </si>
  <si>
    <r>
      <rPr>
        <sz val="10"/>
        <color theme="1"/>
        <rFont val="Calibri"/>
        <family val="2"/>
        <scheme val="minor"/>
      </rPr>
      <t>RAZEM</t>
    </r>
    <r>
      <rPr>
        <i/>
        <sz val="10"/>
        <color theme="1"/>
        <rFont val="Calibri"/>
        <family val="2"/>
        <scheme val="minor"/>
      </rPr>
      <t xml:space="preserve">
TOTAL</t>
    </r>
  </si>
  <si>
    <r>
      <rPr>
        <i/>
        <sz val="10"/>
        <rFont val="Calibri"/>
        <family val="2"/>
      </rPr>
      <t xml:space="preserve">a  </t>
    </r>
    <r>
      <rPr>
        <sz val="10"/>
        <rFont val="Calibri"/>
        <family val="2"/>
      </rPr>
      <t>Dane dotyczą podmiotów gospodarczych, w których liczba pracujących przekracza 9 osób.</t>
    </r>
  </si>
  <si>
    <r>
      <t xml:space="preserve">Przeładunek, magazynowanie i przechowywanie towarów w portach morskich
</t>
    </r>
    <r>
      <rPr>
        <i/>
        <sz val="10"/>
        <color theme="1"/>
        <rFont val="Calibri"/>
        <family val="2"/>
        <scheme val="minor"/>
      </rPr>
      <t>Cargo handling and storage in seaports</t>
    </r>
  </si>
  <si>
    <r>
      <t xml:space="preserve">Tabl.  3.4. WYBRANE WSKAŹNIKI EKONOMICZNE </t>
    </r>
    <r>
      <rPr>
        <b/>
        <i/>
        <vertAlign val="superscript"/>
        <sz val="10"/>
        <color theme="1"/>
        <rFont val="Calibri"/>
        <family val="2"/>
        <scheme val="minor"/>
      </rPr>
      <t>a</t>
    </r>
    <r>
      <rPr>
        <b/>
        <sz val="10"/>
        <color theme="1"/>
        <rFont val="Calibri"/>
        <family val="2"/>
        <scheme val="minor"/>
      </rPr>
      <t xml:space="preserve">
               </t>
    </r>
    <r>
      <rPr>
        <sz val="10"/>
        <color theme="1"/>
        <rFont val="Calibri"/>
        <family val="2"/>
        <scheme val="minor"/>
      </rPr>
      <t xml:space="preserve">   </t>
    </r>
    <r>
      <rPr>
        <i/>
        <sz val="10"/>
        <color theme="1"/>
        <rFont val="Calibri"/>
        <family val="2"/>
        <scheme val="minor"/>
      </rPr>
      <t xml:space="preserve">SELECTED ECONOMIC INDICATORS </t>
    </r>
    <r>
      <rPr>
        <i/>
        <vertAlign val="superscript"/>
        <sz val="10"/>
        <color theme="1"/>
        <rFont val="Calibri"/>
        <family val="2"/>
        <scheme val="minor"/>
      </rPr>
      <t>a</t>
    </r>
  </si>
  <si>
    <r>
      <rPr>
        <sz val="10"/>
        <rFont val="Calibri"/>
        <family val="2"/>
      </rPr>
      <t>do 5 lat</t>
    </r>
    <r>
      <rPr>
        <i/>
        <sz val="10"/>
        <rFont val="Calibri"/>
        <family val="2"/>
      </rPr>
      <t xml:space="preserve">
up to 5 years</t>
    </r>
  </si>
  <si>
    <r>
      <rPr>
        <sz val="10"/>
        <rFont val="Calibri"/>
        <family val="2"/>
      </rPr>
      <t>powyżej</t>
    </r>
    <r>
      <rPr>
        <i/>
        <sz val="10"/>
        <rFont val="Calibri"/>
        <family val="2"/>
      </rPr>
      <t xml:space="preserve">
25 lat             over 25 years</t>
    </r>
  </si>
  <si>
    <r>
      <rPr>
        <sz val="10"/>
        <rFont val="Calibri"/>
        <family val="2"/>
      </rPr>
      <t>Żegluga regularna</t>
    </r>
    <r>
      <rPr>
        <i/>
        <sz val="10"/>
        <rFont val="Calibri"/>
        <family val="2"/>
      </rPr>
      <t xml:space="preserve">
Liner shipping</t>
    </r>
  </si>
  <si>
    <r>
      <t xml:space="preserve">Żegluga nieregularna
</t>
    </r>
    <r>
      <rPr>
        <i/>
        <sz val="10"/>
        <rFont val="Calibri"/>
        <family val="2"/>
      </rPr>
      <t>Tramping</t>
    </r>
  </si>
  <si>
    <r>
      <t xml:space="preserve">ogółem
</t>
    </r>
    <r>
      <rPr>
        <i/>
        <sz val="10"/>
        <rFont val="Calibri"/>
        <family val="2"/>
      </rPr>
      <t>grand
total</t>
    </r>
  </si>
  <si>
    <t>daleki zasięg
deep-sea service</t>
  </si>
  <si>
    <r>
      <rPr>
        <sz val="10"/>
        <rFont val="Calibri"/>
        <family val="2"/>
      </rPr>
      <t>bliski zasięg</t>
    </r>
    <r>
      <rPr>
        <i/>
        <sz val="10"/>
        <rFont val="Calibri"/>
        <family val="2"/>
      </rPr>
      <t xml:space="preserve">
short sea service</t>
    </r>
  </si>
  <si>
    <r>
      <t xml:space="preserve">bliski zasięg
</t>
    </r>
    <r>
      <rPr>
        <i/>
        <sz val="10"/>
        <rFont val="Calibri"/>
        <family val="2"/>
      </rPr>
      <t>short sea service</t>
    </r>
  </si>
  <si>
    <r>
      <rPr>
        <sz val="10"/>
        <rFont val="Calibri"/>
        <family val="2"/>
      </rPr>
      <t>ogółem</t>
    </r>
    <r>
      <rPr>
        <i/>
        <sz val="10"/>
        <rFont val="Calibri"/>
        <family val="2"/>
      </rPr>
      <t xml:space="preserve">
total</t>
    </r>
  </si>
  <si>
    <r>
      <rPr>
        <sz val="10"/>
        <rFont val="Calibri"/>
        <family val="2"/>
      </rPr>
      <t>w tym zasięg bałtycki (promy)</t>
    </r>
    <r>
      <rPr>
        <i/>
        <sz val="10"/>
        <rFont val="Calibri"/>
        <family val="2"/>
      </rPr>
      <t xml:space="preserve">
of which Baltic service (ferries)</t>
    </r>
  </si>
  <si>
    <r>
      <rPr>
        <sz val="10"/>
        <rFont val="Calibri"/>
        <family val="2"/>
      </rPr>
      <t>w tym zasięg bałtycki</t>
    </r>
    <r>
      <rPr>
        <i/>
        <sz val="10"/>
        <rFont val="Calibri"/>
        <family val="2"/>
      </rPr>
      <t xml:space="preserve">
of which Baltic service</t>
    </r>
  </si>
  <si>
    <r>
      <t xml:space="preserve">W tym żegluga regularna
</t>
    </r>
    <r>
      <rPr>
        <i/>
        <sz val="10"/>
        <rFont val="Calibri"/>
        <family val="2"/>
      </rPr>
      <t>Liner shipping</t>
    </r>
  </si>
  <si>
    <r>
      <t xml:space="preserve"> razem
</t>
    </r>
    <r>
      <rPr>
        <i/>
        <sz val="10"/>
        <rFont val="Calibri"/>
        <family val="2"/>
      </rPr>
      <t>total</t>
    </r>
  </si>
  <si>
    <r>
      <t xml:space="preserve">daleki zasięg
</t>
    </r>
    <r>
      <rPr>
        <i/>
        <sz val="10"/>
        <rFont val="Calibri"/>
        <family val="2"/>
      </rPr>
      <t>deep-sea service</t>
    </r>
  </si>
  <si>
    <r>
      <t xml:space="preserve">              </t>
    </r>
    <r>
      <rPr>
        <sz val="10"/>
        <rFont val="Calibri"/>
        <family val="2"/>
      </rPr>
      <t xml:space="preserve">WYSZCZEGÓLNIENIE
                   </t>
    </r>
    <r>
      <rPr>
        <i/>
        <sz val="10"/>
        <rFont val="Calibri"/>
        <family val="2"/>
      </rPr>
      <t>SPECIFICATION</t>
    </r>
    <r>
      <rPr>
        <sz val="10"/>
        <rFont val="Calibri"/>
        <family val="2"/>
      </rPr>
      <t xml:space="preserve">
a – przewozy w tys. ton
</t>
    </r>
    <r>
      <rPr>
        <i/>
        <sz val="10"/>
        <rFont val="Calibri"/>
        <family val="2"/>
      </rPr>
      <t xml:space="preserve">       transport in thous. tonnes</t>
    </r>
    <r>
      <rPr>
        <sz val="10"/>
        <rFont val="Calibri"/>
        <family val="2"/>
      </rPr>
      <t xml:space="preserve">
b – praca przewozowa w mln tonokilometrów
</t>
    </r>
    <r>
      <rPr>
        <i/>
        <sz val="10"/>
        <rFont val="Calibri"/>
        <family val="2"/>
      </rPr>
      <t xml:space="preserve">       transport in mln of ton-kilometres</t>
    </r>
    <r>
      <rPr>
        <sz val="10"/>
        <rFont val="Calibri"/>
        <family val="2"/>
      </rPr>
      <t xml:space="preserve">
c – średnia odległość przewozu 1 tony ładunku
       w kilometrach
</t>
    </r>
    <r>
      <rPr>
        <i/>
        <sz val="10"/>
        <rFont val="Calibri"/>
        <family val="2"/>
      </rPr>
      <t xml:space="preserve">       average transport distance of 1 tonne 
       of cargo in kilometres</t>
    </r>
  </si>
  <si>
    <r>
      <t xml:space="preserve">               </t>
    </r>
    <r>
      <rPr>
        <sz val="10"/>
        <rFont val="Calibri"/>
        <family val="2"/>
      </rPr>
      <t xml:space="preserve">WYSZCZEGÓLNIENIE
                    </t>
    </r>
    <r>
      <rPr>
        <i/>
        <sz val="10"/>
        <rFont val="Calibri"/>
        <family val="2"/>
      </rPr>
      <t>SPECIFICATION</t>
    </r>
    <r>
      <rPr>
        <sz val="10"/>
        <rFont val="Calibri"/>
        <family val="2"/>
      </rPr>
      <t xml:space="preserve">
a – przewozy w tys. ton
       </t>
    </r>
    <r>
      <rPr>
        <i/>
        <sz val="10"/>
        <rFont val="Calibri"/>
        <family val="2"/>
      </rPr>
      <t>transport in thous. tonnes</t>
    </r>
    <r>
      <rPr>
        <sz val="10"/>
        <rFont val="Calibri"/>
        <family val="2"/>
      </rPr>
      <t xml:space="preserve">
b – praca przewozowa w mln tonokilometrów
      </t>
    </r>
    <r>
      <rPr>
        <i/>
        <sz val="10"/>
        <rFont val="Calibri"/>
        <family val="2"/>
      </rPr>
      <t xml:space="preserve"> transport in mln of ton–kilometres</t>
    </r>
    <r>
      <rPr>
        <sz val="10"/>
        <rFont val="Calibri"/>
        <family val="2"/>
      </rPr>
      <t xml:space="preserve">
c – średnia odległość przewozu 1 tony ładunku
       w kilometrach
       </t>
    </r>
    <r>
      <rPr>
        <i/>
        <sz val="10"/>
        <rFont val="Calibri"/>
        <family val="2"/>
      </rPr>
      <t xml:space="preserve"> average transport distance of 1 tonne 
        of cargo in kilometres</t>
    </r>
  </si>
  <si>
    <r>
      <t xml:space="preserve">              </t>
    </r>
    <r>
      <rPr>
        <sz val="10"/>
        <rFont val="Calibri"/>
        <family val="2"/>
      </rPr>
      <t>WYSZCZEGÓLNIENIE</t>
    </r>
    <r>
      <rPr>
        <i/>
        <sz val="10"/>
        <rFont val="Calibri"/>
        <family val="2"/>
      </rPr>
      <t xml:space="preserve">
                    SPECIFICATION
</t>
    </r>
    <r>
      <rPr>
        <sz val="10"/>
        <rFont val="Calibri"/>
        <family val="2"/>
      </rPr>
      <t>a – przewozy w tys. ton</t>
    </r>
    <r>
      <rPr>
        <i/>
        <sz val="10"/>
        <rFont val="Calibri"/>
        <family val="2"/>
      </rPr>
      <t xml:space="preserve">
       transport in thous. tonnes
</t>
    </r>
    <r>
      <rPr>
        <sz val="10"/>
        <rFont val="Calibri"/>
        <family val="2"/>
      </rPr>
      <t>b – praca przewozowa w mln tonokilometrów</t>
    </r>
    <r>
      <rPr>
        <i/>
        <sz val="10"/>
        <rFont val="Calibri"/>
        <family val="2"/>
      </rPr>
      <t xml:space="preserve">
       transport in mln of ton-kilometres
</t>
    </r>
    <r>
      <rPr>
        <sz val="10"/>
        <rFont val="Calibri"/>
        <family val="2"/>
      </rPr>
      <t>c – średnia odległość przewozu 1 tony ładunku
       w kilometrach</t>
    </r>
    <r>
      <rPr>
        <i/>
        <sz val="10"/>
        <rFont val="Calibri"/>
        <family val="2"/>
      </rPr>
      <t xml:space="preserve">
       average transport distance of 1 tonne of cargo
       in kilometres</t>
    </r>
  </si>
  <si>
    <r>
      <t xml:space="preserve">W tym żegluga nieregularna
</t>
    </r>
    <r>
      <rPr>
        <i/>
        <sz val="10"/>
        <rFont val="Calibri"/>
        <family val="2"/>
      </rPr>
      <t>Tramping</t>
    </r>
  </si>
  <si>
    <r>
      <t xml:space="preserve"> Ogółem
</t>
    </r>
    <r>
      <rPr>
        <i/>
        <sz val="10"/>
        <rFont val="Calibri"/>
        <family val="2"/>
      </rPr>
      <t>Grand
total</t>
    </r>
  </si>
  <si>
    <r>
      <t xml:space="preserve">Ogółem
</t>
    </r>
    <r>
      <rPr>
        <i/>
        <sz val="10"/>
        <color theme="1"/>
        <rFont val="Calibri"/>
        <family val="2"/>
      </rPr>
      <t>Grand
total</t>
    </r>
  </si>
  <si>
    <r>
      <rPr>
        <sz val="10"/>
        <rFont val="Calibri"/>
        <family val="2"/>
        <scheme val="minor"/>
      </rPr>
      <t>WYSZCZEGÓLNIENIE</t>
    </r>
    <r>
      <rPr>
        <i/>
        <sz val="10"/>
        <rFont val="Calibri"/>
        <family val="2"/>
        <scheme val="minor"/>
      </rPr>
      <t xml:space="preserve">
SPECIFICATION</t>
    </r>
  </si>
  <si>
    <r>
      <rPr>
        <sz val="10"/>
        <rFont val="Calibri"/>
        <family val="2"/>
        <scheme val="minor"/>
      </rPr>
      <t>Ogółem</t>
    </r>
    <r>
      <rPr>
        <i/>
        <sz val="10"/>
        <rFont val="Calibri"/>
        <family val="2"/>
        <scheme val="minor"/>
      </rPr>
      <t xml:space="preserve">
Grand
total</t>
    </r>
  </si>
  <si>
    <r>
      <rPr>
        <sz val="10"/>
        <rFont val="Calibri"/>
        <family val="2"/>
        <scheme val="minor"/>
      </rPr>
      <t>Masowe suche</t>
    </r>
    <r>
      <rPr>
        <i/>
        <sz val="10"/>
        <rFont val="Calibri"/>
        <family val="2"/>
        <scheme val="minor"/>
      </rPr>
      <t xml:space="preserve">     Dry bulk</t>
    </r>
  </si>
  <si>
    <r>
      <rPr>
        <sz val="10"/>
        <rFont val="Calibri"/>
        <family val="2"/>
        <scheme val="minor"/>
      </rPr>
      <t>Ładunki płynne</t>
    </r>
    <r>
      <rPr>
        <i/>
        <sz val="10"/>
        <rFont val="Calibri"/>
        <family val="2"/>
        <scheme val="minor"/>
      </rPr>
      <t xml:space="preserve">
Liquid cargo</t>
    </r>
  </si>
  <si>
    <r>
      <rPr>
        <sz val="10"/>
        <rFont val="Calibri"/>
        <family val="2"/>
        <scheme val="minor"/>
      </rPr>
      <t>Drobnica</t>
    </r>
    <r>
      <rPr>
        <i/>
        <sz val="10"/>
        <rFont val="Calibri"/>
        <family val="2"/>
        <scheme val="minor"/>
      </rPr>
      <t xml:space="preserve">     General cargo</t>
    </r>
  </si>
  <si>
    <r>
      <t xml:space="preserve">ogółem
</t>
    </r>
    <r>
      <rPr>
        <i/>
        <sz val="10"/>
        <rFont val="Calibri"/>
        <family val="2"/>
        <scheme val="minor"/>
      </rPr>
      <t>total</t>
    </r>
  </si>
  <si>
    <r>
      <rPr>
        <sz val="10"/>
        <rFont val="Calibri"/>
        <family val="2"/>
        <scheme val="minor"/>
      </rPr>
      <t>węgiel
i koks</t>
    </r>
    <r>
      <rPr>
        <i/>
        <sz val="10"/>
        <rFont val="Calibri"/>
        <family val="2"/>
        <scheme val="minor"/>
      </rPr>
      <t xml:space="preserve">
coal and coke</t>
    </r>
  </si>
  <si>
    <r>
      <t xml:space="preserve">rudy
</t>
    </r>
    <r>
      <rPr>
        <i/>
        <sz val="10"/>
        <rFont val="Calibri"/>
        <family val="2"/>
        <scheme val="minor"/>
      </rPr>
      <t>ore</t>
    </r>
  </si>
  <si>
    <r>
      <t xml:space="preserve">zboże
</t>
    </r>
    <r>
      <rPr>
        <i/>
        <sz val="10"/>
        <rFont val="Calibri"/>
        <family val="2"/>
        <scheme val="minor"/>
      </rPr>
      <t>grain</t>
    </r>
  </si>
  <si>
    <r>
      <rPr>
        <sz val="10"/>
        <rFont val="Calibri"/>
        <family val="2"/>
        <scheme val="minor"/>
      </rPr>
      <t>w tym ropa naftowa
i produkty ropo-pochodne</t>
    </r>
    <r>
      <rPr>
        <i/>
        <sz val="10"/>
        <rFont val="Calibri"/>
        <family val="2"/>
        <scheme val="minor"/>
      </rPr>
      <t xml:space="preserve">
of which crude oil and oil products</t>
    </r>
  </si>
  <si>
    <r>
      <t xml:space="preserve">pozostałe ładunki drobnicowe (w tym małe kontenery &lt;20'’)
</t>
    </r>
    <r>
      <rPr>
        <i/>
        <sz val="10"/>
        <rFont val="Calibri"/>
        <family val="2"/>
        <scheme val="minor"/>
      </rPr>
      <t>other general cargo       (including small containers &lt;20’)</t>
    </r>
  </si>
  <si>
    <r>
      <t xml:space="preserve">              </t>
    </r>
    <r>
      <rPr>
        <sz val="10"/>
        <rFont val="Calibri"/>
        <family val="2"/>
      </rPr>
      <t>WYSZCZEGÓLNIENIE</t>
    </r>
    <r>
      <rPr>
        <i/>
        <sz val="10"/>
        <rFont val="Calibri"/>
        <family val="2"/>
      </rPr>
      <t xml:space="preserve">
                   SPECIFICATION
</t>
    </r>
    <r>
      <rPr>
        <sz val="10"/>
        <rFont val="Calibri"/>
        <family val="2"/>
      </rPr>
      <t>a – liczba pasażerów</t>
    </r>
    <r>
      <rPr>
        <i/>
        <sz val="10"/>
        <rFont val="Calibri"/>
        <family val="2"/>
      </rPr>
      <t xml:space="preserve">
      number of passengers
</t>
    </r>
    <r>
      <rPr>
        <sz val="10"/>
        <rFont val="Calibri"/>
        <family val="2"/>
      </rPr>
      <t>b – praca przewozowa  w tys.
       pasażerokilometrów</t>
    </r>
    <r>
      <rPr>
        <i/>
        <sz val="10"/>
        <rFont val="Calibri"/>
        <family val="2"/>
      </rPr>
      <t xml:space="preserve">
       transportation volume in
       passenger-kilometres
</t>
    </r>
    <r>
      <rPr>
        <sz val="10"/>
        <rFont val="Calibri"/>
        <family val="2"/>
      </rPr>
      <t>c – średnia odległość przewozu
      jednego pasażera w kilometrach</t>
    </r>
    <r>
      <rPr>
        <i/>
        <sz val="10"/>
        <rFont val="Calibri"/>
        <family val="2"/>
      </rPr>
      <t xml:space="preserve">
      average distance of 1 passenger
      transport in kilometres</t>
    </r>
  </si>
  <si>
    <t>Źródło: dane z Centrum Techniki Okrętowej w Gdańsku.</t>
  </si>
  <si>
    <r>
      <rPr>
        <b/>
        <sz val="10"/>
        <rFont val="Calibri"/>
        <family val="2"/>
      </rPr>
      <t>Tabl. 6.7.</t>
    </r>
    <r>
      <rPr>
        <sz val="10"/>
        <rFont val="Calibri"/>
        <family val="2"/>
      </rPr>
      <t xml:space="preserve"> </t>
    </r>
    <r>
      <rPr>
        <b/>
        <sz val="10"/>
        <rFont val="Calibri"/>
        <family val="2"/>
      </rPr>
      <t>PRODUKCJA POZOSTAŁYCH STATKÓW I CZĘŚCI STATKÓW PEŁNOMORSKICH</t>
    </r>
    <r>
      <rPr>
        <b/>
        <i/>
        <vertAlign val="superscript"/>
        <sz val="10"/>
        <rFont val="Calibri"/>
        <family val="2"/>
      </rPr>
      <t>a</t>
    </r>
    <r>
      <rPr>
        <b/>
        <vertAlign val="superscript"/>
        <sz val="10"/>
        <rFont val="Calibri"/>
        <family val="2"/>
      </rPr>
      <t xml:space="preserve">
                          </t>
    </r>
    <r>
      <rPr>
        <i/>
        <sz val="10"/>
        <rFont val="Calibri"/>
        <family val="2"/>
      </rPr>
      <t>PRODUCTION OF OTHER SHIPS AND SECTIONS FOR SEAGOING VESSELS</t>
    </r>
    <r>
      <rPr>
        <i/>
        <vertAlign val="superscript"/>
        <sz val="10"/>
        <rFont val="Calibri"/>
        <family val="2"/>
      </rPr>
      <t>a</t>
    </r>
  </si>
  <si>
    <r>
      <rPr>
        <sz val="10"/>
        <color theme="1"/>
        <rFont val="Calibri"/>
        <family val="2"/>
        <scheme val="minor"/>
      </rPr>
      <t>Ogółem</t>
    </r>
    <r>
      <rPr>
        <i/>
        <sz val="10"/>
        <color theme="1"/>
        <rFont val="Calibri"/>
        <family val="2"/>
        <scheme val="minor"/>
      </rPr>
      <t xml:space="preserve">
Total</t>
    </r>
  </si>
  <si>
    <r>
      <t xml:space="preserve">          </t>
    </r>
    <r>
      <rPr>
        <sz val="10"/>
        <color theme="1"/>
        <rFont val="Calibri"/>
        <family val="2"/>
      </rPr>
      <t xml:space="preserve">   WYSZCZEGÓLNIENIE</t>
    </r>
    <r>
      <rPr>
        <i/>
        <sz val="10"/>
        <color theme="1"/>
        <rFont val="Calibri"/>
        <family val="2"/>
      </rPr>
      <t xml:space="preserve">
              SPECIFICATION
</t>
    </r>
    <r>
      <rPr>
        <sz val="10"/>
        <color theme="1"/>
        <rFont val="Calibri"/>
        <family val="2"/>
      </rPr>
      <t xml:space="preserve">a </t>
    </r>
    <r>
      <rPr>
        <i/>
        <sz val="10"/>
        <color theme="1"/>
        <rFont val="Calibri"/>
        <family val="2"/>
      </rPr>
      <t xml:space="preserve">– </t>
    </r>
    <r>
      <rPr>
        <sz val="10"/>
        <color theme="1"/>
        <rFont val="Calibri"/>
        <family val="2"/>
      </rPr>
      <t>produkcja wytworzona w szt.</t>
    </r>
    <r>
      <rPr>
        <i/>
        <sz val="10"/>
        <color theme="1"/>
        <rFont val="Calibri"/>
        <family val="2"/>
      </rPr>
      <t xml:space="preserve">
       production completed in units
</t>
    </r>
    <r>
      <rPr>
        <sz val="10"/>
        <color theme="1"/>
        <rFont val="Calibri"/>
        <family val="2"/>
      </rPr>
      <t>b</t>
    </r>
    <r>
      <rPr>
        <i/>
        <sz val="10"/>
        <color theme="1"/>
        <rFont val="Calibri"/>
        <family val="2"/>
      </rPr>
      <t xml:space="preserve"> – </t>
    </r>
    <r>
      <rPr>
        <sz val="10"/>
        <color theme="1"/>
        <rFont val="Calibri"/>
        <family val="2"/>
      </rPr>
      <t>produkcja sprzedana w szt.</t>
    </r>
    <r>
      <rPr>
        <i/>
        <sz val="10"/>
        <color theme="1"/>
        <rFont val="Calibri"/>
        <family val="2"/>
      </rPr>
      <t xml:space="preserve">
       production sold in units
</t>
    </r>
    <r>
      <rPr>
        <sz val="10"/>
        <color theme="1"/>
        <rFont val="Calibri"/>
        <family val="2"/>
      </rPr>
      <t>c</t>
    </r>
    <r>
      <rPr>
        <i/>
        <sz val="10"/>
        <color theme="1"/>
        <rFont val="Calibri"/>
        <family val="2"/>
      </rPr>
      <t xml:space="preserve"> – </t>
    </r>
    <r>
      <rPr>
        <sz val="10"/>
        <color theme="1"/>
        <rFont val="Calibri"/>
        <family val="2"/>
      </rPr>
      <t>produkcja sprzedana w tys. zł</t>
    </r>
    <r>
      <rPr>
        <i/>
        <sz val="10"/>
        <color theme="1"/>
        <rFont val="Calibri"/>
        <family val="2"/>
      </rPr>
      <t xml:space="preserve">
      production sold in thous. zl</t>
    </r>
  </si>
  <si>
    <r>
      <t xml:space="preserve">Technik eksploatacji portów i terminali                                 </t>
    </r>
    <r>
      <rPr>
        <i/>
        <sz val="10"/>
        <color theme="1"/>
        <rFont val="Calibri"/>
        <family val="2"/>
      </rPr>
      <t>Terminal operationstechnician</t>
    </r>
  </si>
  <si>
    <r>
      <t xml:space="preserve">Technik eksploatacji portów i terminali                              </t>
    </r>
    <r>
      <rPr>
        <i/>
        <sz val="10"/>
        <color theme="1"/>
        <rFont val="Calibri"/>
        <family val="2"/>
      </rPr>
      <t>Terminal operationstechnician</t>
    </r>
  </si>
  <si>
    <r>
      <t xml:space="preserve">Technik nawigator morski                                      </t>
    </r>
    <r>
      <rPr>
        <i/>
        <sz val="10"/>
        <color theme="1"/>
        <rFont val="Calibri"/>
        <family val="2"/>
      </rPr>
      <t>Sea navigationcontrol technician</t>
    </r>
  </si>
  <si>
    <r>
      <t xml:space="preserve">Technik mechanik okrętowy                                             </t>
    </r>
    <r>
      <rPr>
        <i/>
        <sz val="10"/>
        <color theme="1"/>
        <rFont val="Calibri"/>
        <family val="2"/>
      </rPr>
      <t>Ship mechanicalengineering technician</t>
    </r>
  </si>
  <si>
    <r>
      <t xml:space="preserve">Technik eksploatacji portów i terminali                                     </t>
    </r>
    <r>
      <rPr>
        <i/>
        <sz val="10"/>
        <color theme="1"/>
        <rFont val="Calibri"/>
        <family val="2"/>
      </rPr>
      <t>Terminal operationstechnician</t>
    </r>
  </si>
  <si>
    <r>
      <t xml:space="preserve">Technik nawigator morski                                        </t>
    </r>
    <r>
      <rPr>
        <i/>
        <sz val="10"/>
        <color theme="1"/>
        <rFont val="Calibri"/>
        <family val="2"/>
      </rPr>
      <t>Sea navigationcontrol technician</t>
    </r>
  </si>
  <si>
    <r>
      <t xml:space="preserve">Technik mechanik okrętowy                                   </t>
    </r>
    <r>
      <rPr>
        <i/>
        <sz val="10"/>
        <color theme="1"/>
        <rFont val="Calibri"/>
        <family val="2"/>
      </rPr>
      <t>Ship mechanicalengineering technician</t>
    </r>
  </si>
  <si>
    <r>
      <t xml:space="preserve">Technik eksploatacji portów i terminali                                      </t>
    </r>
    <r>
      <rPr>
        <i/>
        <sz val="10"/>
        <color theme="1"/>
        <rFont val="Calibri"/>
        <family val="2"/>
      </rPr>
      <t>Terminal operationstechnician</t>
    </r>
  </si>
  <si>
    <r>
      <t xml:space="preserve">Technik nawigator morski                                 </t>
    </r>
    <r>
      <rPr>
        <i/>
        <sz val="10"/>
        <color theme="1"/>
        <rFont val="Calibri"/>
        <family val="2"/>
      </rPr>
      <t>Sea navigationcontrol technician</t>
    </r>
  </si>
  <si>
    <r>
      <t xml:space="preserve">Technik mechanik okrętowy                              </t>
    </r>
    <r>
      <rPr>
        <i/>
        <sz val="10"/>
        <color theme="1"/>
        <rFont val="Calibri"/>
        <family val="2"/>
      </rPr>
      <t>Ship mechanicalengineering technician</t>
    </r>
  </si>
  <si>
    <r>
      <t xml:space="preserve">Technik eksploatacji portów i terminali </t>
    </r>
    <r>
      <rPr>
        <i/>
        <sz val="10"/>
        <color theme="1"/>
        <rFont val="Calibri"/>
        <family val="2"/>
      </rPr>
      <t>Terminal operationstechnician</t>
    </r>
  </si>
  <si>
    <r>
      <t xml:space="preserve">POLITECHNIKA GDAŃSKA
</t>
    </r>
    <r>
      <rPr>
        <i/>
        <sz val="10"/>
        <color theme="1"/>
        <rFont val="Calibri"/>
        <family val="2"/>
      </rPr>
      <t>GDANSK UNIVERSITY OF TECHNOLOGY</t>
    </r>
    <r>
      <rPr>
        <b/>
        <i/>
        <sz val="10"/>
        <color theme="1"/>
        <rFont val="Calibri"/>
        <family val="2"/>
      </rPr>
      <t xml:space="preserve">
</t>
    </r>
    <r>
      <rPr>
        <sz val="10"/>
        <color theme="1"/>
        <rFont val="Calibri"/>
        <family val="2"/>
      </rPr>
      <t xml:space="preserve">WYDZIAŁ OCEANOTECHNIKI I OKRĘTOWNICTWA
</t>
    </r>
    <r>
      <rPr>
        <i/>
        <sz val="10"/>
        <color theme="1"/>
        <rFont val="Calibri"/>
        <family val="2"/>
      </rPr>
      <t>FACULTY OF OCEAN ENGINEERING AND SHIP TECHNOLOGY</t>
    </r>
  </si>
  <si>
    <r>
      <rPr>
        <b/>
        <sz val="10"/>
        <color theme="1"/>
        <rFont val="Calibri"/>
        <family val="2"/>
      </rPr>
      <t>AKADEMIA ROLNICZA W SZCZECINIE</t>
    </r>
    <r>
      <rPr>
        <b/>
        <i/>
        <sz val="10"/>
        <color theme="1"/>
        <rFont val="Calibri"/>
        <family val="2"/>
      </rPr>
      <t xml:space="preserve">
</t>
    </r>
    <r>
      <rPr>
        <i/>
        <sz val="10"/>
        <color theme="1"/>
        <rFont val="Calibri"/>
        <family val="2"/>
      </rPr>
      <t>UNIVERSITY OF AGRICULTURE IN SZCZECIN</t>
    </r>
    <r>
      <rPr>
        <sz val="10"/>
        <color theme="1"/>
        <rFont val="Calibri"/>
        <family val="2"/>
      </rPr>
      <t xml:space="preserve">
WYDZIAŁ NAUK O ŻYWNOŚCI I RYBACTWA
</t>
    </r>
    <r>
      <rPr>
        <i/>
        <sz val="10"/>
        <color theme="1"/>
        <rFont val="Calibri"/>
        <family val="2"/>
      </rPr>
      <t>FOOD SCIENCE AND FISHERY FACULTY</t>
    </r>
  </si>
  <si>
    <r>
      <t xml:space="preserve">UNIWERSYTET SZCZECIŃSKI
</t>
    </r>
    <r>
      <rPr>
        <i/>
        <sz val="10"/>
        <color theme="1"/>
        <rFont val="Calibri"/>
        <family val="2"/>
      </rPr>
      <t>UNIVERSITY OF SZCZECIN</t>
    </r>
    <r>
      <rPr>
        <b/>
        <sz val="10"/>
        <color theme="1"/>
        <rFont val="Calibri"/>
        <family val="2"/>
      </rPr>
      <t xml:space="preserve">
</t>
    </r>
    <r>
      <rPr>
        <sz val="10"/>
        <color theme="1"/>
        <rFont val="Calibri"/>
        <family val="2"/>
      </rPr>
      <t xml:space="preserve">WYDZIAŁ NAUK PRZYRODNICZYCH
</t>
    </r>
    <r>
      <rPr>
        <i/>
        <sz val="10"/>
        <color theme="1"/>
        <rFont val="Calibri"/>
        <family val="2"/>
      </rPr>
      <t>NATURAL SCIENCE FACULTY 
Geogarfia     Gography</t>
    </r>
  </si>
  <si>
    <r>
      <t xml:space="preserve">POLITECHNIKA SZCZECIŃSKA
</t>
    </r>
    <r>
      <rPr>
        <i/>
        <sz val="10"/>
        <color theme="1"/>
        <rFont val="Calibri"/>
        <family val="2"/>
      </rPr>
      <t>TECHNICAL UNIVERSITY OF SZCZECIN</t>
    </r>
    <r>
      <rPr>
        <b/>
        <sz val="10"/>
        <color theme="1"/>
        <rFont val="Calibri"/>
        <family val="2"/>
      </rPr>
      <t xml:space="preserve">
</t>
    </r>
    <r>
      <rPr>
        <sz val="10"/>
        <color theme="1"/>
        <rFont val="Calibri"/>
        <family val="2"/>
      </rPr>
      <t xml:space="preserve">WYDZIAŁ TECHNIKI MORSKIEJ
</t>
    </r>
    <r>
      <rPr>
        <i/>
        <sz val="10"/>
        <color theme="1"/>
        <rFont val="Calibri"/>
        <family val="2"/>
      </rPr>
      <t>MARITIME ENGINEERING FACULTY</t>
    </r>
  </si>
  <si>
    <r>
      <t xml:space="preserve">ZACHODNIOPOMORSKI UNIWERSYTET TECHNOLOGICZNY W SZCZECINIE
</t>
    </r>
    <r>
      <rPr>
        <i/>
        <sz val="10"/>
        <color theme="1"/>
        <rFont val="Calibri"/>
        <family val="2"/>
      </rPr>
      <t>TECHNICAL UNIVERSITY OF SZCZECIN</t>
    </r>
    <r>
      <rPr>
        <b/>
        <sz val="10"/>
        <color theme="1"/>
        <rFont val="Calibri"/>
        <family val="2"/>
      </rPr>
      <t xml:space="preserve">
</t>
    </r>
    <r>
      <rPr>
        <sz val="10"/>
        <color theme="1"/>
        <rFont val="Calibri"/>
        <family val="2"/>
      </rPr>
      <t xml:space="preserve">WYDZIAŁ NAUK O ŻYWNOŚCI I RYBACTWO
</t>
    </r>
    <r>
      <rPr>
        <i/>
        <sz val="10"/>
        <color theme="1"/>
        <rFont val="Calibri"/>
        <family val="2"/>
      </rPr>
      <t>FACULTY OF FOOD SCIENCE AND FISHERIESS</t>
    </r>
  </si>
  <si>
    <r>
      <rPr>
        <b/>
        <sz val="10"/>
        <color theme="1"/>
        <rFont val="Calibri"/>
        <family val="2"/>
      </rPr>
      <t>Tabl. 8.7</t>
    </r>
    <r>
      <rPr>
        <sz val="10"/>
        <color theme="1"/>
        <rFont val="Calibri"/>
        <family val="2"/>
      </rPr>
      <t xml:space="preserve">. </t>
    </r>
    <r>
      <rPr>
        <b/>
        <sz val="10"/>
        <color theme="1"/>
        <rFont val="Calibri"/>
        <family val="2"/>
      </rPr>
      <t>ABSOLWENCI KIERUNKÓW MORSKICH WYBRANYCH WYŻSZYCH UCZELNI</t>
    </r>
    <r>
      <rPr>
        <b/>
        <i/>
        <sz val="10"/>
        <color theme="1"/>
        <rFont val="Calibri"/>
        <family val="2"/>
      </rPr>
      <t xml:space="preserve">
    </t>
    </r>
    <r>
      <rPr>
        <i/>
        <sz val="10"/>
        <color theme="1"/>
        <rFont val="Calibri"/>
        <family val="2"/>
      </rPr>
      <t xml:space="preserve">           MARITIME FACULTIES GRADUATES OF SELECTED HIGHER EDUCATION INSTITUTIONS</t>
    </r>
  </si>
  <si>
    <t>INTERNATIONAL REVIEW</t>
  </si>
  <si>
    <r>
      <t xml:space="preserve">KRAJ BUDOWY    </t>
    </r>
    <r>
      <rPr>
        <i/>
        <sz val="10"/>
        <color theme="1"/>
        <rFont val="Calibri"/>
        <family val="2"/>
      </rPr>
      <t xml:space="preserve">                             COUNRY OF BUILD</t>
    </r>
  </si>
  <si>
    <r>
      <t xml:space="preserve">pojemność
brutto
</t>
    </r>
    <r>
      <rPr>
        <i/>
        <sz val="10"/>
        <color theme="1"/>
        <rFont val="Calibri"/>
        <family val="2"/>
        <scheme val="minor"/>
      </rPr>
      <t>gross
tonnage</t>
    </r>
  </si>
  <si>
    <r>
      <t xml:space="preserve">pojemność
brutto
w tys.
</t>
    </r>
    <r>
      <rPr>
        <i/>
        <sz val="10"/>
        <color theme="1"/>
        <rFont val="Calibri"/>
        <family val="2"/>
        <scheme val="minor"/>
      </rPr>
      <t>gross
tonnage
in thous.</t>
    </r>
  </si>
  <si>
    <r>
      <t xml:space="preserve">pojemność
brutto (GT)
w tys.
</t>
    </r>
    <r>
      <rPr>
        <i/>
        <sz val="10"/>
        <color theme="1"/>
        <rFont val="Calibri"/>
        <family val="2"/>
        <scheme val="minor"/>
      </rPr>
      <t>gross
tonnage (GT)
in thous.</t>
    </r>
  </si>
  <si>
    <r>
      <t xml:space="preserve">pojemność
brutto (GT)
w tys.
</t>
    </r>
    <r>
      <rPr>
        <i/>
        <sz val="10"/>
        <color theme="1"/>
        <rFont val="Calibri"/>
        <family val="2"/>
      </rPr>
      <t>gross
tonnage (GT)
in thous.</t>
    </r>
  </si>
  <si>
    <r>
      <rPr>
        <i/>
        <sz val="10"/>
        <color theme="1"/>
        <rFont val="Calibri"/>
        <family val="2"/>
        <scheme val="minor"/>
      </rPr>
      <t>1</t>
    </r>
    <r>
      <rPr>
        <sz val="10"/>
        <color theme="1"/>
        <rFont val="Calibri"/>
        <family val="2"/>
        <scheme val="minor"/>
      </rPr>
      <t xml:space="preserve"> Pasażerowie rozpoczynający lub konczący rejs wycieczkowy. </t>
    </r>
    <r>
      <rPr>
        <i/>
        <sz val="10"/>
        <color theme="1"/>
        <rFont val="Calibri"/>
        <family val="2"/>
        <scheme val="minor"/>
      </rPr>
      <t xml:space="preserve"> 2</t>
    </r>
    <r>
      <rPr>
        <sz val="10"/>
        <color theme="1"/>
        <rFont val="Calibri"/>
        <family val="2"/>
        <scheme val="minor"/>
      </rPr>
      <t xml:space="preserve"> Tylko pasażerowie w komunikacji międzynarodowej.</t>
    </r>
  </si>
  <si>
    <t>1 Passengers beginning or ending a cruise.  2 Only passengers in international traffic.</t>
  </si>
  <si>
    <r>
      <t xml:space="preserve">Tabl. 2.6. WYNAGRODZENIA BRUTTO </t>
    </r>
    <r>
      <rPr>
        <b/>
        <i/>
        <vertAlign val="superscript"/>
        <sz val="10"/>
        <rFont val="Calibri"/>
        <family val="2"/>
      </rPr>
      <t>a</t>
    </r>
    <r>
      <rPr>
        <b/>
        <sz val="10"/>
        <rFont val="Calibri"/>
        <family val="2"/>
      </rPr>
      <t xml:space="preserve">
</t>
    </r>
    <r>
      <rPr>
        <i/>
        <sz val="10"/>
        <rFont val="Calibri"/>
        <family val="2"/>
      </rPr>
      <t xml:space="preserve">                  GROSS WAGES AND SALARIES</t>
    </r>
    <r>
      <rPr>
        <b/>
        <sz val="10"/>
        <rFont val="Calibri"/>
        <family val="2"/>
      </rPr>
      <t xml:space="preserve"> </t>
    </r>
    <r>
      <rPr>
        <b/>
        <i/>
        <vertAlign val="superscript"/>
        <sz val="10"/>
        <rFont val="Calibri"/>
        <family val="2"/>
      </rPr>
      <t>a</t>
    </r>
  </si>
  <si>
    <r>
      <rPr>
        <sz val="10"/>
        <rFont val="Calibri"/>
        <family val="2"/>
        <scheme val="minor"/>
      </rPr>
      <t>Działalność morskich agencji transportowych</t>
    </r>
    <r>
      <rPr>
        <i/>
        <sz val="10"/>
        <rFont val="Calibri"/>
        <family val="2"/>
        <scheme val="minor"/>
      </rPr>
      <t xml:space="preserve">
Activity of maritime transport agencies</t>
    </r>
  </si>
  <si>
    <r>
      <t xml:space="preserve">WOJEWÓDZTWA NADMORSKIE
</t>
    </r>
    <r>
      <rPr>
        <i/>
        <sz val="10"/>
        <color theme="1"/>
        <rFont val="Calibri"/>
        <family val="2"/>
        <scheme val="minor"/>
      </rPr>
      <t>SEASIDE VOIVODSHIPS</t>
    </r>
  </si>
  <si>
    <r>
      <t xml:space="preserve">W SZTUKACH    </t>
    </r>
    <r>
      <rPr>
        <b/>
        <i/>
        <sz val="10"/>
        <color theme="1"/>
        <rFont val="Calibri"/>
        <family val="2"/>
      </rPr>
      <t xml:space="preserve"> </t>
    </r>
    <r>
      <rPr>
        <i/>
        <sz val="10"/>
        <color theme="1"/>
        <rFont val="Calibri"/>
        <family val="2"/>
      </rPr>
      <t>IN NUMBERS</t>
    </r>
  </si>
  <si>
    <r>
      <t xml:space="preserve">W TEU     </t>
    </r>
    <r>
      <rPr>
        <i/>
        <sz val="10"/>
        <color theme="1"/>
        <rFont val="Calibri"/>
        <family val="2"/>
      </rPr>
      <t>IN TEU</t>
    </r>
  </si>
  <si>
    <r>
      <t xml:space="preserve">Spis
</t>
    </r>
    <r>
      <rPr>
        <i/>
        <u val="single"/>
        <sz val="11"/>
        <color rgb="FF0000FF"/>
        <rFont val="Czcionka tekstu podstawowego"/>
        <family val="2"/>
      </rPr>
      <t>Contents</t>
    </r>
  </si>
  <si>
    <r>
      <t xml:space="preserve">w tysiącach ton     </t>
    </r>
    <r>
      <rPr>
        <i/>
        <sz val="10"/>
        <color theme="1"/>
        <rFont val="Calibri"/>
        <family val="2"/>
        <scheme val="minor"/>
      </rPr>
      <t>in thous. tonnes</t>
    </r>
  </si>
  <si>
    <r>
      <rPr>
        <sz val="10"/>
        <rFont val="Calibri"/>
        <family val="2"/>
      </rPr>
      <t>w tym ładunki
w gestii własnej</t>
    </r>
    <r>
      <rPr>
        <i/>
        <sz val="10"/>
        <rFont val="Calibri"/>
        <family val="2"/>
      </rPr>
      <t xml:space="preserve">
of which, in own manage-ment</t>
    </r>
  </si>
  <si>
    <t>Źródło: dane Morskiego Instytutu Rybackiego - Państwowego Instytutu Rybackiego; "Morska Gospodarka Rybna" - wyd. 2000 - 2014, Gdynia.</t>
  </si>
  <si>
    <t>Netherlands</t>
  </si>
  <si>
    <t>United Kingdom</t>
  </si>
  <si>
    <t>United States</t>
  </si>
  <si>
    <t>United Arab Emirates</t>
  </si>
  <si>
    <t>Unitet States</t>
  </si>
  <si>
    <r>
      <rPr>
        <i/>
        <sz val="10"/>
        <rFont val="Calibri"/>
        <family val="2"/>
        <scheme val="minor"/>
      </rPr>
      <t>1</t>
    </r>
    <r>
      <rPr>
        <sz val="10"/>
        <rFont val="Calibri"/>
        <family val="2"/>
        <scheme val="minor"/>
      </rPr>
      <t xml:space="preserve"> Bez Rosji i Islandii.</t>
    </r>
  </si>
  <si>
    <r>
      <t xml:space="preserve">Saudi Arabia </t>
    </r>
    <r>
      <rPr>
        <i/>
        <sz val="10"/>
        <color theme="1"/>
        <rFont val="Calibri"/>
        <family val="2"/>
      </rPr>
      <t xml:space="preserve"> </t>
    </r>
  </si>
  <si>
    <r>
      <t xml:space="preserve">Tabl.  4.3. OBRÓT ŁADUNKÓW TRANZYTOWYCH WEDŁUG RODZAJÓW TRANZYTU I PORTÓW
</t>
    </r>
    <r>
      <rPr>
        <i/>
        <sz val="10"/>
        <rFont val="Calibri"/>
        <family val="2"/>
      </rPr>
      <t xml:space="preserve">                   TRANSIT CARGO TRAFFIC BY TYPE OF TRANSIT AND SEAPORTS</t>
    </r>
  </si>
  <si>
    <r>
      <t xml:space="preserve">GRUPY ŁADUNKÓW
</t>
    </r>
    <r>
      <rPr>
        <i/>
        <sz val="10"/>
        <rFont val="Calibri"/>
        <family val="2"/>
      </rPr>
      <t>CARGO  GROUPS</t>
    </r>
  </si>
  <si>
    <r>
      <t xml:space="preserve">Ogółem
</t>
    </r>
    <r>
      <rPr>
        <i/>
        <sz val="10"/>
        <rFont val="Calibri"/>
        <family val="2"/>
      </rPr>
      <t>Total</t>
    </r>
  </si>
  <si>
    <r>
      <t xml:space="preserve">Tranzyt     </t>
    </r>
    <r>
      <rPr>
        <i/>
        <sz val="10"/>
        <rFont val="Calibri"/>
        <family val="2"/>
      </rPr>
      <t>Transit</t>
    </r>
  </si>
  <si>
    <r>
      <t xml:space="preserve">morsko-
-lądowy
(wyładunek)
</t>
    </r>
    <r>
      <rPr>
        <i/>
        <sz val="10"/>
        <rFont val="Calibri"/>
        <family val="2"/>
      </rPr>
      <t>sea-
-land
(unloading)</t>
    </r>
  </si>
  <si>
    <r>
      <t>lądowo-
-morski
(załadunek)
l</t>
    </r>
    <r>
      <rPr>
        <i/>
        <sz val="10"/>
        <rFont val="Calibri"/>
        <family val="2"/>
      </rPr>
      <t>and-
-sea
(loading)</t>
    </r>
  </si>
  <si>
    <r>
      <t xml:space="preserve">morski    </t>
    </r>
    <r>
      <rPr>
        <i/>
        <sz val="10"/>
        <rFont val="Calibri"/>
        <family val="2"/>
      </rPr>
      <t>seaborne</t>
    </r>
  </si>
  <si>
    <r>
      <t xml:space="preserve">wyładunek
</t>
    </r>
    <r>
      <rPr>
        <i/>
        <sz val="10"/>
        <rFont val="Calibri"/>
        <family val="2"/>
      </rPr>
      <t>unloading</t>
    </r>
  </si>
  <si>
    <r>
      <t xml:space="preserve">załadunek
</t>
    </r>
    <r>
      <rPr>
        <i/>
        <sz val="10"/>
        <rFont val="Calibri"/>
        <family val="2"/>
      </rPr>
      <t>loading</t>
    </r>
  </si>
  <si>
    <t>Antarktyda
Antarctica</t>
  </si>
  <si>
    <r>
      <rPr>
        <b/>
        <sz val="10"/>
        <rFont val="Calibri"/>
        <family val="2"/>
      </rPr>
      <t xml:space="preserve">Tabl. 4.4. OBROTY ŁADUNKOWE W PORTACH MORSKICH WEDŁUG KATEGORII ŁADUNKOWYCH ORAZ MIEJSCA ZAŁADUNKU LUB WYŁADUNKU
</t>
    </r>
    <r>
      <rPr>
        <i/>
        <sz val="10"/>
        <rFont val="Calibri"/>
        <family val="2"/>
      </rPr>
      <t xml:space="preserve">                  CARGO TRAFFIC IN SEAPORTS BY CARGO CATEGORY AND PLACE OF LOADING OR UNLOADING</t>
    </r>
  </si>
  <si>
    <r>
      <t xml:space="preserve">MIEJSCE ZAŁADUNKU LUB WYŁADUNKU
</t>
    </r>
    <r>
      <rPr>
        <i/>
        <sz val="10"/>
        <rFont val="Calibri"/>
        <family val="2"/>
      </rPr>
      <t>PLACE OF LOADING / UNLOADING</t>
    </r>
  </si>
  <si>
    <r>
      <t xml:space="preserve">Masowe ciekłe (niezjedno-stkowane)
</t>
    </r>
    <r>
      <rPr>
        <i/>
        <sz val="10"/>
        <rFont val="Calibri"/>
        <family val="2"/>
      </rPr>
      <t>Liquid bulk (no cargo unit)</t>
    </r>
  </si>
  <si>
    <r>
      <t xml:space="preserve">Masowe suche (niezjedno-stkowane)
</t>
    </r>
    <r>
      <rPr>
        <i/>
        <sz val="10"/>
        <rFont val="Calibri"/>
        <family val="2"/>
      </rPr>
      <t>Dry bulk (no cargo unit)</t>
    </r>
  </si>
  <si>
    <r>
      <t xml:space="preserve">Kontenery
</t>
    </r>
    <r>
      <rPr>
        <i/>
        <sz val="10"/>
        <rFont val="Calibri"/>
        <family val="2"/>
      </rPr>
      <t>Containers</t>
    </r>
  </si>
  <si>
    <r>
      <t xml:space="preserve">Toczne samobieżne
</t>
    </r>
    <r>
      <rPr>
        <i/>
        <sz val="10"/>
        <rFont val="Calibri"/>
        <family val="2"/>
      </rPr>
      <t>Ro-ro self-
-propelled</t>
    </r>
  </si>
  <si>
    <r>
      <t xml:space="preserve">Toczne niesamo-bieżne
</t>
    </r>
    <r>
      <rPr>
        <i/>
        <sz val="10"/>
        <rFont val="Calibri"/>
        <family val="2"/>
      </rPr>
      <t>Ro-ro
 non-self-
-propelled</t>
    </r>
  </si>
  <si>
    <r>
      <t xml:space="preserve">Pozostałe ładunki drobnicowe
</t>
    </r>
    <r>
      <rPr>
        <i/>
        <sz val="10"/>
        <rFont val="Calibri"/>
        <family val="2"/>
      </rPr>
      <t>Other general cargo</t>
    </r>
  </si>
  <si>
    <r>
      <t xml:space="preserve">w tys. ton     </t>
    </r>
    <r>
      <rPr>
        <i/>
        <sz val="10"/>
        <rFont val="Calibri"/>
        <family val="2"/>
      </rPr>
      <t>in thous. tonnes</t>
    </r>
  </si>
  <si>
    <r>
      <rPr>
        <b/>
        <sz val="10"/>
        <rFont val="Calibri"/>
        <family val="2"/>
      </rPr>
      <t>OGÓŁEM</t>
    </r>
    <r>
      <rPr>
        <b/>
        <i/>
        <sz val="10"/>
        <rFont val="Calibri"/>
        <family val="2"/>
      </rPr>
      <t xml:space="preserve">     </t>
    </r>
    <r>
      <rPr>
        <i/>
        <sz val="10"/>
        <rFont val="Calibri"/>
        <family val="2"/>
      </rPr>
      <t>TOTAL</t>
    </r>
  </si>
  <si>
    <r>
      <t xml:space="preserve">OGÓŁEM
</t>
    </r>
    <r>
      <rPr>
        <b/>
        <i/>
        <sz val="10"/>
        <rFont val="Calibri"/>
        <family val="2"/>
      </rPr>
      <t>GRAND TOTAL</t>
    </r>
  </si>
  <si>
    <r>
      <rPr>
        <sz val="10"/>
        <rFont val="Calibri"/>
        <family val="2"/>
      </rPr>
      <t>Krajowy obrót morski</t>
    </r>
    <r>
      <rPr>
        <i/>
        <sz val="10"/>
        <rFont val="Calibri"/>
        <family val="2"/>
      </rPr>
      <t xml:space="preserve">
Domestic maritime traffic</t>
    </r>
  </si>
  <si>
    <r>
      <rPr>
        <sz val="10"/>
        <rFont val="Calibri"/>
        <family val="2"/>
      </rPr>
      <t>Międzynarodowy obrót morski</t>
    </r>
    <r>
      <rPr>
        <i/>
        <sz val="10"/>
        <rFont val="Calibri"/>
        <family val="2"/>
      </rPr>
      <t xml:space="preserve">
International maritime traffic</t>
    </r>
  </si>
  <si>
    <r>
      <rPr>
        <sz val="10"/>
        <rFont val="Calibri"/>
        <family val="2"/>
      </rPr>
      <t>Afryka</t>
    </r>
    <r>
      <rPr>
        <i/>
        <sz val="10"/>
        <rFont val="Calibri"/>
        <family val="2"/>
      </rPr>
      <t xml:space="preserve">
Africa</t>
    </r>
  </si>
  <si>
    <r>
      <rPr>
        <sz val="10"/>
        <rFont val="Calibri"/>
        <family val="2"/>
      </rPr>
      <t>Ameryka Północna</t>
    </r>
    <r>
      <rPr>
        <i/>
        <sz val="10"/>
        <rFont val="Calibri"/>
        <family val="2"/>
      </rPr>
      <t xml:space="preserve">
North America</t>
    </r>
  </si>
  <si>
    <r>
      <rPr>
        <sz val="10"/>
        <rFont val="Calibri"/>
        <family val="2"/>
      </rPr>
      <t>Ameryka Środkowa i Południowa</t>
    </r>
    <r>
      <rPr>
        <i/>
        <sz val="10"/>
        <rFont val="Calibri"/>
        <family val="2"/>
      </rPr>
      <t xml:space="preserve">
Central and South Americas</t>
    </r>
  </si>
  <si>
    <r>
      <t xml:space="preserve">Antarktyda
</t>
    </r>
    <r>
      <rPr>
        <i/>
        <sz val="10"/>
        <rFont val="Calibri"/>
        <family val="2"/>
      </rPr>
      <t>Antarctica</t>
    </r>
  </si>
  <si>
    <r>
      <rPr>
        <sz val="10"/>
        <rFont val="Calibri"/>
        <family val="2"/>
      </rPr>
      <t>Australia i Oceania</t>
    </r>
    <r>
      <rPr>
        <i/>
        <sz val="10"/>
        <rFont val="Calibri"/>
        <family val="2"/>
      </rPr>
      <t xml:space="preserve">
Australia and Oceania</t>
    </r>
  </si>
  <si>
    <r>
      <rPr>
        <sz val="10"/>
        <rFont val="Calibri"/>
        <family val="2"/>
      </rPr>
      <t>Azja</t>
    </r>
    <r>
      <rPr>
        <i/>
        <sz val="10"/>
        <rFont val="Calibri"/>
        <family val="2"/>
      </rPr>
      <t xml:space="preserve">
Asia</t>
    </r>
  </si>
  <si>
    <r>
      <rPr>
        <sz val="10"/>
        <rFont val="Calibri"/>
        <family val="2"/>
      </rPr>
      <t>Europa</t>
    </r>
    <r>
      <rPr>
        <i/>
        <sz val="10"/>
        <rFont val="Calibri"/>
        <family val="2"/>
      </rPr>
      <t xml:space="preserve">
Europe</t>
    </r>
  </si>
  <si>
    <r>
      <rPr>
        <sz val="10"/>
        <rFont val="Calibri"/>
        <family val="2"/>
      </rPr>
      <t>w tym kraje UE</t>
    </r>
    <r>
      <rPr>
        <i/>
        <sz val="10"/>
        <rFont val="Calibri"/>
        <family val="2"/>
      </rPr>
      <t xml:space="preserve">
of which the EU</t>
    </r>
  </si>
  <si>
    <r>
      <rPr>
        <sz val="10"/>
        <rFont val="Calibri"/>
        <family val="2"/>
      </rPr>
      <t>Belgia</t>
    </r>
    <r>
      <rPr>
        <i/>
        <sz val="10"/>
        <rFont val="Calibri"/>
        <family val="2"/>
      </rPr>
      <t xml:space="preserve">
Belgium</t>
    </r>
  </si>
  <si>
    <r>
      <rPr>
        <sz val="10"/>
        <rFont val="Calibri"/>
        <family val="2"/>
      </rPr>
      <t>Dania</t>
    </r>
    <r>
      <rPr>
        <i/>
        <sz val="10"/>
        <rFont val="Calibri"/>
        <family val="2"/>
      </rPr>
      <t xml:space="preserve">
Denmark</t>
    </r>
  </si>
  <si>
    <r>
      <rPr>
        <sz val="10"/>
        <rFont val="Calibri"/>
        <family val="2"/>
      </rPr>
      <t>Estonia</t>
    </r>
    <r>
      <rPr>
        <i/>
        <sz val="10"/>
        <rFont val="Calibri"/>
        <family val="2"/>
      </rPr>
      <t xml:space="preserve">
Estonia</t>
    </r>
  </si>
  <si>
    <r>
      <rPr>
        <sz val="10"/>
        <rFont val="Calibri"/>
        <family val="2"/>
      </rPr>
      <t>Finlandia</t>
    </r>
    <r>
      <rPr>
        <i/>
        <sz val="10"/>
        <rFont val="Calibri"/>
        <family val="2"/>
      </rPr>
      <t xml:space="preserve">
Finland</t>
    </r>
  </si>
  <si>
    <r>
      <rPr>
        <sz val="10"/>
        <rFont val="Calibri"/>
        <family val="2"/>
      </rPr>
      <t>Francja</t>
    </r>
    <r>
      <rPr>
        <i/>
        <sz val="10"/>
        <rFont val="Calibri"/>
        <family val="2"/>
      </rPr>
      <t xml:space="preserve">
France</t>
    </r>
  </si>
  <si>
    <r>
      <rPr>
        <sz val="10"/>
        <rFont val="Calibri"/>
        <family val="2"/>
      </rPr>
      <t>Grecja</t>
    </r>
    <r>
      <rPr>
        <i/>
        <sz val="10"/>
        <rFont val="Calibri"/>
        <family val="2"/>
      </rPr>
      <t xml:space="preserve">
Greece</t>
    </r>
  </si>
  <si>
    <r>
      <rPr>
        <sz val="10"/>
        <rFont val="Calibri"/>
        <family val="2"/>
      </rPr>
      <t>Hiszpania</t>
    </r>
    <r>
      <rPr>
        <i/>
        <sz val="10"/>
        <rFont val="Calibri"/>
        <family val="2"/>
      </rPr>
      <t xml:space="preserve">
Spain</t>
    </r>
  </si>
  <si>
    <r>
      <rPr>
        <sz val="10"/>
        <rFont val="Calibri"/>
        <family val="2"/>
      </rPr>
      <t>Holandia</t>
    </r>
    <r>
      <rPr>
        <i/>
        <sz val="10"/>
        <rFont val="Calibri"/>
        <family val="2"/>
      </rPr>
      <t xml:space="preserve">
Netherlands</t>
    </r>
  </si>
  <si>
    <r>
      <rPr>
        <sz val="10"/>
        <rFont val="Calibri"/>
        <family val="2"/>
      </rPr>
      <t>Irlandia</t>
    </r>
    <r>
      <rPr>
        <i/>
        <sz val="10"/>
        <rFont val="Calibri"/>
        <family val="2"/>
      </rPr>
      <t xml:space="preserve">
Ireland</t>
    </r>
  </si>
  <si>
    <r>
      <rPr>
        <sz val="10"/>
        <rFont val="Calibri"/>
        <family val="2"/>
      </rPr>
      <t>Litwa</t>
    </r>
    <r>
      <rPr>
        <i/>
        <sz val="10"/>
        <rFont val="Calibri"/>
        <family val="2"/>
      </rPr>
      <t xml:space="preserve">
Lithuania</t>
    </r>
  </si>
  <si>
    <r>
      <rPr>
        <sz val="10"/>
        <rFont val="Calibri"/>
        <family val="2"/>
      </rPr>
      <t>Łotwa</t>
    </r>
    <r>
      <rPr>
        <i/>
        <sz val="10"/>
        <rFont val="Calibri"/>
        <family val="2"/>
      </rPr>
      <t xml:space="preserve">
Latvia</t>
    </r>
  </si>
  <si>
    <r>
      <rPr>
        <sz val="10"/>
        <rFont val="Calibri"/>
        <family val="2"/>
      </rPr>
      <t>Malta</t>
    </r>
    <r>
      <rPr>
        <i/>
        <sz val="10"/>
        <rFont val="Calibri"/>
        <family val="2"/>
      </rPr>
      <t xml:space="preserve">
Malta</t>
    </r>
  </si>
  <si>
    <r>
      <rPr>
        <sz val="10"/>
        <rFont val="Calibri"/>
        <family val="2"/>
      </rPr>
      <t>Niemcy</t>
    </r>
    <r>
      <rPr>
        <i/>
        <sz val="10"/>
        <rFont val="Calibri"/>
        <family val="2"/>
      </rPr>
      <t xml:space="preserve">
Germany</t>
    </r>
  </si>
  <si>
    <r>
      <rPr>
        <sz val="10"/>
        <rFont val="Calibri"/>
        <family val="2"/>
      </rPr>
      <t>Portugalia</t>
    </r>
    <r>
      <rPr>
        <i/>
        <sz val="10"/>
        <rFont val="Calibri"/>
        <family val="2"/>
      </rPr>
      <t xml:space="preserve">
Portugal</t>
    </r>
  </si>
  <si>
    <r>
      <rPr>
        <sz val="10"/>
        <rFont val="Calibri"/>
        <family val="2"/>
      </rPr>
      <t>Szwecja</t>
    </r>
    <r>
      <rPr>
        <i/>
        <sz val="10"/>
        <rFont val="Calibri"/>
        <family val="2"/>
      </rPr>
      <t xml:space="preserve">
Sweden</t>
    </r>
  </si>
  <si>
    <r>
      <rPr>
        <sz val="10"/>
        <rFont val="Calibri"/>
        <family val="2"/>
      </rPr>
      <t>Wielka Brytania</t>
    </r>
    <r>
      <rPr>
        <i/>
        <sz val="10"/>
        <rFont val="Calibri"/>
        <family val="2"/>
      </rPr>
      <t xml:space="preserve">
The United Kingdom</t>
    </r>
  </si>
  <si>
    <r>
      <rPr>
        <sz val="10"/>
        <rFont val="Calibri"/>
        <family val="2"/>
      </rPr>
      <t>Włochy</t>
    </r>
    <r>
      <rPr>
        <i/>
        <sz val="10"/>
        <rFont val="Calibri"/>
        <family val="2"/>
      </rPr>
      <t xml:space="preserve">
Italy</t>
    </r>
  </si>
  <si>
    <r>
      <rPr>
        <sz val="10"/>
        <rFont val="Calibri"/>
        <family val="2"/>
      </rPr>
      <t>Pozostałe</t>
    </r>
    <r>
      <rPr>
        <i/>
        <sz val="10"/>
        <rFont val="Calibri"/>
        <family val="2"/>
      </rPr>
      <t xml:space="preserve">
Others</t>
    </r>
  </si>
  <si>
    <r>
      <rPr>
        <b/>
        <sz val="10"/>
        <rFont val="Calibri"/>
        <family val="2"/>
      </rPr>
      <t>RAZEM</t>
    </r>
    <r>
      <rPr>
        <b/>
        <i/>
        <sz val="10"/>
        <rFont val="Calibri"/>
        <family val="2"/>
      </rPr>
      <t xml:space="preserve">
TOTAL</t>
    </r>
  </si>
  <si>
    <r>
      <rPr>
        <sz val="10"/>
        <rFont val="Calibri"/>
        <family val="2"/>
      </rPr>
      <t>Międzynarodowy obrót morski</t>
    </r>
    <r>
      <rPr>
        <i/>
        <sz val="10"/>
        <rFont val="Calibri"/>
        <family val="2"/>
      </rPr>
      <t xml:space="preserve">
International maritimetraffic</t>
    </r>
  </si>
  <si>
    <r>
      <t xml:space="preserve">Australia i Oceania
</t>
    </r>
    <r>
      <rPr>
        <i/>
        <sz val="10"/>
        <rFont val="Calibri"/>
        <family val="2"/>
      </rPr>
      <t>Australia and Oceania</t>
    </r>
  </si>
  <si>
    <r>
      <t xml:space="preserve">Z liczby ogółem
</t>
    </r>
    <r>
      <rPr>
        <i/>
        <sz val="10"/>
        <color theme="1"/>
        <rFont val="Calibri"/>
        <family val="2"/>
      </rPr>
      <t>Out of total</t>
    </r>
  </si>
  <si>
    <r>
      <rPr>
        <sz val="10"/>
        <color theme="1"/>
        <rFont val="Calibri"/>
        <family val="2"/>
      </rPr>
      <t>statki      towarowe</t>
    </r>
    <r>
      <rPr>
        <i/>
        <sz val="10"/>
        <color theme="1"/>
        <rFont val="Calibri"/>
        <family val="2"/>
      </rPr>
      <t xml:space="preserve">
cargo carrying
ships</t>
    </r>
  </si>
  <si>
    <r>
      <rPr>
        <sz val="10"/>
        <color theme="1"/>
        <rFont val="Calibri"/>
        <family val="2"/>
      </rPr>
      <t>promy</t>
    </r>
    <r>
      <rPr>
        <i/>
        <sz val="10"/>
        <color theme="1"/>
        <rFont val="Calibri"/>
        <family val="2"/>
      </rPr>
      <t xml:space="preserve">
ferries</t>
    </r>
  </si>
  <si>
    <r>
      <t xml:space="preserve">statki pasażerskie
</t>
    </r>
    <r>
      <rPr>
        <i/>
        <sz val="10"/>
        <color theme="1"/>
        <rFont val="Calibri"/>
        <family val="2"/>
      </rPr>
      <t>passenger ships</t>
    </r>
  </si>
  <si>
    <t>EOG</t>
  </si>
  <si>
    <r>
      <rPr>
        <sz val="10"/>
        <color theme="1"/>
        <rFont val="Calibri"/>
        <family val="2"/>
      </rPr>
      <t xml:space="preserve"> W wieku</t>
    </r>
    <r>
      <rPr>
        <i/>
        <sz val="10"/>
        <color theme="1"/>
        <rFont val="Calibri"/>
        <family val="2"/>
      </rPr>
      <t xml:space="preserve">
Aged</t>
    </r>
  </si>
  <si>
    <r>
      <rPr>
        <sz val="10"/>
        <color theme="1"/>
        <rFont val="Calibri"/>
        <family val="2"/>
      </rPr>
      <t>Przybyło</t>
    </r>
    <r>
      <rPr>
        <i/>
        <sz val="10"/>
        <color theme="1"/>
        <rFont val="Calibri"/>
        <family val="2"/>
      </rPr>
      <t xml:space="preserve">     Newcomers</t>
    </r>
  </si>
  <si>
    <r>
      <rPr>
        <sz val="10"/>
        <color theme="1"/>
        <rFont val="Calibri"/>
        <family val="2"/>
      </rPr>
      <t xml:space="preserve">Ubyło  </t>
    </r>
    <r>
      <rPr>
        <i/>
        <sz val="10"/>
        <color theme="1"/>
        <rFont val="Calibri"/>
        <family val="2"/>
      </rPr>
      <t xml:space="preserve">   Decrease</t>
    </r>
  </si>
  <si>
    <r>
      <rPr>
        <sz val="10"/>
        <color theme="1"/>
        <rFont val="Calibri"/>
        <family val="2"/>
      </rPr>
      <t xml:space="preserve">Stan w dniu 31 XII </t>
    </r>
    <r>
      <rPr>
        <i/>
        <sz val="10"/>
        <color theme="1"/>
        <rFont val="Calibri"/>
        <family val="2"/>
      </rPr>
      <t xml:space="preserve">    As of 31 Dec</t>
    </r>
  </si>
  <si>
    <r>
      <t xml:space="preserve">W TYM PORTY:
</t>
    </r>
    <r>
      <rPr>
        <i/>
        <sz val="10"/>
        <rFont val="Calibri"/>
        <family val="2"/>
      </rPr>
      <t>OF WHICH PORTS:</t>
    </r>
    <r>
      <rPr>
        <b/>
        <sz val="10"/>
        <rFont val="Calibri"/>
        <family val="2"/>
      </rPr>
      <t xml:space="preserve">
GDAŃSK</t>
    </r>
  </si>
  <si>
    <t>Źródło: opracowanie własne na podstawie danych Morskiego Instytutu Rybackiego - Państwowego Instytutu Rybackiego; "Morska Gospodarka Rybna" - wyd. 2000 - 2014, Gdynia</t>
  </si>
  <si>
    <t>Szczecin Dąbie</t>
  </si>
  <si>
    <t>Szczecin -Stołczyn</t>
  </si>
  <si>
    <t>Świnoujście - Przytór</t>
  </si>
  <si>
    <t>Świnoujście -Karsibór</t>
  </si>
  <si>
    <t>Source: data by National Marine Fisheries Institute, Gdynia; "Morska Gospodarka Rybna" [Marine fishing economy]- eds. 2000-2014, Gdynia</t>
  </si>
  <si>
    <t>Source:  data by National Marine Fisheries Institute, Gdynia; "Morska Gospodarka Rybna" [Marine fishing economy]- eds. 2000-2014, Gdynia</t>
  </si>
  <si>
    <t>Źródło: Review of Maritime Transport, UNCTAD, Nowy Jork i Genewa, wyd. 2000-2016.</t>
  </si>
  <si>
    <t>Source: Review of Maritime Transport, UNCTAD, New York and Geneva, eds.2000-2016.</t>
  </si>
  <si>
    <t>Czarnogóra</t>
  </si>
  <si>
    <t>Montenegro</t>
  </si>
  <si>
    <t>6-88</t>
  </si>
  <si>
    <t>19-34</t>
  </si>
  <si>
    <t xml:space="preserve">a In the years 2000-2005 data for St. Petersburg seaport; in the years 2006 and 2009 - St. Petersburg, Wyborg and Kaliningrad seaports; in the years 2007-2008 and 2010-2011 - St. Petersburg and Kaliningrad seaports; in the years 2012-2015 - St. Petersburg, Ust-Luga and Kaliningrad seaports. </t>
  </si>
  <si>
    <r>
      <rPr>
        <i/>
        <sz val="10"/>
        <color theme="1"/>
        <rFont val="Calibri"/>
        <family val="2"/>
        <scheme val="minor"/>
      </rPr>
      <t>a</t>
    </r>
    <r>
      <rPr>
        <sz val="10"/>
        <color theme="1"/>
        <rFont val="Calibri"/>
        <family val="2"/>
        <scheme val="minor"/>
      </rPr>
      <t xml:space="preserve"> W latach 2000-2005 dane dla portu Skt. Petersburg. W roku 2006 i 2009 - Skt. Petersburg, Wyborg i Kaliningrad. W latach 2007-2008 i 2010 - 2011 - St. Petersburg i Kaliningrad. W latach 2012-2015 - Skt. Petersburg, Ust-Ługa i Kaliningrad.</t>
    </r>
  </si>
  <si>
    <t>Perama (EL)</t>
  </si>
  <si>
    <t>Źródło: World Fleet Statistics, Lloyd's Register Fairplay, wyd. 2000-2015.</t>
  </si>
  <si>
    <t>Source: World Fleet Statistics, Lloyd's Register Fairplay, eds. 2000-2015.</t>
  </si>
  <si>
    <t>Source: World Fleet Statistics, Lloyd's Register Fairplay, 2000-2015.</t>
  </si>
  <si>
    <t>Spain(CSR)</t>
  </si>
  <si>
    <t>Mongolia</t>
  </si>
  <si>
    <t>Togo</t>
  </si>
  <si>
    <r>
      <rPr>
        <i/>
        <sz val="10"/>
        <color theme="1"/>
        <rFont val="Calibri"/>
        <family val="2"/>
      </rPr>
      <t xml:space="preserve">a </t>
    </r>
    <r>
      <rPr>
        <sz val="10"/>
        <color theme="1"/>
        <rFont val="Calibri"/>
        <family val="2"/>
      </rPr>
      <t>Flota o łącznej pojemności brutto GT 1 tysiąc i więcej w 2015 r.</t>
    </r>
  </si>
  <si>
    <t xml:space="preserve">a Fleet with total gross capacity of 1 thous. GT and more in 2015. </t>
  </si>
  <si>
    <t xml:space="preserve">Chiny  </t>
  </si>
  <si>
    <t xml:space="preserve">Chiny -Tajwan </t>
  </si>
  <si>
    <t xml:space="preserve">China - Taiwan </t>
  </si>
  <si>
    <t xml:space="preserve">Rumunia </t>
  </si>
  <si>
    <t xml:space="preserve">Hiszpania </t>
  </si>
  <si>
    <t xml:space="preserve">Zjedn. Emiraty Arabskie </t>
  </si>
  <si>
    <t>Sri Lanka</t>
  </si>
  <si>
    <r>
      <rPr>
        <i/>
        <sz val="10"/>
        <color theme="1"/>
        <rFont val="Calibri"/>
        <family val="2"/>
      </rPr>
      <t>a</t>
    </r>
    <r>
      <rPr>
        <sz val="10"/>
        <color theme="1"/>
        <rFont val="Calibri"/>
        <family val="2"/>
      </rPr>
      <t xml:space="preserve"> Flota o łącznej pojemności brutto GT 10 tysięcy i więcej w 2015 r.</t>
    </r>
  </si>
  <si>
    <t xml:space="preserve">a Fleet with total gross capacity of 10 thous. GT and more in 2015. </t>
  </si>
  <si>
    <t>0</t>
  </si>
  <si>
    <r>
      <rPr>
        <i/>
        <sz val="10"/>
        <color theme="1"/>
        <rFont val="Calibri"/>
        <family val="2"/>
      </rPr>
      <t>a</t>
    </r>
    <r>
      <rPr>
        <sz val="10"/>
        <color theme="1"/>
        <rFont val="Calibri"/>
        <family val="2"/>
      </rPr>
      <t xml:space="preserve"> Flota o łącznej pojemności brutto GT 30 tysięcy i więcej w 2015 r.</t>
    </r>
  </si>
  <si>
    <t xml:space="preserve">a Fleet with total gross capacity of 30 thous. GT and more in 2015. </t>
  </si>
  <si>
    <t>`</t>
  </si>
  <si>
    <t>Ogółem</t>
  </si>
  <si>
    <t>Ryby morskie</t>
  </si>
  <si>
    <t>Ryby dwuśrodowiskowe</t>
  </si>
  <si>
    <t>Ryby słodkowodne</t>
  </si>
  <si>
    <t>Mięczaki</t>
  </si>
  <si>
    <t>Skorupiaki</t>
  </si>
  <si>
    <t>Marine fishes</t>
  </si>
  <si>
    <t>Diadromous fishes</t>
  </si>
  <si>
    <t>Freshwater fishes</t>
  </si>
  <si>
    <t>Molluscs</t>
  </si>
  <si>
    <t>Crustaceans</t>
  </si>
  <si>
    <t>Źródło: baza danych FishStatJ, FAO, wersja z marca 2017 r.</t>
  </si>
  <si>
    <t>Source: FishStatJ database by FAO, updated as of March 2017.</t>
  </si>
  <si>
    <t>1 Data on ship and container traffic concern seaports in the EU, Norway and Turkey . Data on passenger traffic (excl. cruise passengers) and cargo traffic concern seaports in the EU, Iceland, Norway and Turkey. 2. Data do not cover passenger traffic in main ports of Cyprus nor Romania.</t>
  </si>
  <si>
    <t>Źródło: Baza Eurostatu New Cronos. Dane dla Rosji - dla lat 2000- 2005 oraz 2014-2015 strona www.pasp.ru; lata 2006-2013 - publikacja "Baltic Port List" Uniwersytetu w Turku.</t>
  </si>
  <si>
    <t xml:space="preserve">Source: Eurostat database New Cronos ; data on Russia - for the years 2000-2005 and 2014-2015 the Internet webpage: www.pasp.ru; years 2006 - 2013 -publication Baltic Port List, the University of Turku. </t>
  </si>
  <si>
    <t>ELBLĄG</t>
  </si>
  <si>
    <t>Cypr Cyprus</t>
  </si>
  <si>
    <t xml:space="preserve">                    </t>
  </si>
  <si>
    <t>PRZEWOZY PASAŻERÓW MORSKĄ FLOTĄ TRANSPORTOWĄ W KOMUNIKACJI KRAJOWEJ</t>
  </si>
  <si>
    <r>
      <t xml:space="preserve">Statki pasażerskie
</t>
    </r>
    <r>
      <rPr>
        <i/>
        <sz val="10"/>
        <color theme="1"/>
        <rFont val="Calibri"/>
        <family val="2"/>
      </rPr>
      <t>Passenger</t>
    </r>
  </si>
  <si>
    <t>2015/16</t>
  </si>
  <si>
    <t>2016/17</t>
  </si>
  <si>
    <t>Innowacyjna Gospodarka</t>
  </si>
  <si>
    <r>
      <t xml:space="preserve">Energetyka Międzywydziałowa 
</t>
    </r>
    <r>
      <rPr>
        <i/>
        <sz val="10"/>
        <color theme="1"/>
        <rFont val="Calibri"/>
        <family val="2"/>
      </rPr>
      <t xml:space="preserve">Enegy Technologies/Power Engineering, Interdepartamental  </t>
    </r>
  </si>
  <si>
    <t xml:space="preserve">Specjalność: Maszyny przepływowe </t>
  </si>
  <si>
    <t>Speciality: Fluid-flow Machines</t>
  </si>
  <si>
    <t>Marine and Coastal Geosciences</t>
  </si>
  <si>
    <t>Specjalność: Turystyka morska i nadmorska</t>
  </si>
  <si>
    <t>Specjality: Maritime and coastal tourism</t>
  </si>
  <si>
    <t xml:space="preserve">Budowa Jachtów </t>
  </si>
  <si>
    <r>
      <t xml:space="preserve">Turystyka i Rekreacja
</t>
    </r>
    <r>
      <rPr>
        <i/>
        <sz val="10"/>
        <color theme="1"/>
        <rFont val="Calibri"/>
        <family val="2"/>
      </rPr>
      <t>Tourism and Recreation</t>
    </r>
  </si>
  <si>
    <r>
      <rPr>
        <b/>
        <sz val="10"/>
        <rFont val="Calibri"/>
        <family val="2"/>
      </rPr>
      <t>Tabl. 4.1. OBROTY ŁADUNKOWE W PORTACH MORSKICH WEDŁUG RELACJI PRZEŁADUNKOWYCH,
                 GRUP ŁADUNKÓW I PORTÓW</t>
    </r>
    <r>
      <rPr>
        <sz val="10"/>
        <rFont val="Calibri"/>
        <family val="2"/>
      </rPr>
      <t xml:space="preserve">
</t>
    </r>
    <r>
      <rPr>
        <i/>
        <sz val="10"/>
        <rFont val="Calibri"/>
        <family val="2"/>
      </rPr>
      <t xml:space="preserve">                 CARGO TRAFFIC IN SEAPORTS BY HANDLING DIRECTIONS, CARGO GROUPS AND PORTS</t>
    </r>
  </si>
  <si>
    <r>
      <t xml:space="preserve">Ogółem
</t>
    </r>
    <r>
      <rPr>
        <i/>
        <sz val="10"/>
        <rFont val="Calibri"/>
        <family val="2"/>
      </rPr>
      <t>Grand total</t>
    </r>
  </si>
  <si>
    <r>
      <t xml:space="preserve">Międzynarodowy obrót morski
</t>
    </r>
    <r>
      <rPr>
        <i/>
        <sz val="10"/>
        <rFont val="Calibri"/>
        <family val="2"/>
      </rPr>
      <t>International maritime traffic</t>
    </r>
  </si>
  <si>
    <r>
      <t xml:space="preserve">Obrót wewnątrz-krajowy
</t>
    </r>
    <r>
      <rPr>
        <i/>
        <sz val="10"/>
        <rFont val="Calibri"/>
        <family val="2"/>
      </rPr>
      <t>Domestic
traffic</t>
    </r>
  </si>
  <si>
    <r>
      <t xml:space="preserve">razem
</t>
    </r>
    <r>
      <rPr>
        <i/>
        <sz val="10"/>
        <rFont val="Calibri"/>
        <family val="2"/>
      </rPr>
      <t>total</t>
    </r>
  </si>
  <si>
    <r>
      <t xml:space="preserve">w tysiącach ton         </t>
    </r>
    <r>
      <rPr>
        <i/>
        <sz val="10"/>
        <rFont val="Calibri"/>
        <family val="2"/>
      </rPr>
      <t>in thous. tons</t>
    </r>
  </si>
  <si>
    <r>
      <t xml:space="preserve">PORTY RAZEM
</t>
    </r>
    <r>
      <rPr>
        <i/>
        <sz val="10"/>
        <rFont val="Calibri"/>
        <family val="2"/>
      </rPr>
      <t>PORTS IN TOTAL</t>
    </r>
  </si>
  <si>
    <r>
      <t xml:space="preserve">Ogółem
</t>
    </r>
    <r>
      <rPr>
        <i/>
        <sz val="10"/>
        <rFont val="Calibri"/>
        <family val="2"/>
      </rPr>
      <t>Grant  total</t>
    </r>
  </si>
  <si>
    <r>
      <t xml:space="preserve">Wyładunek     </t>
    </r>
    <r>
      <rPr>
        <i/>
        <sz val="10"/>
        <rFont val="Calibri"/>
        <family val="2"/>
      </rPr>
      <t>Unloading</t>
    </r>
  </si>
  <si>
    <r>
      <t xml:space="preserve">Załadunek     </t>
    </r>
    <r>
      <rPr>
        <i/>
        <sz val="10"/>
        <rFont val="Calibri"/>
        <family val="2"/>
      </rPr>
      <t>Loading</t>
    </r>
  </si>
  <si>
    <r>
      <t xml:space="preserve">w tym    </t>
    </r>
    <r>
      <rPr>
        <i/>
        <sz val="10"/>
        <rFont val="Calibri"/>
        <family val="2"/>
      </rPr>
      <t>of which</t>
    </r>
  </si>
  <si>
    <r>
      <t xml:space="preserve">w tym     </t>
    </r>
    <r>
      <rPr>
        <i/>
        <sz val="10"/>
        <rFont val="Calibri"/>
        <family val="2"/>
      </rPr>
      <t>of which</t>
    </r>
  </si>
  <si>
    <r>
      <t xml:space="preserve">z ładunkiem
</t>
    </r>
    <r>
      <rPr>
        <i/>
        <sz val="10"/>
        <rFont val="Calibri"/>
        <family val="2"/>
      </rPr>
      <t>with cargo</t>
    </r>
  </si>
  <si>
    <r>
      <t xml:space="preserve">puste
</t>
    </r>
    <r>
      <rPr>
        <i/>
        <sz val="10"/>
        <rFont val="Calibri"/>
        <family val="2"/>
      </rPr>
      <t>empty</t>
    </r>
  </si>
  <si>
    <r>
      <rPr>
        <sz val="10"/>
        <rFont val="Calibri"/>
        <family val="2"/>
        <scheme val="minor"/>
      </rPr>
      <t>Liczba
statków</t>
    </r>
    <r>
      <rPr>
        <i/>
        <sz val="10"/>
        <rFont val="Calibri"/>
        <family val="2"/>
        <scheme val="minor"/>
      </rPr>
      <t xml:space="preserve">
Number
of ships</t>
    </r>
  </si>
  <si>
    <r>
      <t xml:space="preserve">Pojemność netto (NT)                   w tys.
</t>
    </r>
    <r>
      <rPr>
        <i/>
        <sz val="10"/>
        <rFont val="Calibri"/>
        <family val="2"/>
        <scheme val="minor"/>
      </rPr>
      <t>Net tonnage (NT) in thous.</t>
    </r>
  </si>
  <si>
    <r>
      <t xml:space="preserve">Pojemność brutto (GT)                   w tys.
</t>
    </r>
    <r>
      <rPr>
        <i/>
        <sz val="10"/>
        <rFont val="Calibri"/>
        <family val="2"/>
        <scheme val="minor"/>
      </rPr>
      <t>Gross tonnage (GT) in thous.</t>
    </r>
  </si>
  <si>
    <r>
      <t xml:space="preserve">Przyjazdy
</t>
    </r>
    <r>
      <rPr>
        <i/>
        <sz val="10"/>
        <rFont val="Calibri"/>
        <family val="2"/>
      </rPr>
      <t>Arrivals</t>
    </r>
  </si>
  <si>
    <r>
      <t xml:space="preserve">Wyjazdy
</t>
    </r>
    <r>
      <rPr>
        <i/>
        <sz val="10"/>
        <rFont val="Calibri"/>
        <family val="2"/>
      </rPr>
      <t>Departures</t>
    </r>
  </si>
  <si>
    <r>
      <rPr>
        <sz val="10"/>
        <rFont val="Calibri"/>
        <family val="2"/>
      </rPr>
      <t>Ogółem</t>
    </r>
    <r>
      <rPr>
        <i/>
        <sz val="10"/>
        <rFont val="Calibri"/>
        <family val="2"/>
      </rPr>
      <t xml:space="preserve">                              Grand total</t>
    </r>
  </si>
  <si>
    <r>
      <t>ogółem</t>
    </r>
    <r>
      <rPr>
        <i/>
        <sz val="10"/>
        <rFont val="Calibri"/>
        <family val="2"/>
      </rPr>
      <t xml:space="preserve">
total</t>
    </r>
  </si>
  <si>
    <r>
      <t xml:space="preserve">ogółem
</t>
    </r>
    <r>
      <rPr>
        <i/>
        <sz val="10"/>
        <rFont val="Calibri"/>
        <family val="2"/>
      </rPr>
      <t>total</t>
    </r>
  </si>
  <si>
    <r>
      <t xml:space="preserve">w tym 
</t>
    </r>
    <r>
      <rPr>
        <i/>
        <sz val="10"/>
        <color theme="1"/>
        <rFont val="Calibri"/>
        <family val="2"/>
        <scheme val="minor"/>
      </rPr>
      <t>of which</t>
    </r>
  </si>
  <si>
    <r>
      <rPr>
        <sz val="10"/>
        <rFont val="Calibri"/>
        <family val="2"/>
      </rPr>
      <t>hotele</t>
    </r>
    <r>
      <rPr>
        <i/>
        <sz val="10"/>
        <rFont val="Calibri"/>
        <family val="2"/>
      </rPr>
      <t xml:space="preserve">
hotels</t>
    </r>
  </si>
  <si>
    <r>
      <rPr>
        <sz val="10"/>
        <rFont val="Calibri"/>
        <family val="2"/>
      </rPr>
      <t>ośrodki wczasowe</t>
    </r>
    <r>
      <rPr>
        <i/>
        <sz val="10"/>
        <rFont val="Calibri"/>
        <family val="2"/>
      </rPr>
      <t xml:space="preserve">
holiday centres</t>
    </r>
  </si>
  <si>
    <r>
      <rPr>
        <sz val="10"/>
        <rFont val="Calibri"/>
        <family val="2"/>
      </rPr>
      <t>ośrodki szkoleniowo-wypoczynkowe</t>
    </r>
    <r>
      <rPr>
        <i/>
        <sz val="10"/>
        <rFont val="Calibri"/>
        <family val="2"/>
      </rPr>
      <t xml:space="preserve">
training recreational centres</t>
    </r>
  </si>
  <si>
    <r>
      <rPr>
        <sz val="10"/>
        <rFont val="Calibri"/>
        <family val="2"/>
      </rPr>
      <t>zespoły domków turystycznych</t>
    </r>
    <r>
      <rPr>
        <i/>
        <sz val="10"/>
        <rFont val="Calibri"/>
        <family val="2"/>
      </rPr>
      <t xml:space="preserve">
tourist cottages</t>
    </r>
  </si>
  <si>
    <r>
      <rPr>
        <sz val="10"/>
        <rFont val="Calibri"/>
        <family val="2"/>
      </rPr>
      <t>zakłady uzdrowiskowe</t>
    </r>
    <r>
      <rPr>
        <i/>
        <sz val="10"/>
        <rFont val="Calibri"/>
        <family val="2"/>
      </rPr>
      <t xml:space="preserve">
establishments</t>
    </r>
  </si>
  <si>
    <r>
      <rPr>
        <sz val="10"/>
        <rFont val="Calibri"/>
        <family val="2"/>
      </rPr>
      <t>pokoje gościnne</t>
    </r>
    <r>
      <rPr>
        <i/>
        <sz val="10"/>
        <rFont val="Calibri"/>
        <family val="2"/>
      </rPr>
      <t xml:space="preserve">
rooms for guests</t>
    </r>
  </si>
  <si>
    <r>
      <rPr>
        <sz val="10"/>
        <rFont val="Calibri"/>
        <family val="2"/>
      </rPr>
      <t>Ogółem</t>
    </r>
    <r>
      <rPr>
        <i/>
        <sz val="10"/>
        <rFont val="Calibri"/>
        <family val="2"/>
      </rPr>
      <t xml:space="preserve"> Grand total</t>
    </r>
  </si>
  <si>
    <r>
      <rPr>
        <sz val="10"/>
        <rFont val="Calibri"/>
        <family val="2"/>
      </rPr>
      <t>Obiekty hotelowe</t>
    </r>
    <r>
      <rPr>
        <i/>
        <sz val="10"/>
        <rFont val="Calibri"/>
        <family val="2"/>
      </rPr>
      <t xml:space="preserve">
Hotel establishments</t>
    </r>
  </si>
  <si>
    <r>
      <t xml:space="preserve">Pozostałe obiekty noclegowe
</t>
    </r>
    <r>
      <rPr>
        <i/>
        <sz val="10"/>
        <rFont val="Calibri"/>
        <family val="2"/>
      </rPr>
      <t>Other accommodation facilities</t>
    </r>
  </si>
  <si>
    <r>
      <rPr>
        <sz val="10"/>
        <rFont val="Calibri"/>
        <family val="2"/>
      </rPr>
      <t>pensjonaty</t>
    </r>
    <r>
      <rPr>
        <i/>
        <sz val="10"/>
        <rFont val="Calibri"/>
        <family val="2"/>
      </rPr>
      <t xml:space="preserve">
boarding houses</t>
    </r>
  </si>
  <si>
    <r>
      <rPr>
        <sz val="10"/>
        <rFont val="Calibri"/>
        <family val="2"/>
      </rPr>
      <t>szkolne schroniska młodzieżowe</t>
    </r>
    <r>
      <rPr>
        <i/>
        <sz val="10"/>
        <rFont val="Calibri"/>
        <family val="2"/>
      </rPr>
      <t xml:space="preserve">
youth hostels</t>
    </r>
  </si>
  <si>
    <r>
      <rPr>
        <sz val="10"/>
        <rFont val="Calibri"/>
        <family val="2"/>
      </rPr>
      <t>kempingi</t>
    </r>
    <r>
      <rPr>
        <i/>
        <sz val="10"/>
        <rFont val="Calibri"/>
        <family val="2"/>
      </rPr>
      <t xml:space="preserve">
camping sites</t>
    </r>
  </si>
  <si>
    <r>
      <rPr>
        <sz val="10"/>
        <rFont val="Calibri"/>
        <family val="2"/>
      </rPr>
      <t>kwatery agroturystyczne</t>
    </r>
    <r>
      <rPr>
        <i/>
        <sz val="10"/>
        <rFont val="Calibri"/>
        <family val="2"/>
      </rPr>
      <t xml:space="preserve">
agrotourism lodgings</t>
    </r>
  </si>
  <si>
    <t xml:space="preserve">OBIEKTY TURYSTYCZNE, MIEJSCA NOCLEGOWE I TURYŚCI KORZYSTAJĄCY Z WYBRANYCH OBIEKTÓW NOCLEGOWYCH  NA OBSZARACH NADMORSKICH </t>
  </si>
  <si>
    <t>TOURIST ESTABLISHMENTS, ACCOMMODATION FACILITIES AND TOURISTS ACCOMMODATED IN SELECTED ACCOMMODATION ESTABLISHMENTS IN COASTAL AREA</t>
  </si>
  <si>
    <t>X.</t>
  </si>
  <si>
    <t>Tabl. 10.1.</t>
  </si>
  <si>
    <t>Tabl. 10.2.</t>
  </si>
  <si>
    <t>Tabl. 10.3.</t>
  </si>
  <si>
    <t>Tabl. 10.4.</t>
  </si>
  <si>
    <t>TABL. 10.5.</t>
  </si>
  <si>
    <t>Tabl. 10.6.</t>
  </si>
  <si>
    <t>Tabl. 10.7.</t>
  </si>
  <si>
    <t>Tabl. 10.8.</t>
  </si>
  <si>
    <t>Tabl. 10.9.</t>
  </si>
  <si>
    <t>Tabl. 10.10.</t>
  </si>
  <si>
    <t>Tabl. 10.11.</t>
  </si>
  <si>
    <t>Tabl. 10.12.</t>
  </si>
  <si>
    <r>
      <rPr>
        <b/>
        <sz val="10"/>
        <color theme="1"/>
        <rFont val="Calibri"/>
        <family val="2"/>
      </rPr>
      <t>Tabl. 10.7. MORSKA FLOTA HANDLOWA WEDŁUG TYPÓW STATKÓW</t>
    </r>
    <r>
      <rPr>
        <sz val="10"/>
        <color theme="1"/>
        <rFont val="Calibri"/>
        <family val="2"/>
      </rPr>
      <t xml:space="preserve">
                 Stan w dniu 31 XII
                 </t>
    </r>
    <r>
      <rPr>
        <i/>
        <sz val="10"/>
        <color theme="1"/>
        <rFont val="Calibri"/>
        <family val="2"/>
      </rPr>
      <t>MERCHANT FLEET  BY SHIP TYPES
                 As of  31 Dec</t>
    </r>
  </si>
  <si>
    <r>
      <t xml:space="preserve">Tabl. 10.9. MORSKA FLOTA HANDLOWA ŚWIATA WEDŁUG BANDER W WYBRANYCH LATACH 
                 </t>
    </r>
    <r>
      <rPr>
        <sz val="10"/>
        <color theme="1"/>
        <rFont val="Calibri"/>
        <family val="2"/>
      </rPr>
      <t>Stan w dniu 31 XII</t>
    </r>
    <r>
      <rPr>
        <b/>
        <sz val="10"/>
        <color theme="1"/>
        <rFont val="Calibri"/>
        <family val="2"/>
      </rPr>
      <t xml:space="preserve">
</t>
    </r>
    <r>
      <rPr>
        <i/>
        <sz val="10"/>
        <color theme="1"/>
        <rFont val="Calibri"/>
        <family val="2"/>
      </rPr>
      <t xml:space="preserve">                 WORLD MERCHANT FLEET BY FLAGS IN SELECTED YEARS 
                 As of 31 Dec</t>
    </r>
  </si>
  <si>
    <r>
      <rPr>
        <b/>
        <sz val="10"/>
        <color theme="1"/>
        <rFont val="Calibri"/>
        <family val="2"/>
      </rPr>
      <t>Tabl. 10.10. MORSKA FLOTA HANDLOWA WEDŁUG PRZYNALEŻNOŚCI PAŃSTWOWEJ WŁAŚCICIELI W WYBRANYCH LATACH</t>
    </r>
    <r>
      <rPr>
        <i/>
        <vertAlign val="superscript"/>
        <sz val="10"/>
        <color theme="1"/>
        <rFont val="Calibri"/>
        <family val="2"/>
      </rPr>
      <t xml:space="preserve">
</t>
    </r>
    <r>
      <rPr>
        <vertAlign val="superscript"/>
        <sz val="10"/>
        <color theme="1"/>
        <rFont val="Calibri"/>
        <family val="2"/>
      </rPr>
      <t xml:space="preserve">                            </t>
    </r>
    <r>
      <rPr>
        <sz val="10"/>
        <color theme="1"/>
        <rFont val="Calibri"/>
        <family val="2"/>
      </rPr>
      <t xml:space="preserve">Stan w dniu 31 XII
</t>
    </r>
    <r>
      <rPr>
        <i/>
        <sz val="10"/>
        <color theme="1"/>
        <rFont val="Calibri"/>
        <family val="2"/>
      </rPr>
      <t xml:space="preserve">                  MARITIME MERCHANT FLEET BY OWNERS’ NATIONALITY IN SELECTED YEARS
                  As of 31 Dec</t>
    </r>
  </si>
  <si>
    <r>
      <rPr>
        <b/>
        <sz val="10"/>
        <color theme="1"/>
        <rFont val="Calibri"/>
        <family val="2"/>
      </rPr>
      <t>Tabl. 10.11. ŚWIATOWA PRODUKCJA STATKÓW HANDLOWYCH WEDŁUG KRAJÓW BUDOWY W WYBRANYCH LATACH</t>
    </r>
    <r>
      <rPr>
        <sz val="10"/>
        <color theme="1"/>
        <rFont val="Calibri"/>
        <family val="2"/>
      </rPr>
      <t xml:space="preserve"> </t>
    </r>
    <r>
      <rPr>
        <i/>
        <vertAlign val="superscript"/>
        <sz val="10"/>
        <color theme="1"/>
        <rFont val="Calibri"/>
        <family val="2"/>
      </rPr>
      <t xml:space="preserve">
</t>
    </r>
    <r>
      <rPr>
        <i/>
        <sz val="10"/>
        <color theme="1"/>
        <rFont val="Calibri"/>
        <family val="2"/>
      </rPr>
      <t xml:space="preserve">                    WORLD SHIPBUILDING OF MERCHANT FLEETS BY SHIPBUILDERS’ COUNTRIES IN SELECTED YEARS</t>
    </r>
    <r>
      <rPr>
        <i/>
        <vertAlign val="superscript"/>
        <sz val="10"/>
        <color theme="1"/>
        <rFont val="Calibri"/>
        <family val="2"/>
      </rPr>
      <t xml:space="preserve">  </t>
    </r>
  </si>
  <si>
    <r>
      <rPr>
        <b/>
        <sz val="10"/>
        <color theme="1"/>
        <rFont val="Calibri"/>
        <family val="2"/>
      </rPr>
      <t>Tabl. 10.12. ŚWIATOWE ZŁOMOWANIE I STRATY WE FLOCIE WEDŁUG BANDER W WYBRANYCH LATACH</t>
    </r>
    <r>
      <rPr>
        <sz val="10"/>
        <color theme="1"/>
        <rFont val="Calibri"/>
        <family val="2"/>
      </rPr>
      <t xml:space="preserve"> </t>
    </r>
    <r>
      <rPr>
        <i/>
        <vertAlign val="superscript"/>
        <sz val="10"/>
        <color theme="1"/>
        <rFont val="Calibri"/>
        <family val="2"/>
      </rPr>
      <t xml:space="preserve">
                            </t>
    </r>
    <r>
      <rPr>
        <i/>
        <sz val="10"/>
        <color theme="1"/>
        <rFont val="Calibri"/>
        <family val="2"/>
      </rPr>
      <t xml:space="preserve">WORLD SCRAPPING AND LOSSES OF SHIPS BY FLAGS IN SELECTED YEARS </t>
    </r>
  </si>
  <si>
    <t>Tabl. 10.13</t>
  </si>
  <si>
    <t>Spis
Contents</t>
  </si>
  <si>
    <t>Tabl. 9.5.</t>
  </si>
  <si>
    <r>
      <t xml:space="preserve">               </t>
    </r>
    <r>
      <rPr>
        <sz val="10"/>
        <rFont val="Calibri"/>
        <family val="2"/>
      </rPr>
      <t xml:space="preserve">WYSZCZEGÓLNIENIE
                    </t>
    </r>
    <r>
      <rPr>
        <i/>
        <sz val="10"/>
        <rFont val="Calibri"/>
        <family val="2"/>
      </rPr>
      <t>SPECIFICATION</t>
    </r>
    <r>
      <rPr>
        <sz val="10"/>
        <rFont val="Calibri"/>
        <family val="2"/>
      </rPr>
      <t xml:space="preserve">
a – ogółem 
     </t>
    </r>
    <r>
      <rPr>
        <i/>
        <sz val="10"/>
        <rFont val="Calibri"/>
        <family val="2"/>
      </rPr>
      <t xml:space="preserve"> total</t>
    </r>
    <r>
      <rPr>
        <sz val="10"/>
        <rFont val="Calibri"/>
        <family val="2"/>
      </rPr>
      <t xml:space="preserve">
b</t>
    </r>
    <r>
      <rPr>
        <i/>
        <sz val="10"/>
        <rFont val="Calibri"/>
        <family val="2"/>
      </rPr>
      <t xml:space="preserve"> – w</t>
    </r>
    <r>
      <rPr>
        <sz val="10"/>
        <rFont val="Calibri"/>
        <family val="2"/>
      </rPr>
      <t xml:space="preserve"> tym turyści zagraniczni</t>
    </r>
    <r>
      <rPr>
        <i/>
        <sz val="10"/>
        <rFont val="Calibri"/>
        <family val="2"/>
      </rPr>
      <t xml:space="preserve">
      of which foreign tourists</t>
    </r>
  </si>
  <si>
    <t>OBIEKTY TURYSTYCZNE, MIEJSCA NOCLEGOWE I TURYSCI KORZYSTAJĄCY Z TURYSTYCZNYCH OBIEKTÓW NOCLEGOWYCH  - WEDŁUG WOJEWÓDZTW NADMORSKICH</t>
  </si>
  <si>
    <t xml:space="preserve">TOURIST ESTABLISHMENTS, ACCOMMODATION FACILITIES AND TOURISTS ACCOMMODATED IN ACCOMMODATION ESTABLISHMENTS - BY SELECTED VOIVODSHIP IN COASTAL AREA </t>
  </si>
  <si>
    <t>OVERNIGHT STAYS IN TOURIST ESTABLISHMENTS - BY SELECTED VOIVODSHIP IN COASTAL AREA</t>
  </si>
  <si>
    <t xml:space="preserve">NOCLEGI UDZIELONE W TURYSTYCZNYCH OBIEKTACH NOCLEGOWYCH  - WEDŁUG WOJEWÓDZTW NADMORSKICH </t>
  </si>
  <si>
    <t xml:space="preserve">NOCLEGI U DZIELONE W TURYSTYCZNYCH OBIEKTACH NOCLEGOWYCH -  WEDŁUG WYBRANYCH OBIEKTÓW NOCLEGOWYCH NA OBSZARACH NADMORSKICH </t>
  </si>
  <si>
    <t>OVERNIGHT STAYS IN TOURIST ESTABLISHMENTS BY SELECTED ACCOMMODATION ESTABLISHMENT IN COASTAL AREA</t>
  </si>
  <si>
    <r>
      <rPr>
        <sz val="10"/>
        <color theme="1"/>
        <rFont val="Calibri"/>
        <family val="2"/>
      </rPr>
      <t xml:space="preserve">WYSZCZEGÓLNIENIE
     </t>
    </r>
    <r>
      <rPr>
        <i/>
        <sz val="10"/>
        <color theme="1"/>
        <rFont val="Calibri"/>
        <family val="2"/>
      </rPr>
      <t>SPECIFICATION</t>
    </r>
    <r>
      <rPr>
        <sz val="10"/>
        <color theme="1"/>
        <rFont val="Calibri"/>
        <family val="2"/>
      </rPr>
      <t xml:space="preserve">
a – liczba turystów
</t>
    </r>
    <r>
      <rPr>
        <i/>
        <sz val="10"/>
        <color theme="1"/>
        <rFont val="Calibri"/>
        <family val="2"/>
      </rPr>
      <t xml:space="preserve">      number of tourists</t>
    </r>
    <r>
      <rPr>
        <sz val="10"/>
        <color theme="1"/>
        <rFont val="Calibri"/>
        <family val="2"/>
      </rPr>
      <t xml:space="preserve">
b – udzielone noclegi</t>
    </r>
    <r>
      <rPr>
        <i/>
        <sz val="10"/>
        <color theme="1"/>
        <rFont val="Calibri"/>
        <family val="2"/>
      </rPr>
      <t xml:space="preserve">
      overnight stays</t>
    </r>
  </si>
  <si>
    <r>
      <t xml:space="preserve">Austria    </t>
    </r>
    <r>
      <rPr>
        <i/>
        <sz val="10"/>
        <rFont val="Calibri"/>
        <family val="2"/>
        <scheme val="minor"/>
      </rPr>
      <t>Austria</t>
    </r>
  </si>
  <si>
    <r>
      <t xml:space="preserve">Białoruś </t>
    </r>
    <r>
      <rPr>
        <i/>
        <sz val="10"/>
        <rFont val="Calibri"/>
        <family val="2"/>
        <scheme val="minor"/>
      </rPr>
      <t>Belarus</t>
    </r>
  </si>
  <si>
    <r>
      <t xml:space="preserve">Czechy </t>
    </r>
    <r>
      <rPr>
        <i/>
        <sz val="10"/>
        <rFont val="Calibri"/>
        <family val="2"/>
        <scheme val="minor"/>
      </rPr>
      <t>Czech Republic</t>
    </r>
  </si>
  <si>
    <r>
      <t xml:space="preserve">Dania </t>
    </r>
    <r>
      <rPr>
        <i/>
        <sz val="10"/>
        <rFont val="Calibri"/>
        <family val="2"/>
        <scheme val="minor"/>
      </rPr>
      <t>Denmark</t>
    </r>
  </si>
  <si>
    <r>
      <t xml:space="preserve">Francja      </t>
    </r>
    <r>
      <rPr>
        <i/>
        <sz val="10"/>
        <rFont val="Calibri"/>
        <family val="2"/>
        <scheme val="minor"/>
      </rPr>
      <t>France</t>
    </r>
  </si>
  <si>
    <r>
      <t xml:space="preserve">Hiszpania </t>
    </r>
    <r>
      <rPr>
        <i/>
        <sz val="10"/>
        <rFont val="Calibri"/>
        <family val="2"/>
        <scheme val="minor"/>
      </rPr>
      <t xml:space="preserve"> Spain</t>
    </r>
  </si>
  <si>
    <r>
      <t xml:space="preserve">Litwa  </t>
    </r>
    <r>
      <rPr>
        <i/>
        <sz val="10"/>
        <rFont val="Calibri"/>
        <family val="2"/>
        <scheme val="minor"/>
      </rPr>
      <t>Lithuania</t>
    </r>
  </si>
  <si>
    <r>
      <t xml:space="preserve">Łotwa   </t>
    </r>
    <r>
      <rPr>
        <i/>
        <sz val="10"/>
        <rFont val="Calibri"/>
        <family val="2"/>
        <scheme val="minor"/>
      </rPr>
      <t>Latvia</t>
    </r>
  </si>
  <si>
    <r>
      <t xml:space="preserve">Niemcy  </t>
    </r>
    <r>
      <rPr>
        <i/>
        <sz val="10"/>
        <rFont val="Calibri"/>
        <family val="2"/>
        <scheme val="minor"/>
      </rPr>
      <t xml:space="preserve"> Germany</t>
    </r>
  </si>
  <si>
    <r>
      <t xml:space="preserve">Norwegia  </t>
    </r>
    <r>
      <rPr>
        <i/>
        <sz val="10"/>
        <rFont val="Calibri"/>
        <family val="2"/>
        <scheme val="minor"/>
      </rPr>
      <t xml:space="preserve"> Norway</t>
    </r>
  </si>
  <si>
    <r>
      <t xml:space="preserve">Rosja </t>
    </r>
    <r>
      <rPr>
        <i/>
        <sz val="10"/>
        <rFont val="Calibri"/>
        <family val="2"/>
        <scheme val="minor"/>
      </rPr>
      <t xml:space="preserve"> Russia</t>
    </r>
  </si>
  <si>
    <r>
      <t xml:space="preserve">Stany Zjednoczone  </t>
    </r>
    <r>
      <rPr>
        <i/>
        <sz val="10"/>
        <rFont val="Calibri"/>
        <family val="2"/>
        <scheme val="minor"/>
      </rPr>
      <t xml:space="preserve"> United States</t>
    </r>
  </si>
  <si>
    <r>
      <t xml:space="preserve">Szwecja  </t>
    </r>
    <r>
      <rPr>
        <i/>
        <sz val="10"/>
        <rFont val="Calibri"/>
        <family val="2"/>
        <scheme val="minor"/>
      </rPr>
      <t xml:space="preserve"> Sweden</t>
    </r>
  </si>
  <si>
    <r>
      <t xml:space="preserve">Ukraina  </t>
    </r>
    <r>
      <rPr>
        <i/>
        <sz val="10"/>
        <rFont val="Calibri"/>
        <family val="2"/>
        <scheme val="minor"/>
      </rPr>
      <t xml:space="preserve"> Ukraine</t>
    </r>
  </si>
  <si>
    <r>
      <t xml:space="preserve">Węgry </t>
    </r>
    <r>
      <rPr>
        <i/>
        <sz val="10"/>
        <rFont val="Calibri"/>
        <family val="2"/>
        <scheme val="minor"/>
      </rPr>
      <t xml:space="preserve"> Hungary</t>
    </r>
  </si>
  <si>
    <r>
      <t xml:space="preserve">Wielka Brytania  </t>
    </r>
    <r>
      <rPr>
        <i/>
        <sz val="10"/>
        <rFont val="Calibri"/>
        <family val="2"/>
        <scheme val="minor"/>
      </rPr>
      <t>United Kingdom</t>
    </r>
  </si>
  <si>
    <r>
      <t xml:space="preserve">Włochy </t>
    </r>
    <r>
      <rPr>
        <i/>
        <sz val="10"/>
        <rFont val="Calibri"/>
        <family val="2"/>
        <scheme val="minor"/>
      </rPr>
      <t xml:space="preserve"> Italy</t>
    </r>
  </si>
  <si>
    <t>TURYŚCI ZAGRANICZNI KORZYSTAJĄCY  Z TURYSTYCZNYCH OBIEKTÓW NOCLEGOWYCH - WEDŁUG GŁÓWNYCH KRAJÓW I WOJEWÓDZTW NADMORSKICH</t>
  </si>
  <si>
    <t xml:space="preserve">FOREIGN TOURISTS IN ACCOMMODATION ESTABLISHMENTS - BY MAIN COUNTRY AND BY SELECTED VOIVODSHIP IN COASTAL AREA </t>
  </si>
  <si>
    <t>V</t>
  </si>
  <si>
    <t>VI</t>
  </si>
  <si>
    <t>VII</t>
  </si>
  <si>
    <t>VIII</t>
  </si>
  <si>
    <t>IX</t>
  </si>
  <si>
    <t>X</t>
  </si>
  <si>
    <t>XI</t>
  </si>
  <si>
    <t>XII</t>
  </si>
  <si>
    <r>
      <t xml:space="preserve">   w tym promy  
   </t>
    </r>
    <r>
      <rPr>
        <i/>
        <sz val="10"/>
        <color theme="1"/>
        <rFont val="Calibri"/>
        <family val="2"/>
      </rPr>
      <t>of which ferries</t>
    </r>
  </si>
  <si>
    <r>
      <t xml:space="preserve">Pasażerskie                                        </t>
    </r>
    <r>
      <rPr>
        <i/>
        <sz val="10"/>
        <color theme="1"/>
        <rFont val="Calibri"/>
        <family val="2"/>
      </rPr>
      <t>Passenger</t>
    </r>
  </si>
  <si>
    <r>
      <t xml:space="preserve">Wycieczkowce
</t>
    </r>
    <r>
      <rPr>
        <i/>
        <sz val="10"/>
        <color theme="1"/>
        <rFont val="Calibri"/>
        <family val="2"/>
      </rPr>
      <t>Cruise</t>
    </r>
  </si>
  <si>
    <t>PASSENGER MOVEMENTS AT POLISH SEAPORTS BY MONTH, SHIP TYPE AND PORT</t>
  </si>
  <si>
    <t xml:space="preserve"> RUCH PASAŻERÓW W POLSKICH PORTACH MORSKICH - WEDŁUG MIESIĘCY, PORTOW I TYPÓW STATKÓW             </t>
  </si>
  <si>
    <t>INTERNATIONAL PASSENGER MOVEMENTS AT POLISH SEAPORTS BY MONTH, PLACE OF DEPARTURE OR DESTINATION</t>
  </si>
  <si>
    <r>
      <t xml:space="preserve">Dania </t>
    </r>
    <r>
      <rPr>
        <b/>
        <i/>
        <sz val="11"/>
        <color theme="1"/>
        <rFont val="Calibri"/>
        <family val="2"/>
        <scheme val="minor"/>
      </rPr>
      <t>Denmark</t>
    </r>
  </si>
  <si>
    <r>
      <t xml:space="preserve">Razem </t>
    </r>
    <r>
      <rPr>
        <i/>
        <sz val="10"/>
        <color theme="1"/>
        <rFont val="Calibri"/>
        <family val="2"/>
      </rPr>
      <t xml:space="preserve">Total       </t>
    </r>
  </si>
  <si>
    <r>
      <t xml:space="preserve">Finlandia </t>
    </r>
    <r>
      <rPr>
        <b/>
        <i/>
        <sz val="11"/>
        <color theme="1"/>
        <rFont val="Calibri"/>
        <family val="2"/>
        <scheme val="minor"/>
      </rPr>
      <t>Finland</t>
    </r>
  </si>
  <si>
    <r>
      <t xml:space="preserve">  Hanko  
  </t>
    </r>
    <r>
      <rPr>
        <i/>
        <sz val="10"/>
        <color theme="1"/>
        <rFont val="Calibri"/>
        <family val="2"/>
      </rPr>
      <t>Hanko</t>
    </r>
  </si>
  <si>
    <r>
      <t xml:space="preserve">  Helsinki  
  </t>
    </r>
    <r>
      <rPr>
        <i/>
        <sz val="10"/>
        <color theme="1"/>
        <rFont val="Calibri"/>
        <family val="2"/>
      </rPr>
      <t>Helsinki</t>
    </r>
  </si>
  <si>
    <r>
      <t xml:space="preserve">Niemcy </t>
    </r>
    <r>
      <rPr>
        <b/>
        <i/>
        <sz val="11"/>
        <color theme="1"/>
        <rFont val="Calibri"/>
        <family val="2"/>
        <scheme val="minor"/>
      </rPr>
      <t>Germany</t>
    </r>
  </si>
  <si>
    <r>
      <t xml:space="preserve">  Porty Morza Bałtyckiego  
</t>
    </r>
    <r>
      <rPr>
        <i/>
        <sz val="10"/>
        <color theme="1"/>
        <rFont val="Calibri"/>
        <family val="2"/>
      </rPr>
      <t xml:space="preserve">  Baltic Sea Ports</t>
    </r>
  </si>
  <si>
    <r>
      <t xml:space="preserve">  Uckermünde  
</t>
    </r>
    <r>
      <rPr>
        <i/>
        <sz val="10"/>
        <color theme="1"/>
        <rFont val="Calibri"/>
        <family val="2"/>
      </rPr>
      <t xml:space="preserve">  Uckermünde</t>
    </r>
  </si>
  <si>
    <r>
      <t xml:space="preserve">Rosja </t>
    </r>
    <r>
      <rPr>
        <b/>
        <i/>
        <sz val="11"/>
        <color theme="1"/>
        <rFont val="Calibri"/>
        <family val="2"/>
        <scheme val="minor"/>
      </rPr>
      <t>Russia</t>
    </r>
  </si>
  <si>
    <r>
      <t xml:space="preserve">Szwecja </t>
    </r>
    <r>
      <rPr>
        <b/>
        <i/>
        <sz val="11"/>
        <color theme="1"/>
        <rFont val="Calibri"/>
        <family val="2"/>
        <scheme val="minor"/>
      </rPr>
      <t>Sweden</t>
    </r>
  </si>
  <si>
    <r>
      <t xml:space="preserve">  Karlskrona  
</t>
    </r>
    <r>
      <rPr>
        <i/>
        <sz val="10"/>
        <color theme="1"/>
        <rFont val="Calibri"/>
        <family val="2"/>
      </rPr>
      <t xml:space="preserve">  Karlskrona</t>
    </r>
  </si>
  <si>
    <r>
      <t xml:space="preserve">  Nynäshamn (porty)
</t>
    </r>
    <r>
      <rPr>
        <i/>
        <sz val="10"/>
        <color theme="1"/>
        <rFont val="Calibri"/>
        <family val="2"/>
      </rPr>
      <t xml:space="preserve">  Nynäshamn (ports)</t>
    </r>
  </si>
  <si>
    <r>
      <t xml:space="preserve">  Trelleborg
 </t>
    </r>
    <r>
      <rPr>
        <i/>
        <sz val="10"/>
        <color theme="1"/>
        <rFont val="Calibri"/>
        <family val="2"/>
      </rPr>
      <t xml:space="preserve"> Trelleborg</t>
    </r>
  </si>
  <si>
    <r>
      <t xml:space="preserve"> Ystad
</t>
    </r>
    <r>
      <rPr>
        <i/>
        <sz val="10"/>
        <color theme="1"/>
        <rFont val="Calibri"/>
        <family val="2"/>
      </rPr>
      <t xml:space="preserve"> Ystad</t>
    </r>
  </si>
  <si>
    <r>
      <t xml:space="preserve">  Hanko
  </t>
    </r>
    <r>
      <rPr>
        <i/>
        <sz val="10"/>
        <color theme="1"/>
        <rFont val="Calibri"/>
        <family val="2"/>
      </rPr>
      <t>Hanko</t>
    </r>
  </si>
  <si>
    <r>
      <t xml:space="preserve">Razem/ Porty Morza Bałtyckiego  
</t>
    </r>
    <r>
      <rPr>
        <i/>
        <sz val="10"/>
        <color theme="1"/>
        <rFont val="Calibri"/>
        <family val="2"/>
      </rPr>
      <t>Total/ Baltic Sea Ports</t>
    </r>
  </si>
  <si>
    <r>
      <t>Razem/Neks</t>
    </r>
    <r>
      <rPr>
        <sz val="8"/>
        <color theme="1"/>
        <rFont val="Calibri"/>
        <family val="2"/>
      </rPr>
      <t xml:space="preserve">Ø
</t>
    </r>
    <r>
      <rPr>
        <i/>
        <sz val="10"/>
        <color theme="1"/>
        <rFont val="Calibri"/>
        <family val="2"/>
      </rPr>
      <t>Total/Neks</t>
    </r>
    <r>
      <rPr>
        <i/>
        <sz val="8"/>
        <color theme="1"/>
        <rFont val="Calibri"/>
        <family val="2"/>
      </rPr>
      <t>Ø</t>
    </r>
  </si>
  <si>
    <r>
      <t xml:space="preserve">Razem/Uckermünde  
</t>
    </r>
    <r>
      <rPr>
        <i/>
        <sz val="10"/>
        <color theme="1"/>
        <rFont val="Calibri"/>
        <family val="2"/>
      </rPr>
      <t>Total/Uckermünde</t>
    </r>
  </si>
  <si>
    <r>
      <t xml:space="preserve">Razem
</t>
    </r>
    <r>
      <rPr>
        <i/>
        <sz val="10"/>
        <color theme="1"/>
        <rFont val="Calibri"/>
        <family val="2"/>
      </rPr>
      <t xml:space="preserve">Total       </t>
    </r>
  </si>
  <si>
    <t xml:space="preserve"> MIĘDZYNARODOWY RUCH PASAŻERÓW W POLSKICH PORTACH MORSKICH - WEDŁUG MIESIĘCY ORAZ MIEJSCA ROZPOCZĘCIA LUB ZAKOŃCZENIA PODRÓŻY         </t>
  </si>
  <si>
    <r>
      <rPr>
        <sz val="10"/>
        <color theme="1"/>
        <rFont val="Calibri"/>
        <family val="2"/>
      </rPr>
      <t xml:space="preserve">PORT 
</t>
    </r>
    <r>
      <rPr>
        <i/>
        <sz val="10"/>
        <color theme="1"/>
        <rFont val="Calibri"/>
        <family val="2"/>
      </rPr>
      <t>PORT</t>
    </r>
  </si>
  <si>
    <r>
      <t xml:space="preserve">Bahamy
</t>
    </r>
    <r>
      <rPr>
        <i/>
        <sz val="10"/>
        <color theme="1"/>
        <rFont val="Calibri"/>
        <family val="2"/>
      </rPr>
      <t xml:space="preserve">The Bahamas       </t>
    </r>
  </si>
  <si>
    <r>
      <t xml:space="preserve">Estonia  
</t>
    </r>
    <r>
      <rPr>
        <i/>
        <sz val="10"/>
        <color theme="1"/>
        <rFont val="Calibri"/>
        <family val="2"/>
      </rPr>
      <t>Estonia</t>
    </r>
  </si>
  <si>
    <r>
      <t xml:space="preserve">Malta 
</t>
    </r>
    <r>
      <rPr>
        <i/>
        <sz val="10"/>
        <color theme="1"/>
        <rFont val="Calibri"/>
        <family val="2"/>
      </rPr>
      <t xml:space="preserve">Malta  </t>
    </r>
    <r>
      <rPr>
        <sz val="10"/>
        <color theme="1"/>
        <rFont val="Calibri"/>
        <family val="2"/>
      </rPr>
      <t xml:space="preserve">     </t>
    </r>
  </si>
  <si>
    <r>
      <t xml:space="preserve">Monako
</t>
    </r>
    <r>
      <rPr>
        <i/>
        <sz val="10"/>
        <color theme="1"/>
        <rFont val="Calibri"/>
        <family val="2"/>
      </rPr>
      <t>Monaco</t>
    </r>
    <r>
      <rPr>
        <sz val="10"/>
        <color theme="1"/>
        <rFont val="Calibri"/>
        <family val="2"/>
      </rPr>
      <t xml:space="preserve">    </t>
    </r>
  </si>
  <si>
    <r>
      <t xml:space="preserve">Niemcy
</t>
    </r>
    <r>
      <rPr>
        <i/>
        <sz val="10"/>
        <color theme="1"/>
        <rFont val="Calibri"/>
        <family val="2"/>
      </rPr>
      <t>Germany</t>
    </r>
    <r>
      <rPr>
        <sz val="10"/>
        <color theme="1"/>
        <rFont val="Calibri"/>
        <family val="2"/>
      </rPr>
      <t xml:space="preserve"> </t>
    </r>
  </si>
  <si>
    <r>
      <t xml:space="preserve">Norwegia
</t>
    </r>
    <r>
      <rPr>
        <i/>
        <sz val="10"/>
        <color theme="1"/>
        <rFont val="Calibri"/>
        <family val="2"/>
      </rPr>
      <t>Norway</t>
    </r>
  </si>
  <si>
    <r>
      <t xml:space="preserve">Panama
</t>
    </r>
    <r>
      <rPr>
        <i/>
        <sz val="10"/>
        <color theme="1"/>
        <rFont val="Calibri"/>
        <family val="2"/>
      </rPr>
      <t>Panama</t>
    </r>
  </si>
  <si>
    <r>
      <t xml:space="preserve">Portugalia  
</t>
    </r>
    <r>
      <rPr>
        <i/>
        <sz val="10"/>
        <color theme="1"/>
        <rFont val="Calibri"/>
        <family val="2"/>
      </rPr>
      <t>Portugalia</t>
    </r>
  </si>
  <si>
    <r>
      <t xml:space="preserve">Saint Vincent i Grenadyny
</t>
    </r>
    <r>
      <rPr>
        <i/>
        <sz val="10"/>
        <color theme="1"/>
        <rFont val="Calibri"/>
        <family val="2"/>
      </rPr>
      <t>Saint Vincent and the Grenadines</t>
    </r>
  </si>
  <si>
    <r>
      <t xml:space="preserve">Stany Zjednoczone 
</t>
    </r>
    <r>
      <rPr>
        <i/>
        <sz val="10"/>
        <color theme="1"/>
        <rFont val="Calibri"/>
        <family val="2"/>
      </rPr>
      <t xml:space="preserve">United States     </t>
    </r>
    <r>
      <rPr>
        <sz val="10"/>
        <color theme="1"/>
        <rFont val="Calibri"/>
        <family val="2"/>
      </rPr>
      <t xml:space="preserve">  </t>
    </r>
  </si>
  <si>
    <r>
      <t xml:space="preserve">Szwajcaria  
</t>
    </r>
    <r>
      <rPr>
        <i/>
        <sz val="10"/>
        <color theme="1"/>
        <rFont val="Calibri"/>
        <family val="2"/>
      </rPr>
      <t>Switzerland</t>
    </r>
  </si>
  <si>
    <r>
      <t xml:space="preserve">Szwecja
</t>
    </r>
    <r>
      <rPr>
        <i/>
        <sz val="10"/>
        <color theme="1"/>
        <rFont val="Calibri"/>
        <family val="2"/>
      </rPr>
      <t>Sweden</t>
    </r>
  </si>
  <si>
    <r>
      <t xml:space="preserve">Wielka Brytania
</t>
    </r>
    <r>
      <rPr>
        <i/>
        <sz val="10"/>
        <color theme="1"/>
        <rFont val="Calibri"/>
        <family val="2"/>
      </rPr>
      <t>United Kingdom</t>
    </r>
  </si>
  <si>
    <r>
      <t xml:space="preserve">Włochy
</t>
    </r>
    <r>
      <rPr>
        <i/>
        <sz val="10"/>
        <color theme="1"/>
        <rFont val="Calibri"/>
        <family val="2"/>
      </rPr>
      <t>Italy</t>
    </r>
  </si>
  <si>
    <t>Tabl. 9.8.</t>
  </si>
  <si>
    <t xml:space="preserve">PASAŻEROWIE WYCIECZKOWCÓW ZAWIJAJĄCYCH DO POLSKICH PORTÓW MORSKICH - WEDŁUG MIESIĘCY, PORTÓW ORAZ KRAJÓW PRZEWOŹNIKA     </t>
  </si>
  <si>
    <t xml:space="preserve">CRUISE PASSENGERS ONBOARD SHIPS CALLING AT POLISH SEAPORTS BY MONTH, PORT AND COUNTRY OF SHIP OPERATOR </t>
  </si>
  <si>
    <r>
      <rPr>
        <sz val="10"/>
        <color theme="1"/>
        <rFont val="Calibri"/>
        <family val="2"/>
      </rPr>
      <t xml:space="preserve">Port rozpoczęcia lub zakończenia podróży 
</t>
    </r>
    <r>
      <rPr>
        <i/>
        <sz val="10"/>
        <color theme="1"/>
        <rFont val="Calibri"/>
        <family val="2"/>
        <scheme val="minor"/>
      </rPr>
      <t>Place of departure or destination</t>
    </r>
  </si>
  <si>
    <r>
      <t xml:space="preserve">Dania  
</t>
    </r>
    <r>
      <rPr>
        <i/>
        <sz val="10"/>
        <color theme="1"/>
        <rFont val="Calibri"/>
        <family val="2"/>
      </rPr>
      <t>Denmark</t>
    </r>
  </si>
  <si>
    <r>
      <t xml:space="preserve">Francja
</t>
    </r>
    <r>
      <rPr>
        <i/>
        <sz val="10"/>
        <color theme="1"/>
        <rFont val="Calibri"/>
        <family val="2"/>
      </rPr>
      <t xml:space="preserve">France    </t>
    </r>
    <r>
      <rPr>
        <sz val="10"/>
        <color theme="1"/>
        <rFont val="Calibri"/>
        <family val="2"/>
      </rPr>
      <t xml:space="preserve">   </t>
    </r>
  </si>
  <si>
    <r>
      <t xml:space="preserve">Grecja  
</t>
    </r>
    <r>
      <rPr>
        <i/>
        <sz val="10"/>
        <color theme="1"/>
        <rFont val="Calibri"/>
        <family val="2"/>
      </rPr>
      <t>Greece</t>
    </r>
  </si>
  <si>
    <r>
      <t>Izrael</t>
    </r>
    <r>
      <rPr>
        <i/>
        <sz val="10"/>
        <rFont val="Calibri"/>
        <family val="2"/>
        <scheme val="minor"/>
      </rPr>
      <t xml:space="preserve">             Israel</t>
    </r>
  </si>
  <si>
    <r>
      <t xml:space="preserve">OGÓŁEM     </t>
    </r>
    <r>
      <rPr>
        <i/>
        <sz val="10"/>
        <rFont val="Calibri"/>
        <family val="2"/>
      </rPr>
      <t>TOTAL</t>
    </r>
  </si>
  <si>
    <t>TURYSTYKA MORSKA i PRZYBRZEŻNA</t>
  </si>
  <si>
    <t>The Bahamas</t>
  </si>
  <si>
    <t>a  The weight of cargo transported by maritime and coastal ships include the weight of vehicles and other means of transport i.e. without cargo inside, i.e. both the weight of cargo and the weight of means transport with cargo are included.</t>
  </si>
  <si>
    <t>a  The weight of cargo transported by maritime and coastal ships exclude the weight of vehicles and other means of transport i.e. without cargo inside, i.e. both the weight of cargo and the weight of means transport with cargo are excluded.</t>
  </si>
  <si>
    <t>PODMIOTY, PRACUJĄCY I WYNAGRODZENIA W PODMIOTACH GOSPODARKI MORSKIEJ</t>
  </si>
  <si>
    <t>ENTITIES , EMPLOYEES AND REMUNERATION IN MARITIME ECONOMY</t>
  </si>
  <si>
    <t>COASTAL AND MARITIME TOURISM</t>
  </si>
  <si>
    <t>PODMIOTY, PRACUJĄCY I WYNAGGRODZENIA W PODMIOTACH GOSPODARKI MORSKIEJ</t>
  </si>
  <si>
    <t xml:space="preserve">ENTITIES, EMPLOYEES AND REMUNERATION IN MARITIME ECONOMY </t>
  </si>
  <si>
    <r>
      <t xml:space="preserve">Bułgaria
</t>
    </r>
    <r>
      <rPr>
        <i/>
        <sz val="10"/>
        <rFont val="Calibri"/>
        <family val="2"/>
        <scheme val="minor"/>
      </rPr>
      <t>Bulgaria</t>
    </r>
  </si>
  <si>
    <r>
      <t xml:space="preserve">Chorwacja
</t>
    </r>
    <r>
      <rPr>
        <i/>
        <sz val="10"/>
        <rFont val="Calibri"/>
        <family val="2"/>
        <scheme val="minor"/>
      </rPr>
      <t>Croatia</t>
    </r>
  </si>
  <si>
    <r>
      <t xml:space="preserve">Cypr
</t>
    </r>
    <r>
      <rPr>
        <i/>
        <sz val="10"/>
        <rFont val="Calibri"/>
        <family val="2"/>
        <scheme val="minor"/>
      </rPr>
      <t>Cyprus</t>
    </r>
  </si>
  <si>
    <r>
      <t xml:space="preserve">Słowenia
</t>
    </r>
    <r>
      <rPr>
        <i/>
        <sz val="10"/>
        <rFont val="Calibri"/>
        <family val="2"/>
        <scheme val="minor"/>
      </rPr>
      <t>Slovenia</t>
    </r>
  </si>
  <si>
    <r>
      <t xml:space="preserve">Rumunia
</t>
    </r>
    <r>
      <rPr>
        <i/>
        <sz val="10"/>
        <rFont val="Calibri"/>
        <family val="2"/>
      </rPr>
      <t>Romania</t>
    </r>
  </si>
  <si>
    <r>
      <t xml:space="preserve">jachty morskie
</t>
    </r>
    <r>
      <rPr>
        <i/>
        <sz val="10"/>
        <rFont val="Calibri"/>
        <family val="2"/>
      </rPr>
      <t>yachts</t>
    </r>
  </si>
  <si>
    <r>
      <rPr>
        <sz val="10"/>
        <rFont val="Calibri"/>
        <family val="2"/>
      </rPr>
      <t>Ogółem</t>
    </r>
    <r>
      <rPr>
        <i/>
        <sz val="10"/>
        <rFont val="Calibri"/>
        <family val="2"/>
      </rPr>
      <t xml:space="preserve">
Total</t>
    </r>
  </si>
  <si>
    <r>
      <t xml:space="preserve">W tym    </t>
    </r>
    <r>
      <rPr>
        <i/>
        <sz val="10"/>
        <rFont val="Calibri"/>
        <family val="2"/>
      </rPr>
      <t>Of which</t>
    </r>
  </si>
  <si>
    <r>
      <t xml:space="preserve">Średni
wiek statków
w latach
</t>
    </r>
    <r>
      <rPr>
        <i/>
        <sz val="10"/>
        <rFont val="Calibri"/>
        <family val="2"/>
      </rPr>
      <t>Average age
 of ships
in years</t>
    </r>
  </si>
  <si>
    <r>
      <t xml:space="preserve">statki do przewozu ładunków stałych
</t>
    </r>
    <r>
      <rPr>
        <i/>
        <sz val="10"/>
        <rFont val="Calibri"/>
        <family val="2"/>
      </rPr>
      <t>dry cargo ships</t>
    </r>
  </si>
  <si>
    <r>
      <rPr>
        <sz val="10"/>
        <rFont val="Calibri"/>
        <family val="2"/>
      </rPr>
      <t>zbiornikowce</t>
    </r>
    <r>
      <rPr>
        <i/>
        <sz val="10"/>
        <rFont val="Calibri"/>
        <family val="2"/>
      </rPr>
      <t xml:space="preserve">
tankers</t>
    </r>
  </si>
  <si>
    <r>
      <rPr>
        <sz val="10"/>
        <rFont val="Calibri"/>
        <family val="2"/>
      </rPr>
      <t>promy</t>
    </r>
    <r>
      <rPr>
        <vertAlign val="superscript"/>
        <sz val="10"/>
        <rFont val="Calibri"/>
        <family val="2"/>
      </rPr>
      <t xml:space="preserve"> </t>
    </r>
    <r>
      <rPr>
        <i/>
        <vertAlign val="superscript"/>
        <sz val="10"/>
        <rFont val="Calibri"/>
        <family val="2"/>
      </rPr>
      <t>b</t>
    </r>
    <r>
      <rPr>
        <i/>
        <sz val="10"/>
        <rFont val="Calibri"/>
        <family val="2"/>
      </rPr>
      <t xml:space="preserve">
ferries </t>
    </r>
    <r>
      <rPr>
        <i/>
        <vertAlign val="superscript"/>
        <sz val="10"/>
        <rFont val="Calibri"/>
        <family val="2"/>
      </rPr>
      <t>b</t>
    </r>
  </si>
  <si>
    <r>
      <t xml:space="preserve">statki pasażerskie
</t>
    </r>
    <r>
      <rPr>
        <i/>
        <sz val="10"/>
        <rFont val="Calibri"/>
        <family val="2"/>
      </rPr>
      <t>passengers ships</t>
    </r>
  </si>
  <si>
    <r>
      <t xml:space="preserve">w tym masowce
</t>
    </r>
    <r>
      <rPr>
        <i/>
        <sz val="10"/>
        <rFont val="Calibri"/>
        <family val="2"/>
      </rPr>
      <t>of which bulk carriers</t>
    </r>
  </si>
  <si>
    <r>
      <rPr>
        <b/>
        <sz val="10"/>
        <rFont val="Calibri"/>
        <family val="2"/>
      </rPr>
      <t>OGÓŁEM</t>
    </r>
    <r>
      <rPr>
        <b/>
        <i/>
        <sz val="10"/>
        <rFont val="Calibri"/>
        <family val="2"/>
      </rPr>
      <t xml:space="preserve">
</t>
    </r>
    <r>
      <rPr>
        <i/>
        <sz val="10"/>
        <rFont val="Calibri"/>
        <family val="2"/>
      </rPr>
      <t>TOTAL</t>
    </r>
  </si>
  <si>
    <r>
      <t xml:space="preserve">WOJEWÓDZTWO MAZOWIECKIE
   </t>
    </r>
    <r>
      <rPr>
        <i/>
        <sz val="10"/>
        <rFont val="Calibri"/>
        <family val="2"/>
      </rPr>
      <t>MAZOWIECKIE VOIVODSHIP</t>
    </r>
  </si>
  <si>
    <r>
      <t xml:space="preserve">WOJEWÓDZTWO POMORSKIE
</t>
    </r>
    <r>
      <rPr>
        <i/>
        <sz val="10"/>
        <rFont val="Calibri"/>
        <family val="2"/>
      </rPr>
      <t>POMORSKIE VOIVODSHIP</t>
    </r>
  </si>
  <si>
    <r>
      <t xml:space="preserve">WOJEWÓDZTWO ZACHODNIOPOMORSKIE
</t>
    </r>
    <r>
      <rPr>
        <i/>
        <sz val="10"/>
        <rFont val="Calibri"/>
        <family val="2"/>
      </rPr>
      <t>ZACHODNIOPOMORSKIE VOIVODSHIP</t>
    </r>
  </si>
  <si>
    <r>
      <t xml:space="preserve">a </t>
    </r>
    <r>
      <rPr>
        <sz val="10"/>
        <rFont val="Calibri"/>
        <family val="2"/>
      </rPr>
      <t>Statki wykazane według rejestracji siedziby operatora/armatora statku. W latach 2004-2005 siedziba firmy Żeglugi Polskiej S.A. ze Szczecina zarejestrowana była w woj. mazowieckim (Warszawa).</t>
    </r>
    <r>
      <rPr>
        <i/>
        <sz val="10"/>
        <rFont val="Calibri"/>
        <family val="2"/>
      </rPr>
      <t xml:space="preserve">  b </t>
    </r>
    <r>
      <rPr>
        <sz val="10"/>
        <rFont val="Calibri"/>
        <family val="2"/>
      </rPr>
      <t>Promy towarowo-pasażerskie i towarowo-kolejowo-pasażerskie.</t>
    </r>
  </si>
  <si>
    <r>
      <rPr>
        <sz val="10"/>
        <rFont val="Calibri"/>
        <family val="2"/>
      </rPr>
      <t xml:space="preserve">WYSZCZEGÓLNIENIE
     </t>
    </r>
    <r>
      <rPr>
        <i/>
        <sz val="10"/>
        <rFont val="Calibri"/>
        <family val="2"/>
      </rPr>
      <t>SPECIFICATION</t>
    </r>
    <r>
      <rPr>
        <sz val="10"/>
        <rFont val="Calibri"/>
        <family val="2"/>
      </rPr>
      <t xml:space="preserve">
a – liczba statków
</t>
    </r>
    <r>
      <rPr>
        <i/>
        <sz val="10"/>
        <rFont val="Calibri"/>
        <family val="2"/>
      </rPr>
      <t xml:space="preserve">      number of ships</t>
    </r>
    <r>
      <rPr>
        <sz val="10"/>
        <rFont val="Calibri"/>
        <family val="2"/>
      </rPr>
      <t xml:space="preserve">
b – tys. DWT</t>
    </r>
    <r>
      <rPr>
        <i/>
        <sz val="10"/>
        <rFont val="Calibri"/>
        <family val="2"/>
      </rPr>
      <t xml:space="preserve">
      thous. DWT</t>
    </r>
  </si>
  <si>
    <r>
      <t xml:space="preserve">Bandera polska
</t>
    </r>
    <r>
      <rPr>
        <i/>
        <sz val="10"/>
        <rFont val="Calibri"/>
        <family val="2"/>
      </rPr>
      <t>Polish
flag</t>
    </r>
  </si>
  <si>
    <r>
      <rPr>
        <sz val="10"/>
        <rFont val="Calibri"/>
        <family val="2"/>
      </rPr>
      <t>Bandera obca</t>
    </r>
    <r>
      <rPr>
        <i/>
        <sz val="10"/>
        <rFont val="Calibri"/>
        <family val="2"/>
      </rPr>
      <t xml:space="preserve">
Foreign
 flag</t>
    </r>
  </si>
  <si>
    <r>
      <t xml:space="preserve">W tym   </t>
    </r>
    <r>
      <rPr>
        <i/>
        <sz val="10"/>
        <rFont val="Calibri"/>
        <family val="2"/>
        <scheme val="minor"/>
      </rPr>
      <t>Of which</t>
    </r>
  </si>
  <si>
    <r>
      <t xml:space="preserve">Bahamy   </t>
    </r>
    <r>
      <rPr>
        <i/>
        <sz val="10"/>
        <rFont val="Calibri"/>
        <family val="2"/>
        <scheme val="minor"/>
      </rPr>
      <t>The</t>
    </r>
    <r>
      <rPr>
        <sz val="10"/>
        <rFont val="Calibri"/>
        <family val="2"/>
        <scheme val="minor"/>
      </rPr>
      <t xml:space="preserve"> </t>
    </r>
    <r>
      <rPr>
        <i/>
        <sz val="10"/>
        <rFont val="Calibri"/>
        <family val="2"/>
        <scheme val="minor"/>
      </rPr>
      <t>Bahamas</t>
    </r>
  </si>
  <si>
    <r>
      <t xml:space="preserve">Liberia </t>
    </r>
    <r>
      <rPr>
        <i/>
        <sz val="10"/>
        <rFont val="Calibri"/>
        <family val="2"/>
        <scheme val="minor"/>
      </rPr>
      <t>Liberia</t>
    </r>
  </si>
  <si>
    <r>
      <t xml:space="preserve">Malta </t>
    </r>
    <r>
      <rPr>
        <i/>
        <sz val="10"/>
        <rFont val="Calibri"/>
        <family val="2"/>
        <scheme val="minor"/>
      </rPr>
      <t>Malta</t>
    </r>
  </si>
  <si>
    <r>
      <t xml:space="preserve">Panama </t>
    </r>
    <r>
      <rPr>
        <i/>
        <sz val="10"/>
        <rFont val="Calibri"/>
        <family val="2"/>
        <scheme val="minor"/>
      </rPr>
      <t>Panama</t>
    </r>
  </si>
  <si>
    <r>
      <t xml:space="preserve">Koreańska Republika Ludowo-Demokratyczna      </t>
    </r>
    <r>
      <rPr>
        <i/>
        <sz val="10"/>
        <rFont val="Calibri"/>
        <family val="2"/>
        <scheme val="minor"/>
      </rPr>
      <t>South Korea</t>
    </r>
  </si>
  <si>
    <r>
      <rPr>
        <sz val="10"/>
        <rFont val="Calibri"/>
        <family val="2"/>
      </rPr>
      <t>WYSZCZEGÓLNIENIE</t>
    </r>
    <r>
      <rPr>
        <i/>
        <sz val="10"/>
        <rFont val="Calibri"/>
        <family val="2"/>
      </rPr>
      <t xml:space="preserve">
SPECIFICATION</t>
    </r>
  </si>
  <si>
    <r>
      <rPr>
        <sz val="10"/>
        <rFont val="Calibri"/>
        <family val="2"/>
      </rPr>
      <t>Grupy nośności (DWT) w tys. ton</t>
    </r>
    <r>
      <rPr>
        <i/>
        <sz val="10"/>
        <rFont val="Calibri"/>
        <family val="2"/>
      </rPr>
      <t xml:space="preserve">
Groups of deadweight (DWT) in thous. tonnes</t>
    </r>
  </si>
  <si>
    <r>
      <rPr>
        <sz val="10"/>
        <rFont val="Calibri"/>
        <family val="2"/>
      </rPr>
      <t>poniżej 10</t>
    </r>
    <r>
      <rPr>
        <i/>
        <sz val="10"/>
        <rFont val="Calibri"/>
        <family val="2"/>
      </rPr>
      <t xml:space="preserve">
up to 10</t>
    </r>
  </si>
  <si>
    <r>
      <rPr>
        <sz val="10"/>
        <rFont val="Calibri"/>
        <family val="2"/>
      </rPr>
      <t>60 i więcej</t>
    </r>
    <r>
      <rPr>
        <i/>
        <sz val="10"/>
        <rFont val="Calibri"/>
        <family val="2"/>
      </rPr>
      <t xml:space="preserve">
60 and more</t>
    </r>
  </si>
  <si>
    <r>
      <rPr>
        <b/>
        <sz val="10"/>
        <rFont val="Calibri"/>
        <family val="2"/>
      </rPr>
      <t xml:space="preserve">LICZBA STATKÓW
</t>
    </r>
    <r>
      <rPr>
        <i/>
        <sz val="10"/>
        <rFont val="Calibri"/>
        <family val="2"/>
      </rPr>
      <t>NUMBER OF SHIPS</t>
    </r>
  </si>
  <si>
    <r>
      <rPr>
        <sz val="10"/>
        <rFont val="Calibri"/>
        <family val="2"/>
      </rPr>
      <t>Statki pływające pod banderą polską</t>
    </r>
    <r>
      <rPr>
        <i/>
        <sz val="10"/>
        <rFont val="Calibri"/>
        <family val="2"/>
      </rPr>
      <t xml:space="preserve">
Polish flag</t>
    </r>
  </si>
  <si>
    <r>
      <rPr>
        <sz val="10"/>
        <rFont val="Calibri"/>
        <family val="2"/>
      </rPr>
      <t>Statki pływające pod banderą obcą</t>
    </r>
    <r>
      <rPr>
        <i/>
        <sz val="10"/>
        <rFont val="Calibri"/>
        <family val="2"/>
      </rPr>
      <t xml:space="preserve">
Foreign flag</t>
    </r>
  </si>
  <si>
    <r>
      <t xml:space="preserve">Antigua i Barbuda
</t>
    </r>
    <r>
      <rPr>
        <i/>
        <sz val="10"/>
        <rFont val="Calibri"/>
        <family val="2"/>
      </rPr>
      <t>Antigua and Barbuda</t>
    </r>
  </si>
  <si>
    <r>
      <rPr>
        <sz val="10"/>
        <rFont val="Calibri"/>
        <family val="2"/>
      </rPr>
      <t>Bahamy</t>
    </r>
    <r>
      <rPr>
        <i/>
        <sz val="10"/>
        <rFont val="Calibri"/>
        <family val="2"/>
      </rPr>
      <t xml:space="preserve">
The Bahamas</t>
    </r>
  </si>
  <si>
    <r>
      <t xml:space="preserve">Belize
</t>
    </r>
    <r>
      <rPr>
        <i/>
        <sz val="10"/>
        <rFont val="Calibri"/>
        <family val="2"/>
      </rPr>
      <t>Belize</t>
    </r>
  </si>
  <si>
    <r>
      <t xml:space="preserve">Chiny </t>
    </r>
    <r>
      <rPr>
        <sz val="10"/>
        <rFont val="Czcionka tekstu podstawowego"/>
        <family val="2"/>
      </rPr>
      <t>–</t>
    </r>
    <r>
      <rPr>
        <sz val="10"/>
        <rFont val="Calibri"/>
        <family val="2"/>
      </rPr>
      <t xml:space="preserve"> Specjalny Region Administracyjny Hongkong
</t>
    </r>
    <r>
      <rPr>
        <i/>
        <sz val="10"/>
        <rFont val="Calibri"/>
        <family val="2"/>
      </rPr>
      <t xml:space="preserve">China </t>
    </r>
    <r>
      <rPr>
        <sz val="10"/>
        <rFont val="Czcionka tekstu podstawowego"/>
        <family val="2"/>
      </rPr>
      <t xml:space="preserve">– </t>
    </r>
    <r>
      <rPr>
        <i/>
        <sz val="10"/>
        <rFont val="Calibri"/>
        <family val="2"/>
      </rPr>
      <t>Hong Kong Special Administrative Region</t>
    </r>
  </si>
  <si>
    <r>
      <rPr>
        <sz val="10"/>
        <rFont val="Calibri"/>
        <family val="2"/>
      </rPr>
      <t>Korea Północna</t>
    </r>
    <r>
      <rPr>
        <i/>
        <sz val="10"/>
        <rFont val="Calibri"/>
        <family val="2"/>
      </rPr>
      <t xml:space="preserve">
North Korea</t>
    </r>
  </si>
  <si>
    <r>
      <rPr>
        <sz val="10"/>
        <rFont val="Calibri"/>
        <family val="2"/>
      </rPr>
      <t>Liberia</t>
    </r>
    <r>
      <rPr>
        <i/>
        <sz val="10"/>
        <rFont val="Calibri"/>
        <family val="2"/>
      </rPr>
      <t xml:space="preserve">
Liberia</t>
    </r>
  </si>
  <si>
    <r>
      <t xml:space="preserve">Litwa
</t>
    </r>
    <r>
      <rPr>
        <i/>
        <sz val="10"/>
        <rFont val="Calibri"/>
        <family val="2"/>
      </rPr>
      <t>Lithuania</t>
    </r>
  </si>
  <si>
    <r>
      <t xml:space="preserve">Malta
</t>
    </r>
    <r>
      <rPr>
        <i/>
        <sz val="10"/>
        <rFont val="Calibri"/>
        <family val="2"/>
      </rPr>
      <t>Malta</t>
    </r>
  </si>
  <si>
    <r>
      <rPr>
        <sz val="10"/>
        <rFont val="Calibri"/>
        <family val="2"/>
      </rPr>
      <t>Norwegia</t>
    </r>
    <r>
      <rPr>
        <i/>
        <sz val="10"/>
        <rFont val="Calibri"/>
        <family val="2"/>
      </rPr>
      <t xml:space="preserve">
Norway </t>
    </r>
  </si>
  <si>
    <r>
      <t xml:space="preserve">Norwegia (NIS)
</t>
    </r>
    <r>
      <rPr>
        <i/>
        <sz val="10"/>
        <rFont val="Calibri"/>
        <family val="2"/>
      </rPr>
      <t>Norway (NIS)</t>
    </r>
  </si>
  <si>
    <r>
      <rPr>
        <sz val="10"/>
        <rFont val="Calibri"/>
        <family val="2"/>
      </rPr>
      <t>Panama</t>
    </r>
    <r>
      <rPr>
        <i/>
        <sz val="10"/>
        <rFont val="Calibri"/>
        <family val="2"/>
      </rPr>
      <t xml:space="preserve">
Panama</t>
    </r>
  </si>
  <si>
    <r>
      <rPr>
        <sz val="10"/>
        <rFont val="Calibri"/>
        <family val="2"/>
      </rPr>
      <t>St. Vincent i Grenadyny</t>
    </r>
    <r>
      <rPr>
        <i/>
        <sz val="10"/>
        <rFont val="Calibri"/>
        <family val="2"/>
      </rPr>
      <t xml:space="preserve">
Saint Vincent and the Grenadines</t>
    </r>
  </si>
  <si>
    <r>
      <t xml:space="preserve">Wyspy Marshalla
</t>
    </r>
    <r>
      <rPr>
        <i/>
        <sz val="10"/>
        <rFont val="Calibri"/>
        <family val="2"/>
      </rPr>
      <t>Marshall Islands</t>
    </r>
  </si>
  <si>
    <r>
      <rPr>
        <sz val="10"/>
        <rFont val="Calibri"/>
        <family val="2"/>
      </rPr>
      <t>Vanuatu</t>
    </r>
    <r>
      <rPr>
        <i/>
        <sz val="10"/>
        <rFont val="Calibri"/>
        <family val="2"/>
      </rPr>
      <t xml:space="preserve">
Vanuatu</t>
    </r>
  </si>
  <si>
    <r>
      <rPr>
        <b/>
        <sz val="10"/>
        <rFont val="Calibri"/>
        <family val="2"/>
      </rPr>
      <t>NOŚNOŚĆ (DWT) W TYS. TON</t>
    </r>
    <r>
      <rPr>
        <sz val="10"/>
        <rFont val="Calibri"/>
        <family val="2"/>
      </rPr>
      <t xml:space="preserve">
</t>
    </r>
    <r>
      <rPr>
        <i/>
        <sz val="10"/>
        <rFont val="Calibri"/>
        <family val="2"/>
      </rPr>
      <t>DEADWEIGHT (DWT) IN THOUS. TONNES</t>
    </r>
  </si>
  <si>
    <r>
      <rPr>
        <sz val="10"/>
        <rFont val="Calibri"/>
        <family val="2"/>
      </rPr>
      <t>Cypr</t>
    </r>
    <r>
      <rPr>
        <i/>
        <sz val="10"/>
        <rFont val="Calibri"/>
        <family val="2"/>
      </rPr>
      <t xml:space="preserve">
Cyprus</t>
    </r>
  </si>
  <si>
    <r>
      <t xml:space="preserve">Korea Północna
</t>
    </r>
    <r>
      <rPr>
        <i/>
        <sz val="10"/>
        <rFont val="Calibri"/>
        <family val="2"/>
      </rPr>
      <t>North Korea</t>
    </r>
  </si>
  <si>
    <r>
      <t xml:space="preserve">Norwegia
</t>
    </r>
    <r>
      <rPr>
        <i/>
        <sz val="10"/>
        <rFont val="Calibri"/>
        <family val="2"/>
      </rPr>
      <t xml:space="preserve">Norway </t>
    </r>
  </si>
  <si>
    <r>
      <rPr>
        <sz val="10"/>
        <rFont val="Calibri"/>
        <family val="2"/>
      </rPr>
      <t>Norwegia (NIS)</t>
    </r>
    <r>
      <rPr>
        <i/>
        <sz val="10"/>
        <rFont val="Calibri"/>
        <family val="2"/>
      </rPr>
      <t xml:space="preserve">
Norway (NIS)</t>
    </r>
  </si>
  <si>
    <r>
      <rPr>
        <sz val="10"/>
        <rFont val="Calibri"/>
        <family val="2"/>
      </rPr>
      <t>St. Vincent i Grenadyny</t>
    </r>
    <r>
      <rPr>
        <i/>
        <sz val="10"/>
        <rFont val="Calibri"/>
        <family val="2"/>
      </rPr>
      <t xml:space="preserve">
Saint Vincent and the  Grenadines</t>
    </r>
  </si>
  <si>
    <r>
      <t xml:space="preserve">WOJEWÓDZTWO MAZOWIECKIE
</t>
    </r>
    <r>
      <rPr>
        <i/>
        <sz val="10"/>
        <rFont val="Calibri"/>
        <family val="2"/>
      </rPr>
      <t>MAZOWIECKIE VOIVODSHIP</t>
    </r>
  </si>
  <si>
    <r>
      <rPr>
        <i/>
        <sz val="10"/>
        <color theme="1"/>
        <rFont val="Calibri"/>
        <family val="2"/>
        <scheme val="minor"/>
      </rPr>
      <t>a</t>
    </r>
    <r>
      <rPr>
        <sz val="10"/>
        <color theme="1"/>
        <rFont val="Calibri"/>
        <family val="2"/>
        <scheme val="minor"/>
      </rPr>
      <t xml:space="preserve">  Przewozy ładunków obejmują ciężar przewożonych samochodów oraz innych środków transportu nieprzewożących ładunków tzn. uwzględniony jest ciężar ładunku oraz ciężar środka transportu, na którym znajduje się ładunek.</t>
    </r>
  </si>
  <si>
    <r>
      <t xml:space="preserve">        </t>
    </r>
    <r>
      <rPr>
        <sz val="10"/>
        <rFont val="Calibri"/>
        <family val="2"/>
      </rPr>
      <t xml:space="preserve">WYSZCZEGÓLNIENIE
              </t>
    </r>
    <r>
      <rPr>
        <i/>
        <sz val="10"/>
        <rFont val="Calibri"/>
        <family val="2"/>
      </rPr>
      <t>SPECIFICATION</t>
    </r>
    <r>
      <rPr>
        <sz val="10"/>
        <rFont val="Calibri"/>
        <family val="2"/>
      </rPr>
      <t xml:space="preserve">
a – liczba statków
</t>
    </r>
    <r>
      <rPr>
        <i/>
        <sz val="10"/>
        <rFont val="Calibri"/>
        <family val="2"/>
      </rPr>
      <t xml:space="preserve">       number of ships</t>
    </r>
    <r>
      <rPr>
        <sz val="10"/>
        <rFont val="Calibri"/>
        <family val="2"/>
      </rPr>
      <t xml:space="preserve">
b – nośność (DWT) w  tys. ton
 </t>
    </r>
    <r>
      <rPr>
        <i/>
        <sz val="10"/>
        <rFont val="Calibri"/>
        <family val="2"/>
      </rPr>
      <t xml:space="preserve">      deadweight (DWT) in  thous. tonnes</t>
    </r>
    <r>
      <rPr>
        <sz val="10"/>
        <rFont val="Calibri"/>
        <family val="2"/>
      </rPr>
      <t xml:space="preserve">
c – pojemność brutto (GT) w tys.
</t>
    </r>
    <r>
      <rPr>
        <i/>
        <sz val="10"/>
        <rFont val="Calibri"/>
        <family val="2"/>
      </rPr>
      <t xml:space="preserve">       gross tonnage (GT) in thous.                                         
</t>
    </r>
    <r>
      <rPr>
        <sz val="10"/>
        <rFont val="Calibri"/>
        <family val="2"/>
      </rPr>
      <t>d – stan załogi statku</t>
    </r>
    <r>
      <rPr>
        <i/>
        <sz val="10"/>
        <rFont val="Calibri"/>
        <family val="2"/>
      </rPr>
      <t xml:space="preserve">
       number of crew membersa
  </t>
    </r>
  </si>
  <si>
    <r>
      <rPr>
        <i/>
        <sz val="10"/>
        <color theme="1"/>
        <rFont val="Calibri"/>
        <family val="2"/>
        <scheme val="minor"/>
      </rPr>
      <t>a</t>
    </r>
    <r>
      <rPr>
        <sz val="10"/>
        <color theme="1"/>
        <rFont val="Calibri"/>
        <family val="2"/>
        <scheme val="minor"/>
      </rPr>
      <t xml:space="preserve">  Przewozy ładunków obejmują ciężar przewożonych samochodów oraz innych środków transportu nieprzewożących ładunków tzn. uwzględniony jest ciężar ładunku oraz ciężar srodka transportu, na którym znajduje się ładunek.</t>
    </r>
  </si>
  <si>
    <r>
      <rPr>
        <sz val="10"/>
        <rFont val="Calibri"/>
        <family val="2"/>
      </rPr>
      <t>Przewozy wewnątrzportowe</t>
    </r>
    <r>
      <rPr>
        <i/>
        <sz val="10"/>
        <rFont val="Calibri"/>
        <family val="2"/>
      </rPr>
      <t xml:space="preserve">
Port-internal transport</t>
    </r>
  </si>
  <si>
    <r>
      <t xml:space="preserve">w odsetkach    </t>
    </r>
    <r>
      <rPr>
        <sz val="10"/>
        <rFont val="Calibri"/>
        <family val="2"/>
        <scheme val="minor"/>
      </rPr>
      <t xml:space="preserve"> </t>
    </r>
    <r>
      <rPr>
        <i/>
        <sz val="10"/>
        <rFont val="Calibri"/>
        <family val="2"/>
        <scheme val="minor"/>
      </rPr>
      <t>in percentage</t>
    </r>
  </si>
  <si>
    <r>
      <rPr>
        <i/>
        <sz val="10"/>
        <color theme="1"/>
        <rFont val="Calibri"/>
        <family val="2"/>
        <scheme val="minor"/>
      </rPr>
      <t>a</t>
    </r>
    <r>
      <rPr>
        <sz val="10"/>
        <color theme="1"/>
        <rFont val="Calibri"/>
        <family val="2"/>
        <scheme val="minor"/>
      </rPr>
      <t xml:space="preserve">  Przewozy ładunków nie obejmują ciężaru przewożonych samochodów oraz innych środków transportu nieprzewożących ładunków tzn. nie jest uwzględniony łączny ciężar ładunku i środek transportu, na którym znajduje się ładunek.</t>
    </r>
  </si>
  <si>
    <r>
      <rPr>
        <sz val="10"/>
        <rFont val="Calibri"/>
        <family val="2"/>
      </rPr>
      <t xml:space="preserve">pomiędzy portami polskimi </t>
    </r>
    <r>
      <rPr>
        <i/>
        <sz val="10"/>
        <rFont val="Calibri"/>
        <family val="2"/>
      </rPr>
      <t xml:space="preserve">
between Polish ports</t>
    </r>
  </si>
  <si>
    <r>
      <rPr>
        <sz val="10"/>
        <rFont val="Calibri"/>
        <family val="2"/>
      </rPr>
      <t>wewnątrzportowe</t>
    </r>
    <r>
      <rPr>
        <i/>
        <sz val="10"/>
        <rFont val="Calibri"/>
        <family val="2"/>
      </rPr>
      <t xml:space="preserve">
Port-internal transport</t>
    </r>
  </si>
  <si>
    <r>
      <rPr>
        <sz val="10"/>
        <rFont val="Calibri"/>
        <family val="2"/>
      </rPr>
      <t xml:space="preserve">          WYSZCZEGÓLNIENIE</t>
    </r>
    <r>
      <rPr>
        <i/>
        <sz val="10"/>
        <rFont val="Calibri"/>
        <family val="2"/>
      </rPr>
      <t xml:space="preserve">
               SPECIFICATION
</t>
    </r>
    <r>
      <rPr>
        <sz val="10"/>
        <rFont val="Calibri"/>
        <family val="2"/>
      </rPr>
      <t>a – liczba statków</t>
    </r>
    <r>
      <rPr>
        <i/>
        <sz val="10"/>
        <rFont val="Calibri"/>
        <family val="2"/>
      </rPr>
      <t xml:space="preserve">
       number of ships
</t>
    </r>
    <r>
      <rPr>
        <sz val="10"/>
        <rFont val="Calibri"/>
        <family val="2"/>
      </rPr>
      <t>b – nośność (DWT) w tonach</t>
    </r>
    <r>
      <rPr>
        <i/>
        <sz val="10"/>
        <rFont val="Calibri"/>
        <family val="2"/>
      </rPr>
      <t xml:space="preserve">
       deadweight in tonnes
</t>
    </r>
    <r>
      <rPr>
        <sz val="10"/>
        <rFont val="Calibri"/>
        <family val="2"/>
      </rPr>
      <t>c – pojemność brutto (GT)</t>
    </r>
    <r>
      <rPr>
        <i/>
        <sz val="10"/>
        <rFont val="Calibri"/>
        <family val="2"/>
      </rPr>
      <t xml:space="preserve">
       gross tonnage (GT)
</t>
    </r>
    <r>
      <rPr>
        <sz val="10"/>
        <rFont val="Calibri"/>
        <family val="2"/>
      </rPr>
      <t>d – liczba miejsc pasażerskich</t>
    </r>
    <r>
      <rPr>
        <i/>
        <sz val="10"/>
        <rFont val="Calibri"/>
        <family val="2"/>
      </rPr>
      <t xml:space="preserve">
       number of passenger seats</t>
    </r>
  </si>
  <si>
    <r>
      <t>W tym    O</t>
    </r>
    <r>
      <rPr>
        <i/>
        <sz val="10"/>
        <rFont val="Calibri"/>
        <family val="2"/>
      </rPr>
      <t>f which</t>
    </r>
  </si>
  <si>
    <r>
      <t xml:space="preserve">statki
 z siłownią
w pełni zautomaty-zowaną
</t>
    </r>
    <r>
      <rPr>
        <i/>
        <sz val="10"/>
        <rFont val="Calibri"/>
        <family val="2"/>
      </rPr>
      <t>ships with
an unmanned management sysytem</t>
    </r>
  </si>
  <si>
    <r>
      <t xml:space="preserve">statki wyposażone
w urządzenia do łączności satelitarnej
</t>
    </r>
    <r>
      <rPr>
        <i/>
        <sz val="10"/>
        <rFont val="Calibri"/>
        <family val="2"/>
      </rPr>
      <t>ships equipped
with satellite communi-cation system</t>
    </r>
  </si>
  <si>
    <r>
      <t xml:space="preserve">WOJEWÓDZTWO KUJAWSKO-POMORSKIE
</t>
    </r>
    <r>
      <rPr>
        <i/>
        <sz val="10"/>
        <rFont val="Calibri"/>
        <family val="2"/>
      </rPr>
      <t>KUJAWSKO-POMORSKIE VOIVODSHIP</t>
    </r>
  </si>
  <si>
    <r>
      <t xml:space="preserve">         WYSZCZEGÓLNIENIE
             SPECIFICATION
</t>
    </r>
    <r>
      <rPr>
        <sz val="10"/>
        <rFont val="Calibri"/>
        <family val="2"/>
      </rPr>
      <t>a</t>
    </r>
    <r>
      <rPr>
        <i/>
        <sz val="10"/>
        <rFont val="Calibri"/>
        <family val="2"/>
      </rPr>
      <t xml:space="preserve"> –</t>
    </r>
    <r>
      <rPr>
        <sz val="10"/>
        <rFont val="Calibri"/>
        <family val="2"/>
      </rPr>
      <t xml:space="preserve"> ogółem</t>
    </r>
    <r>
      <rPr>
        <i/>
        <sz val="10"/>
        <rFont val="Calibri"/>
        <family val="2"/>
      </rPr>
      <t xml:space="preserve">
       total
</t>
    </r>
    <r>
      <rPr>
        <sz val="10"/>
        <rFont val="Calibri"/>
        <family val="2"/>
      </rPr>
      <t>b</t>
    </r>
    <r>
      <rPr>
        <i/>
        <sz val="10"/>
        <rFont val="Calibri"/>
        <family val="2"/>
      </rPr>
      <t xml:space="preserve"> – </t>
    </r>
    <r>
      <rPr>
        <sz val="10"/>
        <rFont val="Calibri"/>
        <family val="2"/>
      </rPr>
      <t>komunikacja międzynarodowa</t>
    </r>
    <r>
      <rPr>
        <i/>
        <sz val="10"/>
        <rFont val="Calibri"/>
        <family val="2"/>
      </rPr>
      <t xml:space="preserve">
      international traffic                                               
</t>
    </r>
    <r>
      <rPr>
        <sz val="10"/>
        <rFont val="Calibri"/>
        <family val="2"/>
      </rPr>
      <t xml:space="preserve">c – komunikacja krajowa </t>
    </r>
    <r>
      <rPr>
        <i/>
        <sz val="10"/>
        <rFont val="Calibri"/>
        <family val="2"/>
      </rPr>
      <t xml:space="preserve">   
      national traffic</t>
    </r>
  </si>
  <si>
    <r>
      <t xml:space="preserve">Liczba przewie-zionych pasażerów 
</t>
    </r>
    <r>
      <rPr>
        <i/>
        <sz val="10"/>
        <rFont val="Calibri"/>
        <family val="2"/>
      </rPr>
      <t xml:space="preserve">Number
of carried passengers </t>
    </r>
  </si>
  <si>
    <r>
      <rPr>
        <sz val="10"/>
        <rFont val="Calibri"/>
        <family val="2"/>
      </rPr>
      <t>Praca przewozowa w pasażero-
-kilometrach</t>
    </r>
    <r>
      <rPr>
        <i/>
        <sz val="10"/>
        <rFont val="Calibri"/>
        <family val="2"/>
      </rPr>
      <t xml:space="preserve">
Transporta-tion volume
in passenger-
-kilometres</t>
    </r>
  </si>
  <si>
    <r>
      <rPr>
        <sz val="10"/>
        <rFont val="Calibri"/>
        <family val="2"/>
      </rPr>
      <t>Średnia odległość przewozu
1 pasażera
w pasażero-
-kilometrach</t>
    </r>
    <r>
      <rPr>
        <i/>
        <sz val="10"/>
        <rFont val="Calibri"/>
        <family val="2"/>
      </rPr>
      <t xml:space="preserve">
Average transport distance
of 1 tonne of cargo, in kilometres</t>
    </r>
  </si>
  <si>
    <r>
      <t xml:space="preserve">w tys.     </t>
    </r>
    <r>
      <rPr>
        <i/>
        <sz val="10"/>
        <rFont val="Calibri"/>
        <family val="2"/>
      </rPr>
      <t>in thous</t>
    </r>
    <r>
      <rPr>
        <sz val="10"/>
        <rFont val="Calibri"/>
        <family val="2"/>
      </rPr>
      <t>.</t>
    </r>
  </si>
  <si>
    <t>Source: own work based on data provided by National Marine Fisheries Institute, Gdynia; "Morska Gospodarka Rybna" [Marine fishing economy]- eds. 2000-2014, Gdynia</t>
  </si>
  <si>
    <r>
      <t xml:space="preserve"> LICZBA JEDNOSTEK FLOTY ŁODZIOWEJ WEDŁUG PORTÓW STACJONOWANIA</t>
    </r>
  </si>
  <si>
    <t xml:space="preserve">  NUMBER OF SMALL-SCALE FLEET BY PORTS OF DOMICILE</t>
  </si>
  <si>
    <r>
      <t xml:space="preserve">Tabl. 7.3. LICZBA JEDNOSTEK FLOTY ŁODZIOWEJ </t>
    </r>
    <r>
      <rPr>
        <b/>
        <i/>
        <vertAlign val="superscript"/>
        <sz val="10"/>
        <rFont val="Calibri"/>
        <family val="2"/>
      </rPr>
      <t>a</t>
    </r>
    <r>
      <rPr>
        <b/>
        <sz val="10"/>
        <rFont val="Calibri"/>
        <family val="2"/>
      </rPr>
      <t xml:space="preserve"> WEDŁUG PORTÓW STACJONOWANIA
</t>
    </r>
    <r>
      <rPr>
        <sz val="10"/>
        <rFont val="Calibri"/>
        <family val="2"/>
      </rPr>
      <t xml:space="preserve">                 Stan w dniu 31 XII
</t>
    </r>
    <r>
      <rPr>
        <i/>
        <sz val="10"/>
        <rFont val="Calibri"/>
        <family val="2"/>
      </rPr>
      <t xml:space="preserve">                 NUMBER OF SMALL-SCALE FLEET</t>
    </r>
    <r>
      <rPr>
        <i/>
        <vertAlign val="superscript"/>
        <sz val="10"/>
        <rFont val="Calibri"/>
        <family val="2"/>
      </rPr>
      <t xml:space="preserve"> a</t>
    </r>
    <r>
      <rPr>
        <i/>
        <sz val="10"/>
        <rFont val="Calibri"/>
        <family val="2"/>
      </rPr>
      <t xml:space="preserve"> BY PORTS OF DOMICILE
                 As of 31 Dec</t>
    </r>
  </si>
  <si>
    <r>
      <rPr>
        <i/>
        <sz val="10"/>
        <rFont val="Calibri"/>
        <family val="2"/>
        <scheme val="minor"/>
      </rPr>
      <t>a</t>
    </r>
    <r>
      <rPr>
        <sz val="10"/>
        <rFont val="Calibri"/>
        <family val="2"/>
        <scheme val="minor"/>
      </rPr>
      <t xml:space="preserve"> Łodzie wiosłowe i motorowe, bez łodzi pomocniczych.</t>
    </r>
  </si>
  <si>
    <r>
      <t xml:space="preserve">Ryby słodkowodne
</t>
    </r>
    <r>
      <rPr>
        <i/>
        <sz val="10"/>
        <rFont val="Calibri"/>
        <family val="2"/>
        <scheme val="minor"/>
      </rPr>
      <t>Freshwater fish</t>
    </r>
  </si>
  <si>
    <r>
      <t xml:space="preserve">Ryby dwuśrodowiskowe
</t>
    </r>
    <r>
      <rPr>
        <i/>
        <sz val="10"/>
        <rFont val="Calibri"/>
        <family val="2"/>
        <scheme val="minor"/>
      </rPr>
      <t>Diadromous fish</t>
    </r>
  </si>
  <si>
    <r>
      <t xml:space="preserve">Ryby morskie
</t>
    </r>
    <r>
      <rPr>
        <i/>
        <sz val="10"/>
        <rFont val="Calibri"/>
        <family val="2"/>
        <scheme val="minor"/>
      </rPr>
      <t>Marine
fish</t>
    </r>
  </si>
  <si>
    <r>
      <t xml:space="preserve">Tabl. 7.4. POŁOWY RYB I INNYCH ORGANIZMÓW MORSKICH WEDŁUG GŁÓWNYCH OBSZARÓW
                 POŁOWOWYCH
                 </t>
    </r>
    <r>
      <rPr>
        <i/>
        <sz val="10"/>
        <rFont val="Calibri"/>
        <family val="2"/>
        <scheme val="minor"/>
      </rPr>
      <t>CATCHES OF FISH AND OTHER MARINE ORGANISMS BY MAJOR FISHING AREAS</t>
    </r>
  </si>
  <si>
    <r>
      <t xml:space="preserve">LATA
</t>
    </r>
    <r>
      <rPr>
        <i/>
        <sz val="10"/>
        <rFont val="Calibri"/>
        <family val="2"/>
        <scheme val="minor"/>
      </rPr>
      <t>YEARS</t>
    </r>
  </si>
  <si>
    <r>
      <t xml:space="preserve">Ogółem
</t>
    </r>
    <r>
      <rPr>
        <i/>
        <sz val="10"/>
        <rFont val="Calibri"/>
        <family val="2"/>
        <scheme val="minor"/>
      </rPr>
      <t>Total</t>
    </r>
  </si>
  <si>
    <r>
      <t xml:space="preserve">Bezkręgowce morskie
</t>
    </r>
    <r>
      <rPr>
        <i/>
        <sz val="10"/>
        <rFont val="Calibri"/>
        <family val="2"/>
        <scheme val="minor"/>
      </rPr>
      <t>Marine invertebrates</t>
    </r>
  </si>
  <si>
    <r>
      <t xml:space="preserve">w tym </t>
    </r>
    <r>
      <rPr>
        <i/>
        <sz val="10"/>
        <rFont val="Calibri"/>
        <family val="2"/>
        <scheme val="minor"/>
      </rPr>
      <t xml:space="preserve">     of which</t>
    </r>
  </si>
  <si>
    <r>
      <t xml:space="preserve">kryl
</t>
    </r>
    <r>
      <rPr>
        <i/>
        <sz val="10"/>
        <rFont val="Calibri"/>
        <family val="2"/>
        <scheme val="minor"/>
      </rPr>
      <t>krill</t>
    </r>
  </si>
  <si>
    <r>
      <t xml:space="preserve">kalmary
</t>
    </r>
    <r>
      <rPr>
        <i/>
        <sz val="10"/>
        <rFont val="Calibri"/>
        <family val="2"/>
        <scheme val="minor"/>
      </rPr>
      <t>squids</t>
    </r>
  </si>
  <si>
    <r>
      <t>w tonach</t>
    </r>
    <r>
      <rPr>
        <i/>
        <sz val="10"/>
        <rFont val="Calibri"/>
        <family val="2"/>
        <scheme val="minor"/>
      </rPr>
      <t xml:space="preserve">      in tonnes</t>
    </r>
  </si>
  <si>
    <r>
      <t xml:space="preserve">OGÓŁEM
</t>
    </r>
    <r>
      <rPr>
        <i/>
        <sz val="10"/>
        <rFont val="Calibri"/>
        <family val="2"/>
        <scheme val="minor"/>
      </rPr>
      <t>TOTAL</t>
    </r>
  </si>
  <si>
    <r>
      <t xml:space="preserve">BAŁTYK I ZALEWY
</t>
    </r>
    <r>
      <rPr>
        <i/>
        <sz val="10"/>
        <rFont val="Calibri"/>
        <family val="2"/>
        <scheme val="minor"/>
      </rPr>
      <t>BALTIC AND BAYS</t>
    </r>
  </si>
  <si>
    <r>
      <t xml:space="preserve">OCEAN ATLANTYCKI
</t>
    </r>
    <r>
      <rPr>
        <i/>
        <sz val="10"/>
        <rFont val="Calibri"/>
        <family val="2"/>
        <scheme val="minor"/>
      </rPr>
      <t>ATLANTIC OCEAN</t>
    </r>
  </si>
  <si>
    <r>
      <t xml:space="preserve">OCEAN SPOKOJNY
</t>
    </r>
    <r>
      <rPr>
        <i/>
        <sz val="10"/>
        <rFont val="Calibri"/>
        <family val="2"/>
        <scheme val="minor"/>
      </rPr>
      <t>PACIFIC OCEAN</t>
    </r>
  </si>
  <si>
    <r>
      <t xml:space="preserve">Tabl. 8.2. UCZNIOWIE I ABSOLWENCI TECHIKÓW </t>
    </r>
    <r>
      <rPr>
        <b/>
        <i/>
        <vertAlign val="superscript"/>
        <sz val="10"/>
        <color theme="1"/>
        <rFont val="Calibri"/>
        <family val="2"/>
      </rPr>
      <t>a</t>
    </r>
    <r>
      <rPr>
        <b/>
        <sz val="10"/>
        <color theme="1"/>
        <rFont val="Calibri"/>
        <family val="2"/>
      </rPr>
      <t xml:space="preserve"> WEDŁUG ZAWODÓW
                 </t>
    </r>
    <r>
      <rPr>
        <i/>
        <sz val="10"/>
        <color theme="1"/>
        <rFont val="Calibri"/>
        <family val="2"/>
      </rPr>
      <t xml:space="preserve">STUDENTS AND GRADUATES OF TECHNICAL SECONDARY SCHOOLS </t>
    </r>
    <r>
      <rPr>
        <i/>
        <vertAlign val="superscript"/>
        <sz val="10"/>
        <color theme="1"/>
        <rFont val="Calibri"/>
        <family val="2"/>
      </rPr>
      <t>a</t>
    </r>
    <r>
      <rPr>
        <i/>
        <sz val="10"/>
        <color theme="1"/>
        <rFont val="Calibri"/>
        <family val="2"/>
      </rPr>
      <t xml:space="preserve"> BY OCCUPATIONS</t>
    </r>
  </si>
  <si>
    <r>
      <rPr>
        <sz val="10"/>
        <color theme="1"/>
        <rFont val="Calibri"/>
        <family val="2"/>
      </rPr>
      <t>Absolwenci</t>
    </r>
    <r>
      <rPr>
        <i/>
        <vertAlign val="superscript"/>
        <sz val="10"/>
        <color theme="1"/>
        <rFont val="Calibri"/>
        <family val="2"/>
      </rPr>
      <t xml:space="preserve">b
</t>
    </r>
    <r>
      <rPr>
        <i/>
        <sz val="10"/>
        <color theme="1"/>
        <rFont val="Calibri"/>
        <family val="2"/>
      </rPr>
      <t>Graduates</t>
    </r>
    <r>
      <rPr>
        <i/>
        <vertAlign val="superscript"/>
        <sz val="10"/>
        <color theme="1"/>
        <rFont val="Calibri"/>
        <family val="2"/>
      </rPr>
      <t>b</t>
    </r>
  </si>
  <si>
    <r>
      <rPr>
        <i/>
        <sz val="10"/>
        <color theme="1"/>
        <rFont val="Calibri"/>
        <family val="2"/>
      </rPr>
      <t>a In the 2007/08</t>
    </r>
    <r>
      <rPr>
        <sz val="10"/>
        <color theme="1"/>
        <rFont val="Calibri"/>
        <family val="2"/>
      </rPr>
      <t>—</t>
    </r>
    <r>
      <rPr>
        <i/>
        <sz val="10"/>
        <color theme="1"/>
        <rFont val="Calibri"/>
        <family val="2"/>
      </rPr>
      <t>2013/14 school year including supplementary technical school. b</t>
    </r>
    <r>
      <rPr>
        <i/>
        <vertAlign val="superscript"/>
        <sz val="10"/>
        <color theme="1"/>
        <rFont val="Calibri"/>
        <family val="2"/>
      </rPr>
      <t xml:space="preserve"> </t>
    </r>
    <r>
      <rPr>
        <i/>
        <sz val="10"/>
        <color theme="1"/>
        <rFont val="Calibri"/>
        <family val="2"/>
      </rPr>
      <t>Graduates of previous school year .</t>
    </r>
  </si>
  <si>
    <t>TURYSTYKA MORSKA I PRZYBRZEŻNA</t>
  </si>
  <si>
    <r>
      <t>Tabl. 9.2. OBIEKTY TURYSTYCZNE, MIEJSCA NOCLEGOWE I TURYSCI KORZYSTAJĄCY Z TURYSTYCZNYCH OBIEKTÓW NOCLEGOWYCH  - WEDŁUG WOJEWÓDZTW NADMORSKICH</t>
    </r>
    <r>
      <rPr>
        <b/>
        <vertAlign val="superscript"/>
        <sz val="10"/>
        <color theme="1"/>
        <rFont val="Calibri"/>
        <family val="2"/>
        <scheme val="minor"/>
      </rPr>
      <t xml:space="preserve"> </t>
    </r>
    <r>
      <rPr>
        <b/>
        <i/>
        <vertAlign val="superscript"/>
        <sz val="10"/>
        <color theme="1"/>
        <rFont val="Calibri"/>
        <family val="2"/>
        <scheme val="minor"/>
      </rPr>
      <t>ab</t>
    </r>
    <r>
      <rPr>
        <i/>
        <sz val="10"/>
        <color theme="1"/>
        <rFont val="Calibri"/>
        <family val="2"/>
        <scheme val="minor"/>
      </rPr>
      <t xml:space="preserve">
                TOURIST ESTABLISHMENTS, ACCOMMODATION FACILITIES AND TOURISTS ACCOMMODATED IN ACCOMMODATION ESTABLISHMENTS - BY SELECTED VOIVODSHIP IN COASTAL AREA </t>
    </r>
    <r>
      <rPr>
        <i/>
        <vertAlign val="superscript"/>
        <sz val="10"/>
        <color theme="1"/>
        <rFont val="Calibri"/>
        <family val="2"/>
        <scheme val="minor"/>
      </rPr>
      <t>ab</t>
    </r>
  </si>
  <si>
    <r>
      <t xml:space="preserve">               </t>
    </r>
    <r>
      <rPr>
        <sz val="10"/>
        <rFont val="Calibri"/>
        <family val="2"/>
      </rPr>
      <t xml:space="preserve">WYSZCZEGÓLNIENIE
                    </t>
    </r>
    <r>
      <rPr>
        <i/>
        <sz val="10"/>
        <rFont val="Calibri"/>
        <family val="2"/>
      </rPr>
      <t>SPECIFICATION</t>
    </r>
    <r>
      <rPr>
        <sz val="10"/>
        <rFont val="Calibri"/>
        <family val="2"/>
      </rPr>
      <t xml:space="preserve">
a – obiekty
     </t>
    </r>
    <r>
      <rPr>
        <i/>
        <sz val="10"/>
        <rFont val="Calibri"/>
        <family val="2"/>
      </rPr>
      <t xml:space="preserve"> establishments</t>
    </r>
    <r>
      <rPr>
        <sz val="10"/>
        <rFont val="Calibri"/>
        <family val="2"/>
      </rPr>
      <t xml:space="preserve">
b – miejsca noclegowe
      </t>
    </r>
    <r>
      <rPr>
        <i/>
        <sz val="10"/>
        <rFont val="Calibri"/>
        <family val="2"/>
      </rPr>
      <t xml:space="preserve"> accommodation facilities</t>
    </r>
    <r>
      <rPr>
        <sz val="10"/>
        <rFont val="Calibri"/>
        <family val="2"/>
      </rPr>
      <t xml:space="preserve">
c – turyści ogółem
     </t>
    </r>
    <r>
      <rPr>
        <i/>
        <sz val="10"/>
        <rFont val="Calibri"/>
        <family val="2"/>
      </rPr>
      <t xml:space="preserve"> tourists total                                                                                                                                                                                                                                                                                                                                                                                                                                                                                                                                        </t>
    </r>
    <r>
      <rPr>
        <sz val="10"/>
        <rFont val="Calibri"/>
        <family val="2"/>
      </rPr>
      <t xml:space="preserve">d </t>
    </r>
    <r>
      <rPr>
        <i/>
        <sz val="10"/>
        <rFont val="Calibri"/>
        <family val="2"/>
      </rPr>
      <t>– w</t>
    </r>
    <r>
      <rPr>
        <sz val="10"/>
        <rFont val="Calibri"/>
        <family val="2"/>
      </rPr>
      <t xml:space="preserve"> tym turyści zagraniczni</t>
    </r>
    <r>
      <rPr>
        <i/>
        <sz val="10"/>
        <rFont val="Calibri"/>
        <family val="2"/>
      </rPr>
      <t xml:space="preserve">
      of which foreign tourists</t>
    </r>
  </si>
  <si>
    <r>
      <rPr>
        <sz val="10"/>
        <rFont val="Calibri"/>
        <family val="2"/>
      </rPr>
      <t xml:space="preserve">w tym </t>
    </r>
    <r>
      <rPr>
        <i/>
        <sz val="10"/>
        <rFont val="Calibri"/>
        <family val="2"/>
      </rPr>
      <t xml:space="preserve">
of which</t>
    </r>
  </si>
  <si>
    <r>
      <t xml:space="preserve">Tabl. 9.1. OBIEKTY TURYSTYCZNE, MIEJSCA NOCLEGOWE I TURYŚCI KORZYSTAJĄCY Z WYBRANYCH OBIEKTÓW NOCLEGOWYCH  NA OBSZARACH NADMORSKICH </t>
    </r>
    <r>
      <rPr>
        <b/>
        <vertAlign val="superscript"/>
        <sz val="10"/>
        <color theme="1"/>
        <rFont val="Calibri"/>
        <family val="2"/>
        <scheme val="minor"/>
      </rPr>
      <t xml:space="preserve"> </t>
    </r>
    <r>
      <rPr>
        <b/>
        <i/>
        <vertAlign val="superscript"/>
        <sz val="10"/>
        <color theme="1"/>
        <rFont val="Calibri"/>
        <family val="2"/>
        <scheme val="minor"/>
      </rPr>
      <t>ab</t>
    </r>
    <r>
      <rPr>
        <i/>
        <sz val="10"/>
        <color theme="1"/>
        <rFont val="Calibri"/>
        <family val="2"/>
        <scheme val="minor"/>
      </rPr>
      <t xml:space="preserve">
                 TOURIST ESTABLISHMENTS, ACCOMMODATION FACILITIES AND TOURISTS ACCOMMODATED IN SELECTED ACCOMMODATION ESTABLISHMENTS IN COASTAL AREA </t>
    </r>
    <r>
      <rPr>
        <i/>
        <vertAlign val="superscript"/>
        <sz val="10"/>
        <color theme="1"/>
        <rFont val="Calibri"/>
        <family val="2"/>
        <scheme val="minor"/>
      </rPr>
      <t>ab</t>
    </r>
  </si>
  <si>
    <r>
      <rPr>
        <sz val="10"/>
        <rFont val="Calibri"/>
        <family val="2"/>
      </rPr>
      <t>w tym</t>
    </r>
    <r>
      <rPr>
        <i/>
        <sz val="10"/>
        <rFont val="Calibri"/>
        <family val="2"/>
      </rPr>
      <t xml:space="preserve"> 
of which</t>
    </r>
  </si>
  <si>
    <r>
      <t xml:space="preserve">               </t>
    </r>
    <r>
      <rPr>
        <sz val="10"/>
        <rFont val="Calibri"/>
        <family val="2"/>
      </rPr>
      <t xml:space="preserve">WYSZCZEGÓLNIENIE
                    </t>
    </r>
    <r>
      <rPr>
        <i/>
        <sz val="10"/>
        <rFont val="Calibri"/>
        <family val="2"/>
      </rPr>
      <t>SPECIFICATION</t>
    </r>
    <r>
      <rPr>
        <sz val="10"/>
        <rFont val="Calibri"/>
        <family val="2"/>
      </rPr>
      <t xml:space="preserve">
a – obiekty
     </t>
    </r>
    <r>
      <rPr>
        <i/>
        <sz val="10"/>
        <rFont val="Calibri"/>
        <family val="2"/>
      </rPr>
      <t xml:space="preserve"> establishments</t>
    </r>
    <r>
      <rPr>
        <sz val="10"/>
        <rFont val="Calibri"/>
        <family val="2"/>
      </rPr>
      <t xml:space="preserve">
b – miejsca noclegowe
      </t>
    </r>
    <r>
      <rPr>
        <i/>
        <sz val="10"/>
        <rFont val="Calibri"/>
        <family val="2"/>
      </rPr>
      <t xml:space="preserve"> accommodation facilities</t>
    </r>
    <r>
      <rPr>
        <sz val="10"/>
        <rFont val="Calibri"/>
        <family val="2"/>
      </rPr>
      <t xml:space="preserve">
c – turyści ogółem
     </t>
    </r>
    <r>
      <rPr>
        <i/>
        <sz val="10"/>
        <rFont val="Calibri"/>
        <family val="2"/>
      </rPr>
      <t xml:space="preserve"> tourists total                                                                                                                                                                                                                                                                                                                                                                                                                                                                                                                              </t>
    </r>
    <r>
      <rPr>
        <sz val="10"/>
        <rFont val="Calibri"/>
        <family val="2"/>
      </rPr>
      <t>d</t>
    </r>
    <r>
      <rPr>
        <i/>
        <sz val="10"/>
        <rFont val="Calibri"/>
        <family val="2"/>
      </rPr>
      <t xml:space="preserve"> – w</t>
    </r>
    <r>
      <rPr>
        <sz val="10"/>
        <rFont val="Calibri"/>
        <family val="2"/>
      </rPr>
      <t xml:space="preserve"> tym turyści zagraniczni</t>
    </r>
    <r>
      <rPr>
        <i/>
        <sz val="10"/>
        <rFont val="Calibri"/>
        <family val="2"/>
      </rPr>
      <t xml:space="preserve">
      of which foreign tourists</t>
    </r>
  </si>
  <si>
    <r>
      <t xml:space="preserve">Tabl. 9.3 . NOCLEGI U DZIELONE W TURYSTYCZNYCH OBIEKTACH NOCLEGOWYCH -  WEDŁUG WYBRANYCH OBIEKTÓW NOCLEGOWYCH NA OBSZARACH NADMORSKICH  </t>
    </r>
    <r>
      <rPr>
        <b/>
        <vertAlign val="superscript"/>
        <sz val="10"/>
        <color theme="1"/>
        <rFont val="Calibri"/>
        <family val="2"/>
        <scheme val="minor"/>
      </rPr>
      <t xml:space="preserve"> </t>
    </r>
    <r>
      <rPr>
        <b/>
        <i/>
        <vertAlign val="superscript"/>
        <sz val="10"/>
        <color theme="1"/>
        <rFont val="Calibri"/>
        <family val="2"/>
        <scheme val="minor"/>
      </rPr>
      <t>ab</t>
    </r>
    <r>
      <rPr>
        <i/>
        <sz val="10"/>
        <color theme="1"/>
        <rFont val="Calibri"/>
        <family val="2"/>
        <scheme val="minor"/>
      </rPr>
      <t xml:space="preserve">
                    OVERNIGHT STAYS IN TOURIST ESTABLISHMENTS BY SELECTED ACCOMMODATION IN COASTAL AREA </t>
    </r>
    <r>
      <rPr>
        <i/>
        <vertAlign val="superscript"/>
        <sz val="10"/>
        <color theme="1"/>
        <rFont val="Calibri"/>
        <family val="2"/>
        <scheme val="minor"/>
      </rPr>
      <t>ab</t>
    </r>
  </si>
  <si>
    <r>
      <t xml:space="preserve">a </t>
    </r>
    <r>
      <rPr>
        <sz val="10"/>
        <color theme="1"/>
        <rFont val="Calibri"/>
        <family val="2"/>
        <scheme val="minor"/>
      </rPr>
      <t>Dane obejmują obszary nadmorskie tj. lokalne jednostki (gminy),  które posiadają morską granicę tj. są usytuowane nad Morzem Bałtyckim lub więcej niż 50% powierzchni gminy znajduje się w odległości 10 km od morza. Dodatkowo gminy wiejskie: Słupsk, Główczyce, Gniewino, Pruszcz Gdański, Cedry Wielkie oraz Koszalin (gmina miejska) i Sianów (gmina miejsko-wiejska) zostały w uzgodnieniu z Eurostatem uznane za nadmorskie. Szczecin pomimo, iż nie został włączony do listy regionów nadmorskich Unii Europejskiej, został również zaprezentowany w opracowaniu ze względu na położenie nad morskimi wodami wewnętrznymi i ścisłe powiązania z morzem.</t>
    </r>
    <r>
      <rPr>
        <i/>
        <sz val="10"/>
        <color theme="1"/>
        <rFont val="Calibri"/>
        <family val="2"/>
        <scheme val="minor"/>
      </rPr>
      <t xml:space="preserve"> b </t>
    </r>
    <r>
      <rPr>
        <sz val="10"/>
        <color theme="1"/>
        <rFont val="Calibri"/>
        <family val="2"/>
        <scheme val="minor"/>
      </rPr>
      <t>Prezentowane informacje dotyczą obiektów noclegowych posiadających 10 lub więcej miejsc noclegowych.</t>
    </r>
  </si>
  <si>
    <t>a Data including a coastal area, i.e. a local  area unit or municipality that has a sea border or more than 50% of its area is located at distance of 10 km from the sea. Additionaly rural gminas: Słupsk, Główczyce, Pruszcz Gdański, cedry Wielkie and Koszalin (urban gminas) and Sianów (urban-rural gminas) have been included in agreement with Eurostat as a coastal area.  Szczecin is not included in the UE coastal regions list, but has been added to the publication owing to its lacation at internal marine waters and its close association with the sea. b Presented information concerns accommodation facilities with 10 or more beds.</t>
  </si>
  <si>
    <r>
      <rPr>
        <i/>
        <sz val="10"/>
        <color theme="1"/>
        <rFont val="Calibri"/>
        <family val="2"/>
        <scheme val="minor"/>
      </rPr>
      <t>a</t>
    </r>
    <r>
      <rPr>
        <i/>
        <vertAlign val="superscript"/>
        <sz val="10"/>
        <color theme="1"/>
        <rFont val="Calibri"/>
        <family val="2"/>
        <scheme val="minor"/>
      </rPr>
      <t xml:space="preserve"> </t>
    </r>
    <r>
      <rPr>
        <sz val="10"/>
        <color theme="1"/>
        <rFont val="Calibri"/>
        <family val="2"/>
        <scheme val="minor"/>
      </rPr>
      <t>Dane obejmują obszary nadmorskie tj. lokalne jednostki (gminy),  które posiadają morską granicę tj. są usytuowane nad Morzem Bałtyckim lub więcej niż 50% powierzchni gminy znajduje się w odległości 10 km od morza. Dodatkowo gminy wiejskie: Słupsk, Główczyce, Gniewino, Pruszcz Gdański, Cedry Wielkie oraz Koszalin (gmina miejska) i Sianów (gmina miejsko-wiejska) zostały w uzgodnieniu z Eurostatem uznane za nadmorskie. Szczecin pomimo, iż nie został włączony do listy regionów nadmorskich Unii Europejskiej, został również zaprezentowany w opracowaniu ze względu na położenie nad morskimi wodami wewnętrznymi i ścisłe powiązania z morzem.</t>
    </r>
    <r>
      <rPr>
        <i/>
        <sz val="10"/>
        <color theme="1"/>
        <rFont val="Calibri"/>
        <family val="2"/>
        <scheme val="minor"/>
      </rPr>
      <t xml:space="preserve"> b </t>
    </r>
    <r>
      <rPr>
        <sz val="10"/>
        <color theme="1"/>
        <rFont val="Calibri"/>
        <family val="2"/>
        <scheme val="minor"/>
      </rPr>
      <t>Prezentowane informacje dotyczą obiektów noclegowych posiadających 10 lub więcej miejsc noclegowych.</t>
    </r>
  </si>
  <si>
    <r>
      <t xml:space="preserve">a </t>
    </r>
    <r>
      <rPr>
        <sz val="10"/>
        <color theme="1"/>
        <rFont val="Calibri"/>
        <family val="2"/>
        <scheme val="minor"/>
      </rPr>
      <t>Dane obejmują obszary nadmorskie tj. lokalne jednostki (gminy),  które posiadają morską granicę tj. są usytuowane nad Morzem Bałtyckim lub więcej niż 50% powierzchni gminy znajduje się w odległości 10 km od morza. Dodatkowo gminy wiejskie: Słupsk, Główczyce, Gniewino, Pruszcz Gdański, Cedry Wielkie oraz Koszalin (gmina miejska) i Sianów (gmina miejsko-wiejska) zostały w uzgodnieniu z Eurostatem uznane za nadmorskie. Szczecin pomimo, iż nie został włączony do listy regionów nadmorskich Unii Europejskiej, został również zaprezentowany w opracowaniu ze względu na położenie nad morskimi wodami wewnętrznymi i ścisłe powiązania z morzem.</t>
    </r>
    <r>
      <rPr>
        <i/>
        <sz val="10"/>
        <color theme="1"/>
        <rFont val="Calibri"/>
        <family val="2"/>
        <scheme val="minor"/>
      </rPr>
      <t xml:space="preserve"> b </t>
    </r>
    <r>
      <rPr>
        <sz val="10"/>
        <color theme="1"/>
        <rFont val="Calibri"/>
        <family val="2"/>
        <scheme val="minor"/>
      </rPr>
      <t xml:space="preserve">Prezentowane informacje dotyczą obiektów noclegowych posiadających 10 lub więcej miejsc noclegowych.  </t>
    </r>
  </si>
  <si>
    <r>
      <rPr>
        <i/>
        <sz val="10"/>
        <color theme="1"/>
        <rFont val="Calibri"/>
        <family val="2"/>
        <scheme val="minor"/>
      </rPr>
      <t>a</t>
    </r>
    <r>
      <rPr>
        <i/>
        <vertAlign val="superscript"/>
        <sz val="10"/>
        <color theme="1"/>
        <rFont val="Calibri"/>
        <family val="2"/>
        <scheme val="minor"/>
      </rPr>
      <t xml:space="preserve"> </t>
    </r>
    <r>
      <rPr>
        <i/>
        <sz val="10"/>
        <color theme="1"/>
        <rFont val="Calibri"/>
        <family val="2"/>
        <scheme val="minor"/>
      </rPr>
      <t>Data including a coastal area, i.e. a local  area unit or municipality that has a sea border or more than 50% of its area is located at distance of 10 km from the sea. Additionaly rural gminas: Słupsk, Główczyce, Pruszcz Gdański, cedry Wielkie and Koszalin (urban gminas) and Sianów (urban-rural gminas) have been included in agreement with Eurostat as a coastal area.  Szczecin is not included in the UE coastal regions list, but has been added to the publication owing to its lacation at internal marine waters and its close association with the sea. b Presented information concerns accommodation facilities with 10 or more beds.</t>
    </r>
  </si>
  <si>
    <r>
      <rPr>
        <i/>
        <sz val="10"/>
        <color theme="1"/>
        <rFont val="Calibri"/>
        <family val="2"/>
        <scheme val="minor"/>
      </rPr>
      <t>a</t>
    </r>
    <r>
      <rPr>
        <i/>
        <vertAlign val="superscript"/>
        <sz val="10"/>
        <color theme="1"/>
        <rFont val="Calibri"/>
        <family val="2"/>
        <scheme val="minor"/>
      </rPr>
      <t xml:space="preserve"> </t>
    </r>
    <r>
      <rPr>
        <sz val="10"/>
        <color theme="1"/>
        <rFont val="Calibri"/>
        <family val="2"/>
        <scheme val="minor"/>
      </rPr>
      <t>Dane obejmują obszary nadmorskie tj. lokalne jednostki (gminy),  które posiadają morską granicę tj. są usytuowane nad Morzem Bałtyckim lub więcej niż 50% powierzchni gminy znajduje się w odległości 10 km od morza. Dodatkowo gminy wiejskie: Słupsk, Główczyce, Gniewino, Pruszcz Gdański, Cedry Wielkie oraz Koszalin (gmina miejska) i Sianów (gmina miejsko-wiejska) zostały w uzgodnieniu z Eurostatem uznane za nadmorskie. Szczecin pomimo, iż nie został włączony do listy regionów nadmorskich Unii Europejskiej, został również zaprezentowany w opracowaniu ze względu na położenie nad morskimi wodami wewnętrznymi i ścisłe powiązania z morzem</t>
    </r>
    <r>
      <rPr>
        <i/>
        <sz val="10"/>
        <color theme="1"/>
        <rFont val="Calibri"/>
        <family val="2"/>
        <scheme val="minor"/>
      </rPr>
      <t xml:space="preserve">. b </t>
    </r>
    <r>
      <rPr>
        <sz val="10"/>
        <color theme="1"/>
        <rFont val="Calibri"/>
        <family val="2"/>
        <scheme val="minor"/>
      </rPr>
      <t>Prezentowane informacje dotyczą obiektów noclegowych posiadających 10 lub więcej miejsc noclegowych.</t>
    </r>
  </si>
  <si>
    <r>
      <t xml:space="preserve">Tabl.  9.4 . NOCLEGI W TURYSTYCZNYCH OBIEKTACH NOCLEGOWYCH  </t>
    </r>
    <r>
      <rPr>
        <b/>
        <sz val="10"/>
        <color theme="1"/>
        <rFont val="Calibri"/>
        <family val="2"/>
      </rPr>
      <t>–</t>
    </r>
    <r>
      <rPr>
        <b/>
        <sz val="10"/>
        <color theme="1"/>
        <rFont val="Calibri"/>
        <family val="2"/>
        <scheme val="minor"/>
      </rPr>
      <t xml:space="preserve">  WEDŁUG WOJEWÓDZTW NADMORSKICH </t>
    </r>
    <r>
      <rPr>
        <b/>
        <i/>
        <vertAlign val="superscript"/>
        <sz val="10"/>
        <color theme="1"/>
        <rFont val="Calibri"/>
        <family val="2"/>
        <scheme val="minor"/>
      </rPr>
      <t>ab</t>
    </r>
    <r>
      <rPr>
        <i/>
        <sz val="10"/>
        <color theme="1"/>
        <rFont val="Calibri"/>
        <family val="2"/>
        <scheme val="minor"/>
      </rPr>
      <t xml:space="preserve">
                  OVERNIGHT STAYS IN TOURIST ESTABLISHMENTS </t>
    </r>
    <r>
      <rPr>
        <sz val="10"/>
        <color theme="1"/>
        <rFont val="Calibri"/>
        <family val="2"/>
      </rPr>
      <t>–</t>
    </r>
    <r>
      <rPr>
        <i/>
        <sz val="10"/>
        <color theme="1"/>
        <rFont val="Calibri"/>
        <family val="2"/>
        <scheme val="minor"/>
      </rPr>
      <t xml:space="preserve"> BY SELECTED VOIVODSHIP IN COASTAL AREA </t>
    </r>
    <r>
      <rPr>
        <i/>
        <vertAlign val="superscript"/>
        <sz val="10"/>
        <color theme="1"/>
        <rFont val="Calibri"/>
        <family val="2"/>
        <scheme val="minor"/>
      </rPr>
      <t>ab</t>
    </r>
  </si>
  <si>
    <r>
      <rPr>
        <sz val="10"/>
        <rFont val="Calibri"/>
        <family val="2"/>
      </rPr>
      <t>Ogółem</t>
    </r>
    <r>
      <rPr>
        <i/>
        <sz val="10"/>
        <rFont val="Calibri"/>
        <family val="2"/>
      </rPr>
      <t xml:space="preserve">                                                                                                                                                                                                                                                                                                                                                                                                                                                                                                                                             Grand total</t>
    </r>
  </si>
  <si>
    <r>
      <rPr>
        <i/>
        <sz val="10"/>
        <color theme="1"/>
        <rFont val="Calibri"/>
        <family val="2"/>
        <scheme val="minor"/>
      </rPr>
      <t>a</t>
    </r>
    <r>
      <rPr>
        <i/>
        <vertAlign val="superscript"/>
        <sz val="10"/>
        <color theme="1"/>
        <rFont val="Calibri"/>
        <family val="2"/>
        <scheme val="minor"/>
      </rPr>
      <t xml:space="preserve"> </t>
    </r>
    <r>
      <rPr>
        <sz val="10"/>
        <color theme="1"/>
        <rFont val="Calibri"/>
        <family val="2"/>
        <scheme val="minor"/>
      </rPr>
      <t xml:space="preserve">Dane obejmują obszary nadmorskie tj. lokalne jednostki (gminy),  które posiadają morską granicę tj. są usytuowane nad Morzem Bałtyckim lub więcej niż 50% powierzchni gminy znajduje się w odległości 10 km od morza. Dodatkowo gminy wiejskie: Słupsk, Główczyce, Gniewino, Pruszcz Gdański, Cedry Wielkie oraz Koszalin (gmina miejska) i Sianów (gmina miejsko-wiejska) zostały w uzgodnieniu z Eurostatem uznane za nadmorskie. Szczecin pomimo, iż nie został włączony do listy regionów nadmorskich Unii Europejskiej, został również zaprezentowany w opracowaniu ze względu na położenie nad morskimi wodami wewnętrznymi i ścisłe powiązania z morzem. </t>
    </r>
    <r>
      <rPr>
        <i/>
        <sz val="10"/>
        <color theme="1"/>
        <rFont val="Calibri"/>
        <family val="2"/>
        <scheme val="minor"/>
      </rPr>
      <t xml:space="preserve">b </t>
    </r>
    <r>
      <rPr>
        <sz val="10"/>
        <color theme="1"/>
        <rFont val="Calibri"/>
        <family val="2"/>
        <scheme val="minor"/>
      </rPr>
      <t>Prezentowane informacje dotyczą obiektów noclegowych posiadających 10 lub więcej miejsc noclegowych.</t>
    </r>
  </si>
  <si>
    <r>
      <t xml:space="preserve">Tabl. 9.6 . RUCH PASAŻERÓW W POLSKICH PORTACH MORSKICH </t>
    </r>
    <r>
      <rPr>
        <b/>
        <sz val="10"/>
        <color theme="1"/>
        <rFont val="Calibri"/>
        <family val="2"/>
      </rPr>
      <t>–</t>
    </r>
    <r>
      <rPr>
        <b/>
        <sz val="10"/>
        <color theme="1"/>
        <rFont val="Calibri"/>
        <family val="2"/>
        <scheme val="minor"/>
      </rPr>
      <t xml:space="preserve"> WEDŁUG MIESIĘCY, PORTÓW I TYPÓW STATKÓW </t>
    </r>
    <r>
      <rPr>
        <i/>
        <sz val="10"/>
        <color theme="1"/>
        <rFont val="Calibri"/>
        <family val="2"/>
        <scheme val="minor"/>
      </rPr>
      <t xml:space="preserve">            
                  PASSENGER MOVEMENTS AT POLISH SEAPORTS BY MONTH, SHIP TYPE AND PORT</t>
    </r>
  </si>
  <si>
    <r>
      <t xml:space="preserve">Pozostałe
</t>
    </r>
    <r>
      <rPr>
        <i/>
        <sz val="10"/>
        <color theme="1"/>
        <rFont val="Calibri"/>
        <family val="2"/>
      </rPr>
      <t>Other</t>
    </r>
  </si>
  <si>
    <r>
      <t xml:space="preserve">Tabl. 9.5 . TURYŚCI ZAGRANICZNI KORZYSTAJĄCY  Z TURYSTYCZNYCH OBIEKTÓW NOCLEGOWYCH </t>
    </r>
    <r>
      <rPr>
        <b/>
        <sz val="10"/>
        <color theme="1"/>
        <rFont val="Calibri"/>
        <family val="2"/>
      </rPr>
      <t>–</t>
    </r>
    <r>
      <rPr>
        <b/>
        <sz val="10"/>
        <color theme="1"/>
        <rFont val="Calibri"/>
        <family val="2"/>
        <scheme val="minor"/>
      </rPr>
      <t xml:space="preserve"> WEDŁUG GŁÓWNYCH KRAJÓW I WOJEWÓDZTW NADMORSKICH </t>
    </r>
    <r>
      <rPr>
        <b/>
        <vertAlign val="superscript"/>
        <sz val="10"/>
        <color theme="1"/>
        <rFont val="Calibri"/>
        <family val="2"/>
        <scheme val="minor"/>
      </rPr>
      <t xml:space="preserve"> </t>
    </r>
    <r>
      <rPr>
        <b/>
        <i/>
        <vertAlign val="superscript"/>
        <sz val="10"/>
        <color theme="1"/>
        <rFont val="Calibri"/>
        <family val="2"/>
        <scheme val="minor"/>
      </rPr>
      <t>ab</t>
    </r>
    <r>
      <rPr>
        <i/>
        <sz val="10"/>
        <color theme="1"/>
        <rFont val="Calibri"/>
        <family val="2"/>
        <scheme val="minor"/>
      </rPr>
      <t xml:space="preserve">
                    FOREIGN TOURISTS IN ACCOMMODATION ESTABLISHMENTS </t>
    </r>
    <r>
      <rPr>
        <i/>
        <sz val="10"/>
        <color theme="1"/>
        <rFont val="Calibri"/>
        <family val="2"/>
        <scheme val="minor"/>
      </rPr>
      <t xml:space="preserve">BY MAIN COUNTRY AND BY SELECTED VOIVODSHIP IN COASTAL AREA </t>
    </r>
    <r>
      <rPr>
        <i/>
        <vertAlign val="superscript"/>
        <sz val="10"/>
        <color theme="1"/>
        <rFont val="Calibri"/>
        <family val="2"/>
        <scheme val="minor"/>
      </rPr>
      <t>ab</t>
    </r>
  </si>
  <si>
    <r>
      <t xml:space="preserve">W tym  </t>
    </r>
    <r>
      <rPr>
        <i/>
        <sz val="10"/>
        <rFont val="Calibri"/>
        <family val="2"/>
        <scheme val="minor"/>
      </rPr>
      <t>Of which</t>
    </r>
  </si>
  <si>
    <r>
      <t xml:space="preserve">Tabl. 9.7 . MIĘDZYNARODOWY RUCH PASAŻERÓW W POLSKICH PORTACH MORSKICH </t>
    </r>
    <r>
      <rPr>
        <b/>
        <sz val="10"/>
        <color theme="1"/>
        <rFont val="Calibri"/>
        <family val="2"/>
      </rPr>
      <t>–</t>
    </r>
    <r>
      <rPr>
        <b/>
        <sz val="10"/>
        <color theme="1"/>
        <rFont val="Calibri"/>
        <family val="2"/>
        <scheme val="minor"/>
      </rPr>
      <t xml:space="preserve"> WEDŁUG MIESIĘCY ORAZ MIEJSCA ROZPOCZĘCIA LUB ZAKOŃCZENIA PODRÓŻY         </t>
    </r>
    <r>
      <rPr>
        <i/>
        <sz val="10"/>
        <color theme="1"/>
        <rFont val="Calibri"/>
        <family val="2"/>
        <scheme val="minor"/>
      </rPr>
      <t xml:space="preserve">         
                    INTERNATIONAL PASSENGER MOVEMENTS AT POLISH SEAPORTS BY MONTH, PLACE OF DEPARTURE OR DESTINATION</t>
    </r>
  </si>
  <si>
    <r>
      <t xml:space="preserve">  Neks</t>
    </r>
    <r>
      <rPr>
        <sz val="8"/>
        <color theme="1"/>
        <rFont val="Calibri"/>
        <family val="2"/>
      </rPr>
      <t>Ø</t>
    </r>
    <r>
      <rPr>
        <sz val="10"/>
        <color theme="1"/>
        <rFont val="Calibri"/>
        <family val="2"/>
      </rPr>
      <t xml:space="preserve">  
 </t>
    </r>
    <r>
      <rPr>
        <i/>
        <sz val="10"/>
        <color theme="1"/>
        <rFont val="Calibri"/>
        <family val="2"/>
      </rPr>
      <t xml:space="preserve"> Neks</t>
    </r>
    <r>
      <rPr>
        <i/>
        <sz val="8"/>
        <color theme="1"/>
        <rFont val="Calibri"/>
        <family val="2"/>
      </rPr>
      <t>Ø</t>
    </r>
  </si>
  <si>
    <r>
      <t xml:space="preserve">Razem </t>
    </r>
    <r>
      <rPr>
        <i/>
        <sz val="10"/>
        <color theme="1"/>
        <rFont val="Calibri"/>
        <family val="2"/>
      </rPr>
      <t xml:space="preserve">Total    </t>
    </r>
    <r>
      <rPr>
        <sz val="10"/>
        <color theme="1"/>
        <rFont val="Calibri"/>
        <family val="2"/>
      </rPr>
      <t xml:space="preserve">   </t>
    </r>
  </si>
  <si>
    <r>
      <t xml:space="preserve">Razem </t>
    </r>
    <r>
      <rPr>
        <i/>
        <sz val="10"/>
        <color theme="1"/>
        <rFont val="Calibri"/>
        <family val="2"/>
      </rPr>
      <t xml:space="preserve">Total     </t>
    </r>
    <r>
      <rPr>
        <sz val="10"/>
        <color theme="1"/>
        <rFont val="Calibri"/>
        <family val="2"/>
      </rPr>
      <t xml:space="preserve">  </t>
    </r>
  </si>
  <si>
    <r>
      <t xml:space="preserve">Razem </t>
    </r>
    <r>
      <rPr>
        <i/>
        <sz val="10"/>
        <color theme="1"/>
        <rFont val="Calibri"/>
        <family val="2"/>
      </rPr>
      <t xml:space="preserve">Total      </t>
    </r>
    <r>
      <rPr>
        <sz val="10"/>
        <color theme="1"/>
        <rFont val="Calibri"/>
        <family val="2"/>
      </rPr>
      <t xml:space="preserve"> </t>
    </r>
  </si>
  <si>
    <r>
      <t xml:space="preserve">Razem </t>
    </r>
    <r>
      <rPr>
        <i/>
        <sz val="10"/>
        <color theme="1"/>
        <rFont val="Calibri"/>
        <family val="2"/>
      </rPr>
      <t xml:space="preserve">Total   </t>
    </r>
    <r>
      <rPr>
        <sz val="10"/>
        <color theme="1"/>
        <rFont val="Calibri"/>
        <family val="2"/>
      </rPr>
      <t xml:space="preserve">    </t>
    </r>
  </si>
  <si>
    <r>
      <t xml:space="preserve">OGÓŁEM
</t>
    </r>
    <r>
      <rPr>
        <i/>
        <sz val="10"/>
        <color theme="1"/>
        <rFont val="Calibri"/>
        <family val="2"/>
      </rPr>
      <t>GRAND TOTAL</t>
    </r>
  </si>
  <si>
    <r>
      <t xml:space="preserve">RAZEM
</t>
    </r>
    <r>
      <rPr>
        <i/>
        <sz val="10"/>
        <color theme="1"/>
        <rFont val="Calibri"/>
        <family val="2"/>
      </rPr>
      <t xml:space="preserve">TOTAL </t>
    </r>
  </si>
  <si>
    <r>
      <t xml:space="preserve">RAZEM/Pasażerskie                                </t>
    </r>
    <r>
      <rPr>
        <i/>
        <sz val="10"/>
        <color theme="1"/>
        <rFont val="Calibri"/>
        <family val="2"/>
      </rPr>
      <t>TOTAL/Passenger</t>
    </r>
  </si>
  <si>
    <t>RAZEM/Pasażerskie                                TOTAL/Passenger</t>
  </si>
  <si>
    <r>
      <t xml:space="preserve">RAZEM/Pozostałe
</t>
    </r>
    <r>
      <rPr>
        <i/>
        <sz val="10"/>
        <color theme="1"/>
        <rFont val="Calibri"/>
        <family val="2"/>
      </rPr>
      <t>TOTAL/Other</t>
    </r>
  </si>
  <si>
    <r>
      <t xml:space="preserve">RAZEM
</t>
    </r>
    <r>
      <rPr>
        <i/>
        <sz val="10"/>
        <color theme="1"/>
        <rFont val="Calibri"/>
        <family val="2"/>
      </rPr>
      <t>TOTAL</t>
    </r>
  </si>
  <si>
    <r>
      <t xml:space="preserve">Norwegia  </t>
    </r>
    <r>
      <rPr>
        <b/>
        <i/>
        <sz val="11"/>
        <color theme="1"/>
        <rFont val="Calibri"/>
        <family val="2"/>
        <scheme val="minor"/>
      </rPr>
      <t>Norway</t>
    </r>
  </si>
  <si>
    <r>
      <t>Razem/inne porty</t>
    </r>
    <r>
      <rPr>
        <sz val="8"/>
        <color theme="1"/>
        <rFont val="Calibri"/>
        <family val="2"/>
      </rPr>
      <t xml:space="preserve">
</t>
    </r>
    <r>
      <rPr>
        <i/>
        <sz val="10"/>
        <color theme="1"/>
        <rFont val="Calibri"/>
        <family val="2"/>
      </rPr>
      <t>Total/other ports</t>
    </r>
  </si>
  <si>
    <r>
      <t xml:space="preserve">OGÓŁEM
</t>
    </r>
    <r>
      <rPr>
        <i/>
        <sz val="10"/>
        <color theme="1"/>
        <rFont val="Calibri"/>
        <family val="2"/>
      </rPr>
      <t xml:space="preserve">GRAND TOTAL </t>
    </r>
  </si>
  <si>
    <r>
      <t xml:space="preserve">a </t>
    </r>
    <r>
      <rPr>
        <sz val="10"/>
        <color theme="1"/>
        <rFont val="Calibri"/>
        <family val="2"/>
        <scheme val="minor"/>
      </rPr>
      <t>Pasażerowie wycieczkowców na wycieczce, którzy zeszli na ląd w celu zwiedzania atrakcji turystycznych związanych z portem lub okolicą, a następnie powrócili na wycieczkowiec.</t>
    </r>
  </si>
  <si>
    <t>a Cruise passengers on excursion, who left the ship to visit tourist attracions associated with the port its vicinity, and rejoined the same ship.</t>
  </si>
  <si>
    <t xml:space="preserve">OBROTY ŁADUNKOWE W MORSKICH PORTACH ŚWIATA </t>
  </si>
  <si>
    <t xml:space="preserve">GLOBAL CARGO TRAFFIC IN SEAPORTS </t>
  </si>
  <si>
    <t xml:space="preserve">OBROTY ŁADUNKOWE W PORTACH MORSKICH ŚWIATA I EUROPY </t>
  </si>
  <si>
    <t xml:space="preserve">CARGO TRAFFIC IN THE WORLD AND EUROPEAN SEAPORTS </t>
  </si>
  <si>
    <t xml:space="preserve">MORSKIE OBROTY KONTENEROWE KRAJÓW EUROPY, UNII EUROPEJSKIE, BASENU MORZA BAŁTYCKIEGO I POLSKI </t>
  </si>
  <si>
    <t xml:space="preserve">RUCH PASAŻERÓW OGÓŁEM I PASAŻERÓW REJSÓW WYCIECZKOWYCH W PORTACH EUROPY </t>
  </si>
  <si>
    <t xml:space="preserve">TOTAL PASSENGER AND CRUISE PASSENGER TRAFFIC IN EUROPEAN SEAPORTS  </t>
  </si>
  <si>
    <t xml:space="preserve">STATKI PASAŻERSKIE I LINIOWCE WYCIECZKOWE ZAWIJAJĄCE DO GŁÓWNYCH PORTÓW EUROPY </t>
  </si>
  <si>
    <t xml:space="preserve">PASSENGER SHIPS AND CRUISE SHIPS IN LINER SERVICES CALLING AT MAJOR EUROPEAN SEAPORTS </t>
  </si>
  <si>
    <r>
      <t xml:space="preserve">Tabl. 10.1. OBROTY ŁADUNKOWE W MORSKICH PORTACH ŚWIATA 
</t>
    </r>
    <r>
      <rPr>
        <i/>
        <sz val="10"/>
        <color theme="1"/>
        <rFont val="Calibri"/>
        <family val="2"/>
        <scheme val="minor"/>
      </rPr>
      <t xml:space="preserve">                 GLOBAL  CARGO TRAFFIC INSEAPORTS </t>
    </r>
  </si>
  <si>
    <r>
      <rPr>
        <i/>
        <sz val="10"/>
        <color theme="1"/>
        <rFont val="Calibri"/>
        <family val="2"/>
        <scheme val="minor"/>
      </rPr>
      <t xml:space="preserve">Loading </t>
    </r>
    <r>
      <rPr>
        <i/>
        <vertAlign val="superscript"/>
        <sz val="10"/>
        <color theme="1"/>
        <rFont val="Calibri"/>
        <family val="2"/>
        <scheme val="minor"/>
      </rPr>
      <t>a</t>
    </r>
  </si>
  <si>
    <r>
      <t xml:space="preserve">Załadunek </t>
    </r>
    <r>
      <rPr>
        <i/>
        <vertAlign val="superscript"/>
        <sz val="10"/>
        <color theme="1"/>
        <rFont val="Calibri"/>
        <family val="2"/>
        <scheme val="minor"/>
      </rPr>
      <t>a</t>
    </r>
    <r>
      <rPr>
        <sz val="10"/>
        <color theme="1"/>
        <rFont val="Calibri"/>
        <family val="2"/>
        <scheme val="minor"/>
      </rPr>
      <t xml:space="preserve"> </t>
    </r>
  </si>
  <si>
    <r>
      <t xml:space="preserve">produkty z ropy naftowej </t>
    </r>
    <r>
      <rPr>
        <i/>
        <vertAlign val="superscript"/>
        <sz val="10"/>
        <color theme="1"/>
        <rFont val="Calibri"/>
        <family val="2"/>
        <scheme val="minor"/>
      </rPr>
      <t>b</t>
    </r>
  </si>
  <si>
    <r>
      <t xml:space="preserve">oil products </t>
    </r>
    <r>
      <rPr>
        <i/>
        <vertAlign val="superscript"/>
        <sz val="10"/>
        <color theme="1"/>
        <rFont val="Calibri"/>
        <family val="2"/>
        <scheme val="minor"/>
      </rPr>
      <t>b</t>
    </r>
  </si>
  <si>
    <r>
      <t xml:space="preserve">Wyładunek </t>
    </r>
    <r>
      <rPr>
        <i/>
        <vertAlign val="superscript"/>
        <sz val="10"/>
        <color theme="1"/>
        <rFont val="Calibri"/>
        <family val="2"/>
        <scheme val="minor"/>
      </rPr>
      <t>a</t>
    </r>
  </si>
  <si>
    <r>
      <rPr>
        <i/>
        <sz val="10"/>
        <color theme="1"/>
        <rFont val="Calibri"/>
        <family val="2"/>
        <scheme val="minor"/>
      </rPr>
      <t>Unloading</t>
    </r>
    <r>
      <rPr>
        <sz val="10"/>
        <color theme="1"/>
        <rFont val="Calibri"/>
        <family val="2"/>
        <scheme val="minor"/>
      </rPr>
      <t xml:space="preserve"> </t>
    </r>
    <r>
      <rPr>
        <i/>
        <vertAlign val="superscript"/>
        <sz val="10"/>
        <color theme="1"/>
        <rFont val="Calibri"/>
        <family val="2"/>
        <scheme val="minor"/>
      </rPr>
      <t>a</t>
    </r>
  </si>
  <si>
    <r>
      <t xml:space="preserve">oil products </t>
    </r>
    <r>
      <rPr>
        <vertAlign val="superscript"/>
        <sz val="10"/>
        <color theme="1"/>
        <rFont val="Calibri"/>
        <family val="2"/>
        <scheme val="minor"/>
      </rPr>
      <t>b</t>
    </r>
  </si>
  <si>
    <r>
      <rPr>
        <i/>
        <sz val="10"/>
        <color theme="1"/>
        <rFont val="Calibri"/>
        <family val="2"/>
        <scheme val="minor"/>
      </rPr>
      <t>a</t>
    </r>
    <r>
      <rPr>
        <sz val="10"/>
        <color theme="1"/>
        <rFont val="Calibri"/>
        <family val="2"/>
        <scheme val="minor"/>
      </rPr>
      <t xml:space="preserve">  Łącznie z ładunkami w obrocie międzynarodowym i załadowanymi w portach Systemu Wielkich Jezior i rzeki Św. Wawrzyńca i wyładowanymi w portach tego systemu.   </t>
    </r>
    <r>
      <rPr>
        <i/>
        <sz val="10"/>
        <color theme="1"/>
        <rFont val="Calibri"/>
        <family val="2"/>
        <scheme val="minor"/>
      </rPr>
      <t>b</t>
    </r>
    <r>
      <rPr>
        <sz val="10"/>
        <color theme="1"/>
        <rFont val="Calibri"/>
        <family val="2"/>
        <scheme val="minor"/>
      </rPr>
      <t xml:space="preserve">  Łącznie ze skroplonym  gazem ziemnym i ponaftowym, paliwami, naftą, gazoliną i innymi.</t>
    </r>
  </si>
  <si>
    <t>a  Including international cargoes loaded at ports of the Great Lakes and St. Lawrence  system for unloading at ports of the same system.   b  Including liquified natural gas (LNG), liquified petroleum gas (LPG), naphta, gasoline, etc.</t>
  </si>
  <si>
    <r>
      <t xml:space="preserve">Tabl. 10.2. OBROTY ŁADUNKOWE W PORTACH MORSKICH ŚWIATA I EUROPY 
</t>
    </r>
    <r>
      <rPr>
        <i/>
        <sz val="10"/>
        <rFont val="Calibri"/>
        <family val="2"/>
        <scheme val="minor"/>
      </rPr>
      <t xml:space="preserve">                 CARGO TRAFFIC IN THE WORLD AND EUROPEAN SEAPORTS </t>
    </r>
  </si>
  <si>
    <r>
      <t xml:space="preserve">WYSZCZEGÓLNIENIE
</t>
    </r>
    <r>
      <rPr>
        <i/>
        <sz val="10"/>
        <rFont val="Calibri"/>
        <family val="2"/>
        <scheme val="minor"/>
      </rPr>
      <t>SPECIFICATION</t>
    </r>
  </si>
  <si>
    <r>
      <t xml:space="preserve">EUROPA    </t>
    </r>
    <r>
      <rPr>
        <i/>
        <sz val="10"/>
        <rFont val="Calibri"/>
        <family val="2"/>
        <scheme val="minor"/>
      </rPr>
      <t xml:space="preserve"> EUROPE</t>
    </r>
  </si>
  <si>
    <r>
      <t xml:space="preserve">Rosja - część nadbałtycka </t>
    </r>
    <r>
      <rPr>
        <i/>
        <vertAlign val="superscript"/>
        <sz val="10"/>
        <rFont val="Calibri"/>
        <family val="2"/>
        <scheme val="minor"/>
      </rPr>
      <t>c</t>
    </r>
  </si>
  <si>
    <r>
      <t xml:space="preserve">Russia - Baltic ports </t>
    </r>
    <r>
      <rPr>
        <vertAlign val="superscript"/>
        <sz val="10"/>
        <rFont val="Calibri"/>
        <family val="2"/>
        <scheme val="minor"/>
      </rPr>
      <t>c</t>
    </r>
  </si>
  <si>
    <r>
      <t xml:space="preserve">UNIA EUROPEJSKA    </t>
    </r>
    <r>
      <rPr>
        <i/>
        <sz val="10"/>
        <rFont val="Calibri"/>
        <family val="2"/>
        <scheme val="minor"/>
      </rPr>
      <t xml:space="preserve">EUROPEAN UNION </t>
    </r>
  </si>
  <si>
    <r>
      <rPr>
        <i/>
        <sz val="10"/>
        <rFont val="Calibri"/>
        <family val="2"/>
        <scheme val="minor"/>
      </rPr>
      <t>a</t>
    </r>
    <r>
      <rPr>
        <sz val="10"/>
        <rFont val="Calibri"/>
        <family val="2"/>
        <scheme val="minor"/>
      </rPr>
      <t xml:space="preserve"> Dane z publikacji Review of Maritime Transport, UNCTAD, Nowy Jork i Genewa, wyd. 2000-2016.  </t>
    </r>
    <r>
      <rPr>
        <i/>
        <sz val="10"/>
        <rFont val="Calibri"/>
        <family val="2"/>
        <scheme val="minor"/>
      </rPr>
      <t>b</t>
    </r>
    <r>
      <rPr>
        <sz val="10"/>
        <rFont val="Calibri"/>
        <family val="2"/>
        <scheme val="minor"/>
      </rPr>
      <t xml:space="preserve"> Dane ze sprawozdania T-10 o obrotach ładunkowych oraz długości nabrzeży w portach morskich.  </t>
    </r>
    <r>
      <rPr>
        <i/>
        <sz val="10"/>
        <rFont val="Calibri"/>
        <family val="2"/>
        <scheme val="minor"/>
      </rPr>
      <t>c</t>
    </r>
    <r>
      <rPr>
        <sz val="10"/>
        <rFont val="Calibri"/>
        <family val="2"/>
        <scheme val="minor"/>
      </rPr>
      <t xml:space="preserve"> W latach 2000-2001 tylko port St Petersburg; w latach 2002-2005 - porty St Petersburg i Primorsk; od 2006 - porty St Petersburg, Wyborg, Wysock, Primorsk, Ust-Ługa, Kaliningrad.</t>
    </r>
  </si>
  <si>
    <t>a Data from publication Review of Maritime Transport, UNCTAD, New York and Geneva, 2000-2016.  b Data from T-10 questionnaire  on cargo traffic and length of seaport quays.  c In the years 2000-2001 only St. Petersburg seaport; in the years 2002-2005 - St. Petersburg and Primorsk seaports; since 2006 - St. Petersburg, Wyborg, Wysock, Primorsk, Ust-Luga, Kaliningrad seaports.</t>
  </si>
  <si>
    <t>Źródła: Baza Eurostatu New Cronos. Dane dla Rosji - dla lat 2000- 2005 oraz 2014-2015 strona www.pasp.ru; lata 2006-2013 - publikacja "Baltic Port List" Uniwersytetu w Turku.</t>
  </si>
  <si>
    <r>
      <t xml:space="preserve">Tabl. 10.3. MORSKIE OBROTY KONTENEROWE KRAJÓW EUROPY, UNII EUROPEJSKIEJ, BASENU MORZA BAŁTYCKIEGO I POLSKI 
                 </t>
    </r>
    <r>
      <rPr>
        <i/>
        <sz val="10"/>
        <rFont val="Calibri"/>
        <family val="2"/>
        <scheme val="minor"/>
      </rPr>
      <t xml:space="preserve">MARITIME CONTAINER TRAFFIC IN POLAND, EUROPE, THE EU AND BALTIC </t>
    </r>
  </si>
  <si>
    <r>
      <t xml:space="preserve">Tabl. 10.4. RUCH PASAŻERÓW OGÓŁEM I PASAŻERÓW REJSÓW WYCIECZKOWYCH W PORTACH EUROPY 
                 </t>
    </r>
    <r>
      <rPr>
        <i/>
        <sz val="10"/>
        <color theme="1"/>
        <rFont val="Calibri"/>
        <family val="2"/>
        <scheme val="minor"/>
      </rPr>
      <t xml:space="preserve">TOTAL PASSENGER AND CRUISE PASSENGER TRAFFIC IN EUROPEAN SEAPORTS  </t>
    </r>
  </si>
  <si>
    <r>
      <t xml:space="preserve">TABL. 10.5. STATKI PASAŻERSKIE I LINIOWCE WYCIECZKOWE ZAWIJAJĄCE DO GŁÓWNYCH PORTÓW EUROPY </t>
    </r>
    <r>
      <rPr>
        <b/>
        <i/>
        <vertAlign val="superscript"/>
        <sz val="10"/>
        <color theme="1"/>
        <rFont val="Calibri"/>
        <family val="2"/>
        <scheme val="minor"/>
      </rPr>
      <t>1</t>
    </r>
    <r>
      <rPr>
        <b/>
        <sz val="10"/>
        <color theme="1"/>
        <rFont val="Calibri"/>
        <family val="2"/>
        <scheme val="minor"/>
      </rPr>
      <t xml:space="preserve"> 
</t>
    </r>
    <r>
      <rPr>
        <i/>
        <sz val="10"/>
        <color theme="1"/>
        <rFont val="Calibri"/>
        <family val="2"/>
        <scheme val="minor"/>
      </rPr>
      <t xml:space="preserve">                   PASSENGER SHIPS AND CRUISE SHIPS IN LINER SERVICES CALLING AT MAJOR EUROPEAN SEAPORTS </t>
    </r>
    <r>
      <rPr>
        <i/>
        <vertAlign val="superscript"/>
        <sz val="10"/>
        <color theme="1"/>
        <rFont val="Calibri"/>
        <family val="2"/>
        <scheme val="minor"/>
      </rPr>
      <t>1</t>
    </r>
    <r>
      <rPr>
        <i/>
        <sz val="10"/>
        <color theme="1"/>
        <rFont val="Calibri"/>
        <family val="2"/>
        <scheme val="minor"/>
      </rPr>
      <t xml:space="preserve"> </t>
    </r>
  </si>
  <si>
    <r>
      <rPr>
        <b/>
        <sz val="10"/>
        <rFont val="Calibri"/>
        <family val="2"/>
        <scheme val="minor"/>
      </rPr>
      <t>Tabl. 10.6. ZMIANY KWARTALNE W RUCHU STATKÓW, OBROTACH ŁADUNKOWYCH, OBROTACH KONTENEROWYCH I RUCHU PASAŻERSKIM W CZOŁOWYCH GŁÓWNYCH PORTACH EUROPY W WYBRANYCH LATACH</t>
    </r>
    <r>
      <rPr>
        <sz val="10"/>
        <rFont val="Calibri"/>
        <family val="2"/>
        <scheme val="minor"/>
      </rPr>
      <t xml:space="preserve">
</t>
    </r>
    <r>
      <rPr>
        <i/>
        <sz val="10"/>
        <rFont val="Calibri"/>
        <family val="2"/>
        <scheme val="minor"/>
      </rPr>
      <t xml:space="preserve">                 QUARTERLY CHANGES IN SHIP, CARGO, CONTAINER AND PASSENGER TRAFFIC IN MAJOR EUROPEAN SEAPORTS IN SELECTED YEARS  </t>
    </r>
  </si>
  <si>
    <r>
      <t xml:space="preserve">kwartały     </t>
    </r>
    <r>
      <rPr>
        <i/>
        <sz val="10"/>
        <rFont val="Calibri"/>
        <family val="2"/>
        <scheme val="minor"/>
      </rPr>
      <t>quarters</t>
    </r>
  </si>
  <si>
    <r>
      <rPr>
        <i/>
        <sz val="10"/>
        <rFont val="Calibri"/>
        <family val="2"/>
        <scheme val="minor"/>
      </rPr>
      <t>1</t>
    </r>
    <r>
      <rPr>
        <sz val="10"/>
        <rFont val="Calibri"/>
        <family val="2"/>
        <scheme val="minor"/>
      </rPr>
      <t xml:space="preserve"> Dane o ruchu statków i obrotach kontenerowych dotyczą portów UE, Norwegii i Turcji.  Dane o ruchu pasażerskim (z wyłączeniem pasażerów wycieczkowców) i obrotów ładunkowych dotyczą portów UE, Islandii, Norwegii i Turcji.  2. Nie ujęto danych o ruchu pasażerskim w głównych portach Cypru i Rumunii.</t>
    </r>
  </si>
  <si>
    <r>
      <t>e</t>
    </r>
  </si>
  <si>
    <r>
      <t xml:space="preserve">liczba statków
</t>
    </r>
    <r>
      <rPr>
        <i/>
        <sz val="10"/>
        <rFont val="Calibri"/>
        <family val="2"/>
      </rPr>
      <t>number
of ships</t>
    </r>
  </si>
  <si>
    <r>
      <t xml:space="preserve">pojemność
brutto (GT)
w tys.
</t>
    </r>
    <r>
      <rPr>
        <i/>
        <sz val="10"/>
        <rFont val="Calibri"/>
        <family val="2"/>
      </rPr>
      <t>gross
tonnage (GT)
in thous.</t>
    </r>
  </si>
  <si>
    <r>
      <t xml:space="preserve">średni wiek statków
w latach
</t>
    </r>
    <r>
      <rPr>
        <i/>
        <sz val="10"/>
        <rFont val="Calibri"/>
        <family val="2"/>
      </rPr>
      <t>average age of ships in years</t>
    </r>
  </si>
  <si>
    <r>
      <t xml:space="preserve">STATUS
</t>
    </r>
    <r>
      <rPr>
        <i/>
        <sz val="10"/>
        <color theme="1"/>
        <rFont val="Calibri"/>
        <family val="2"/>
      </rPr>
      <t>STATUS</t>
    </r>
  </si>
  <si>
    <r>
      <t xml:space="preserve">KRAJ
</t>
    </r>
    <r>
      <rPr>
        <i/>
        <sz val="10"/>
        <color theme="1"/>
        <rFont val="Calibri"/>
        <family val="2"/>
      </rPr>
      <t>COUNTRY</t>
    </r>
  </si>
  <si>
    <r>
      <t xml:space="preserve">Obroty ładunkowe w ramach żeglugi bliskiego zasięgu
</t>
    </r>
    <r>
      <rPr>
        <i/>
        <sz val="10"/>
        <color theme="1"/>
        <rFont val="Calibri"/>
        <family val="2"/>
      </rPr>
      <t>Cargo traffic by short-sea shipping</t>
    </r>
  </si>
  <si>
    <r>
      <t xml:space="preserve">MORZE BAŁTYCKIE
</t>
    </r>
    <r>
      <rPr>
        <i/>
        <sz val="10"/>
        <color theme="1"/>
        <rFont val="Calibri"/>
        <family val="2"/>
      </rPr>
      <t>BALTIC SEA</t>
    </r>
  </si>
  <si>
    <r>
      <t xml:space="preserve">MORZE CZARNE
</t>
    </r>
    <r>
      <rPr>
        <i/>
        <sz val="10"/>
        <color theme="1"/>
        <rFont val="Calibri"/>
        <family val="2"/>
      </rPr>
      <t>BLACK SEA</t>
    </r>
  </si>
  <si>
    <r>
      <t xml:space="preserve">MORZE ŚRÓDZIEMNE
</t>
    </r>
    <r>
      <rPr>
        <i/>
        <sz val="10"/>
        <color theme="1"/>
        <rFont val="Calibri"/>
        <family val="2"/>
      </rPr>
      <t>MEDITERRANEAN SEA</t>
    </r>
  </si>
  <si>
    <r>
      <t xml:space="preserve">MORZE PÓŁNOCNE
</t>
    </r>
    <r>
      <rPr>
        <i/>
        <sz val="10"/>
        <color theme="1"/>
        <rFont val="Calibri"/>
        <family val="2"/>
      </rPr>
      <t>NORTH SEA</t>
    </r>
  </si>
  <si>
    <r>
      <t xml:space="preserve">POZOSTAŁE
</t>
    </r>
    <r>
      <rPr>
        <i/>
        <sz val="10"/>
        <color theme="1"/>
        <rFont val="Calibri"/>
        <family val="2"/>
      </rPr>
      <t>OTHERS</t>
    </r>
  </si>
  <si>
    <r>
      <rPr>
        <i/>
        <sz val="10"/>
        <color theme="1"/>
        <rFont val="Calibri"/>
        <family val="2"/>
      </rPr>
      <t>a</t>
    </r>
    <r>
      <rPr>
        <vertAlign val="superscript"/>
        <sz val="10"/>
        <color theme="1"/>
        <rFont val="Calibri"/>
        <family val="2"/>
      </rPr>
      <t xml:space="preserve"> </t>
    </r>
    <r>
      <rPr>
        <sz val="10"/>
        <color theme="1"/>
        <rFont val="Calibri"/>
        <family val="2"/>
      </rPr>
      <t>Dane uległy zmianie w porównaniu do poprzedniej edycji niniejszej publikacji.</t>
    </r>
  </si>
  <si>
    <r>
      <rPr>
        <i/>
        <sz val="10"/>
        <color theme="1"/>
        <rFont val="Calibri"/>
        <family val="2"/>
        <scheme val="minor"/>
      </rPr>
      <t>a</t>
    </r>
    <r>
      <rPr>
        <sz val="10"/>
        <color theme="1"/>
        <rFont val="Calibri"/>
        <family val="2"/>
        <scheme val="minor"/>
      </rPr>
      <t xml:space="preserve"> </t>
    </r>
    <r>
      <rPr>
        <i/>
        <sz val="10"/>
        <color theme="1"/>
        <rFont val="Calibri"/>
        <family val="2"/>
        <scheme val="minor"/>
      </rPr>
      <t>Data have changed against the previous edition of this publication.</t>
    </r>
  </si>
  <si>
    <r>
      <t xml:space="preserve">Curacao </t>
    </r>
    <r>
      <rPr>
        <vertAlign val="superscript"/>
        <sz val="10"/>
        <color theme="1"/>
        <rFont val="Calibri"/>
        <family val="2"/>
      </rPr>
      <t>b</t>
    </r>
  </si>
  <si>
    <r>
      <t>Curacao</t>
    </r>
    <r>
      <rPr>
        <i/>
        <vertAlign val="superscript"/>
        <sz val="10"/>
        <color theme="1"/>
        <rFont val="Calibri"/>
        <family val="2"/>
      </rPr>
      <t xml:space="preserve"> b</t>
    </r>
  </si>
  <si>
    <r>
      <rPr>
        <i/>
        <sz val="10"/>
        <color theme="1"/>
        <rFont val="Calibri"/>
        <family val="2"/>
      </rPr>
      <t xml:space="preserve">a </t>
    </r>
    <r>
      <rPr>
        <sz val="10"/>
        <color theme="1"/>
        <rFont val="Calibri"/>
        <family val="2"/>
      </rPr>
      <t xml:space="preserve">Flota o łącznej pojemności brutto GT 1 milion i więcej w 2015 r.  </t>
    </r>
    <r>
      <rPr>
        <i/>
        <sz val="10"/>
        <color theme="1"/>
        <rFont val="Calibri"/>
        <family val="2"/>
      </rPr>
      <t>b</t>
    </r>
    <r>
      <rPr>
        <sz val="10"/>
        <color theme="1"/>
        <rFont val="Calibri"/>
        <family val="2"/>
      </rPr>
      <t xml:space="preserve"> Do 2005 Antyle Holenderskie.</t>
    </r>
  </si>
  <si>
    <t>a Fleet with total gross capacity of 1 million GT and more in 2015.  b  Netherlands Antilles by 2005.</t>
  </si>
  <si>
    <r>
      <t>Polska</t>
    </r>
    <r>
      <rPr>
        <sz val="11"/>
        <color theme="1"/>
        <rFont val="Czcionka tekstu podstawowego"/>
        <family val="2"/>
      </rPr>
      <t xml:space="preserve"> </t>
    </r>
  </si>
  <si>
    <r>
      <t xml:space="preserve">Tabl. 10.8. OBROTY ŁADUNKOWE GŁÓWNYCH PORTÓW MORSKICH KRAJÓW EUROPEJSKICH W RAMACH
                 ŻEGLUGI BLISKIEGO ZASIĘGU WEDŁUG KRAJÓW I AKWENÓW W WYBRANYCH LATACH </t>
    </r>
    <r>
      <rPr>
        <b/>
        <i/>
        <vertAlign val="superscript"/>
        <sz val="10"/>
        <color theme="1"/>
        <rFont val="Calibri"/>
        <family val="2"/>
      </rPr>
      <t>a</t>
    </r>
    <r>
      <rPr>
        <b/>
        <sz val="10"/>
        <color theme="1"/>
        <rFont val="Calibri"/>
        <family val="2"/>
      </rPr>
      <t xml:space="preserve">
                 </t>
    </r>
    <r>
      <rPr>
        <i/>
        <sz val="10"/>
        <color theme="1"/>
        <rFont val="Calibri"/>
        <family val="2"/>
      </rPr>
      <t xml:space="preserve">CARGO TRAFFIC IN MAJOR EUROPEAN SEAPORTS IN SHORT–SEA SHIPPING,  BY COUNTRIES
                 AND WATER AREAS IN SELECTED YEARS </t>
    </r>
    <r>
      <rPr>
        <i/>
        <vertAlign val="superscript"/>
        <sz val="10"/>
        <color theme="1"/>
        <rFont val="Calibri"/>
        <family val="2"/>
      </rPr>
      <t>a</t>
    </r>
  </si>
  <si>
    <r>
      <t xml:space="preserve">ATLANTYK PÓŁNOCNO–WSCHODNI
</t>
    </r>
    <r>
      <rPr>
        <i/>
        <sz val="10"/>
        <color theme="1"/>
        <rFont val="Calibri"/>
        <family val="2"/>
      </rPr>
      <t>NORTH–EAST ATLANTIC</t>
    </r>
  </si>
  <si>
    <t>Tabl. 10.13.</t>
  </si>
  <si>
    <t>ŚWIATOWE MORSKIE POŁOWY RYB I BEZKRĘGOWCÓW MORSKICH WEDŁUG GRUP GATUNKÓW I KONTYNENTÓW</t>
  </si>
  <si>
    <t xml:space="preserve">WORLD MARINE FISH AND SHELLFISH CATCHES BY GROUPS OF SPECIES AND  CONTINENTS </t>
  </si>
  <si>
    <r>
      <t xml:space="preserve">Spis
</t>
    </r>
    <r>
      <rPr>
        <i/>
        <u val="single"/>
        <sz val="11"/>
        <color rgb="FF0000FF"/>
        <rFont val="Czcionka tekstu podstawowego"/>
        <family val="2"/>
      </rPr>
      <t>Contents</t>
    </r>
  </si>
  <si>
    <r>
      <t xml:space="preserve">WORLD MARINE FISH AND SHELLFISH CATCHES BY GROUPS OF SPECIES AND  CONTINENTS </t>
    </r>
    <r>
      <rPr>
        <i/>
        <vertAlign val="superscript"/>
        <sz val="10"/>
        <color theme="1"/>
        <rFont val="Calibri"/>
        <family val="2"/>
        <scheme val="minor"/>
      </rPr>
      <t>a</t>
    </r>
  </si>
  <si>
    <r>
      <t xml:space="preserve">Różnorodne zwierzęta morskie </t>
    </r>
    <r>
      <rPr>
        <vertAlign val="superscript"/>
        <sz val="10"/>
        <color theme="1"/>
        <rFont val="Calibri"/>
        <family val="2"/>
        <scheme val="minor"/>
      </rPr>
      <t>b</t>
    </r>
  </si>
  <si>
    <r>
      <t xml:space="preserve">Miscellaneous aquatic animals </t>
    </r>
    <r>
      <rPr>
        <i/>
        <vertAlign val="superscript"/>
        <sz val="10"/>
        <color theme="1"/>
        <rFont val="Calibri"/>
        <family val="2"/>
        <scheme val="minor"/>
      </rPr>
      <t>b</t>
    </r>
  </si>
  <si>
    <r>
      <t xml:space="preserve">AFRYKA     </t>
    </r>
    <r>
      <rPr>
        <i/>
        <sz val="10"/>
        <color theme="1"/>
        <rFont val="Calibri"/>
        <family val="2"/>
        <scheme val="minor"/>
      </rPr>
      <t xml:space="preserve"> AFRICA</t>
    </r>
  </si>
  <si>
    <r>
      <t>AMERYKA</t>
    </r>
    <r>
      <rPr>
        <i/>
        <sz val="10"/>
        <color theme="1"/>
        <rFont val="Calibri"/>
        <family val="2"/>
        <scheme val="minor"/>
      </rPr>
      <t xml:space="preserve">  </t>
    </r>
    <r>
      <rPr>
        <i/>
        <vertAlign val="superscript"/>
        <sz val="10"/>
        <color theme="1"/>
        <rFont val="Calibri"/>
        <family val="2"/>
        <scheme val="minor"/>
      </rPr>
      <t>c</t>
    </r>
    <r>
      <rPr>
        <i/>
        <sz val="10"/>
        <color theme="1"/>
        <rFont val="Calibri"/>
        <family val="2"/>
        <scheme val="minor"/>
      </rPr>
      <t xml:space="preserve">   AMERICA</t>
    </r>
    <r>
      <rPr>
        <i/>
        <vertAlign val="superscript"/>
        <sz val="10"/>
        <color theme="1"/>
        <rFont val="Calibri"/>
        <family val="2"/>
        <scheme val="minor"/>
      </rPr>
      <t xml:space="preserve"> c</t>
    </r>
  </si>
  <si>
    <r>
      <t xml:space="preserve">AZJA           </t>
    </r>
    <r>
      <rPr>
        <i/>
        <sz val="10"/>
        <color theme="1"/>
        <rFont val="Calibri"/>
        <family val="2"/>
        <scheme val="minor"/>
      </rPr>
      <t>ASIA</t>
    </r>
  </si>
  <si>
    <r>
      <t xml:space="preserve">EUROPA       </t>
    </r>
    <r>
      <rPr>
        <i/>
        <sz val="10"/>
        <color theme="1"/>
        <rFont val="Calibri"/>
        <family val="2"/>
        <scheme val="minor"/>
      </rPr>
      <t>EUROPE</t>
    </r>
  </si>
  <si>
    <r>
      <t xml:space="preserve">w tym:              </t>
    </r>
    <r>
      <rPr>
        <i/>
        <sz val="10"/>
        <color theme="1"/>
        <rFont val="Calibri"/>
        <family val="2"/>
        <scheme val="minor"/>
      </rPr>
      <t>including:</t>
    </r>
  </si>
  <si>
    <r>
      <t xml:space="preserve">UNIA EUROPEJSKA         </t>
    </r>
    <r>
      <rPr>
        <i/>
        <sz val="10"/>
        <color theme="1"/>
        <rFont val="Calibri"/>
        <family val="2"/>
        <scheme val="minor"/>
      </rPr>
      <t xml:space="preserve"> EUROPEAN UNION</t>
    </r>
  </si>
  <si>
    <r>
      <t xml:space="preserve">OCEANIA         </t>
    </r>
    <r>
      <rPr>
        <i/>
        <sz val="10"/>
        <color theme="1"/>
        <rFont val="Calibri"/>
        <family val="2"/>
        <scheme val="minor"/>
      </rPr>
      <t>OCEANIA</t>
    </r>
  </si>
  <si>
    <r>
      <t xml:space="preserve">POZOSTAŁE      </t>
    </r>
    <r>
      <rPr>
        <i/>
        <sz val="10"/>
        <color theme="1"/>
        <rFont val="Calibri"/>
        <family val="2"/>
        <scheme val="minor"/>
      </rPr>
      <t>OTHERS</t>
    </r>
  </si>
  <si>
    <r>
      <t xml:space="preserve">ŚWIATOWE MORSKIE POŁOWY RYB I BEZKRĘGOWCÓW MORSKICH WEDŁUG GRUP GATUNKÓW I KONTYNENTÓW  </t>
    </r>
    <r>
      <rPr>
        <b/>
        <i/>
        <vertAlign val="superscript"/>
        <sz val="10"/>
        <color theme="1"/>
        <rFont val="Calibri"/>
        <family val="2"/>
        <scheme val="minor"/>
      </rPr>
      <t>a</t>
    </r>
  </si>
  <si>
    <r>
      <t xml:space="preserve">KONTYNENT    </t>
    </r>
    <r>
      <rPr>
        <i/>
        <sz val="10"/>
        <color theme="1"/>
        <rFont val="Calibri"/>
        <family val="2"/>
        <scheme val="minor"/>
      </rPr>
      <t>CONTINET</t>
    </r>
  </si>
  <si>
    <r>
      <t xml:space="preserve">Lata              </t>
    </r>
    <r>
      <rPr>
        <i/>
        <sz val="10"/>
        <color theme="1"/>
        <rFont val="Calibri"/>
        <family val="2"/>
        <scheme val="minor"/>
      </rPr>
      <t>Years</t>
    </r>
  </si>
  <si>
    <r>
      <rPr>
        <b/>
        <sz val="10"/>
        <color theme="1"/>
        <rFont val="Calibri"/>
        <family val="2"/>
        <scheme val="minor"/>
      </rPr>
      <t xml:space="preserve">ŚWIAT         </t>
    </r>
    <r>
      <rPr>
        <b/>
        <i/>
        <sz val="10"/>
        <color theme="1"/>
        <rFont val="Calibri"/>
        <family val="2"/>
        <scheme val="minor"/>
      </rPr>
      <t>WORLD</t>
    </r>
  </si>
  <si>
    <r>
      <rPr>
        <i/>
        <sz val="10"/>
        <color theme="1"/>
        <rFont val="Calibri"/>
        <family val="2"/>
        <scheme val="minor"/>
      </rPr>
      <t>a</t>
    </r>
    <r>
      <rPr>
        <sz val="10"/>
        <color theme="1"/>
        <rFont val="Calibri"/>
        <family val="2"/>
        <scheme val="minor"/>
      </rPr>
      <t xml:space="preserve"> Klasyfikacja gatunków wg ISSCAAP.  </t>
    </r>
    <r>
      <rPr>
        <i/>
        <sz val="10"/>
        <color theme="1"/>
        <rFont val="Calibri"/>
        <family val="2"/>
        <scheme val="minor"/>
      </rPr>
      <t>b</t>
    </r>
    <r>
      <rPr>
        <sz val="10"/>
        <color theme="1"/>
        <rFont val="Calibri"/>
        <family val="2"/>
        <scheme val="minor"/>
      </rPr>
      <t xml:space="preserve">  Z wyłączeniem waleni, płetwonogich, innych ssaków morskich, produktów pochodzących od innych zwierząt i roślin wodnych.  </t>
    </r>
    <r>
      <rPr>
        <i/>
        <sz val="10"/>
        <color theme="1"/>
        <rFont val="Calibri"/>
        <family val="2"/>
        <scheme val="minor"/>
      </rPr>
      <t>c</t>
    </r>
    <r>
      <rPr>
        <sz val="10"/>
        <color theme="1"/>
        <rFont val="Calibri"/>
        <family val="2"/>
        <scheme val="minor"/>
      </rPr>
      <t xml:space="preserve"> Obejmuje: Amerykę Północną, Amerykę Środkową, Karaiby, oraz Amerykę Południową. </t>
    </r>
  </si>
  <si>
    <t>a Species classified according to ISSCAAP division.  b  Excluding whales, seals, other aquatic mammals, animal products and aquatic plants.                      c  Including Northern America, Central America, the Carribean and South America.</t>
  </si>
  <si>
    <t>GOSPODARKA MORSKA W POLSCE W LATACH 2015 I 2016</t>
  </si>
  <si>
    <t>MARITIME ECONOMY IN POLAND IN THE YEARS 2015 AND 2016</t>
  </si>
  <si>
    <r>
      <t xml:space="preserve">W  T Y M  O B S Z A R Y   N A D M O R S K I E
</t>
    </r>
    <r>
      <rPr>
        <i/>
        <sz val="10"/>
        <color theme="1"/>
        <rFont val="Calibri"/>
        <family val="2"/>
      </rPr>
      <t xml:space="preserve">O F  W H I C H </t>
    </r>
    <r>
      <rPr>
        <sz val="10"/>
        <color theme="1"/>
        <rFont val="Calibri"/>
        <family val="2"/>
      </rPr>
      <t xml:space="preserve"> </t>
    </r>
    <r>
      <rPr>
        <i/>
        <sz val="10"/>
        <color theme="1"/>
        <rFont val="Calibri"/>
        <family val="2"/>
      </rPr>
      <t>C O A S T A L   A R E A</t>
    </r>
  </si>
  <si>
    <r>
      <t xml:space="preserve">WOJEWÓDZTWO POMORSKIE – OBSZAR NADMORSKI
</t>
    </r>
    <r>
      <rPr>
        <i/>
        <sz val="10"/>
        <color theme="1"/>
        <rFont val="Calibri"/>
        <family val="2"/>
      </rPr>
      <t xml:space="preserve">POMORSKIE VOIVODSHIP </t>
    </r>
    <r>
      <rPr>
        <sz val="10"/>
        <color theme="1"/>
        <rFont val="Calibri"/>
        <family val="2"/>
      </rPr>
      <t>–</t>
    </r>
    <r>
      <rPr>
        <i/>
        <sz val="10"/>
        <color theme="1"/>
        <rFont val="Calibri"/>
        <family val="2"/>
      </rPr>
      <t xml:space="preserve"> COASTAL AREA</t>
    </r>
  </si>
  <si>
    <r>
      <t xml:space="preserve">WOJEWÓDZTWO WARMIŃSKO-MAZURSKIE – OBSZAR NADMORSKI
</t>
    </r>
    <r>
      <rPr>
        <i/>
        <sz val="10"/>
        <color theme="1"/>
        <rFont val="Calibri"/>
        <family val="2"/>
      </rPr>
      <t xml:space="preserve">WARMINSKO-MAZURSKIE VOIVODSHIP </t>
    </r>
    <r>
      <rPr>
        <sz val="10"/>
        <color theme="1"/>
        <rFont val="Calibri"/>
        <family val="2"/>
      </rPr>
      <t>–</t>
    </r>
    <r>
      <rPr>
        <i/>
        <sz val="10"/>
        <color theme="1"/>
        <rFont val="Calibri"/>
        <family val="2"/>
      </rPr>
      <t xml:space="preserve"> COASTAL AREA</t>
    </r>
  </si>
  <si>
    <r>
      <t xml:space="preserve">WOJEWÓDZTWO ZACHODNIOPOMORSKIE – OBSZAR NADMORSKI
</t>
    </r>
    <r>
      <rPr>
        <i/>
        <sz val="10"/>
        <color theme="1"/>
        <rFont val="Calibri"/>
        <family val="2"/>
      </rPr>
      <t xml:space="preserve">ZACHODNIOPOMORSKIE VOIVODSHIP </t>
    </r>
    <r>
      <rPr>
        <sz val="10"/>
        <color theme="1"/>
        <rFont val="Calibri"/>
        <family val="2"/>
      </rPr>
      <t xml:space="preserve">– </t>
    </r>
    <r>
      <rPr>
        <i/>
        <sz val="10"/>
        <color theme="1"/>
        <rFont val="Calibri"/>
        <family val="2"/>
      </rPr>
      <t>COASTAL AREA</t>
    </r>
  </si>
  <si>
    <r>
      <t xml:space="preserve">W  T Y M  O B S Z A R Y   N A D M O R S K I E
</t>
    </r>
    <r>
      <rPr>
        <i/>
        <sz val="10"/>
        <color theme="1"/>
        <rFont val="Calibri"/>
        <family val="2"/>
      </rPr>
      <t>O F  W H I C H  C O A S T A L   A R E A</t>
    </r>
  </si>
  <si>
    <r>
      <t>Polska</t>
    </r>
    <r>
      <rPr>
        <b/>
        <i/>
        <sz val="11"/>
        <color theme="1"/>
        <rFont val="Calibri"/>
        <family val="2"/>
      </rPr>
      <t xml:space="preserve">  </t>
    </r>
    <r>
      <rPr>
        <i/>
        <sz val="11"/>
        <color theme="1"/>
        <rFont val="Calibri"/>
        <family val="2"/>
      </rPr>
      <t>Poland</t>
    </r>
  </si>
  <si>
    <r>
      <t xml:space="preserve">Polska </t>
    </r>
    <r>
      <rPr>
        <b/>
        <i/>
        <sz val="11"/>
        <color theme="1"/>
        <rFont val="Calibri"/>
        <family val="2"/>
      </rPr>
      <t xml:space="preserve"> </t>
    </r>
    <r>
      <rPr>
        <i/>
        <sz val="11"/>
        <color theme="1"/>
        <rFont val="Calibri"/>
        <family val="2"/>
      </rPr>
      <t>Poland</t>
    </r>
  </si>
  <si>
    <r>
      <t xml:space="preserve">WOJEWÓDZTWO ZACHODNIOPOMORSKIE – OBSZAR NADMORSKI
</t>
    </r>
    <r>
      <rPr>
        <i/>
        <sz val="10"/>
        <color theme="1"/>
        <rFont val="Calibri"/>
        <family val="2"/>
      </rPr>
      <t xml:space="preserve">ZACHODNIOPOMORSKIE VOIVODSHIP </t>
    </r>
    <r>
      <rPr>
        <sz val="10"/>
        <color theme="1"/>
        <rFont val="Calibri"/>
        <family val="2"/>
      </rPr>
      <t>–</t>
    </r>
    <r>
      <rPr>
        <i/>
        <sz val="10"/>
        <color theme="1"/>
        <rFont val="Calibri"/>
        <family val="2"/>
      </rPr>
      <t xml:space="preserve"> COASTAL AREA</t>
    </r>
  </si>
  <si>
    <r>
      <t xml:space="preserve">Polska </t>
    </r>
    <r>
      <rPr>
        <sz val="11"/>
        <color theme="1"/>
        <rFont val="Calibri"/>
        <family val="2"/>
        <scheme val="minor"/>
      </rPr>
      <t xml:space="preserve"> </t>
    </r>
    <r>
      <rPr>
        <i/>
        <sz val="11"/>
        <color theme="1"/>
        <rFont val="Calibri"/>
        <family val="2"/>
        <scheme val="minor"/>
      </rPr>
      <t>Poland</t>
    </r>
  </si>
  <si>
    <r>
      <t xml:space="preserve">Polska  </t>
    </r>
    <r>
      <rPr>
        <i/>
        <sz val="11"/>
        <color theme="1"/>
        <rFont val="Calibri"/>
        <family val="2"/>
        <scheme val="minor"/>
      </rPr>
      <t>Poland</t>
    </r>
  </si>
  <si>
    <r>
      <t xml:space="preserve">OGÓŁEM  </t>
    </r>
    <r>
      <rPr>
        <i/>
        <sz val="11"/>
        <color theme="1"/>
        <rFont val="Calibri"/>
        <family val="2"/>
        <scheme val="minor"/>
      </rPr>
      <t>TOTAL</t>
    </r>
  </si>
  <si>
    <r>
      <t xml:space="preserve">w tym   </t>
    </r>
    <r>
      <rPr>
        <i/>
        <sz val="11"/>
        <color theme="1"/>
        <rFont val="Calibri"/>
        <family val="2"/>
        <scheme val="minor"/>
      </rPr>
      <t>of which</t>
    </r>
  </si>
  <si>
    <r>
      <t xml:space="preserve">WEDŁUG KRAJÓW PRZEWOŹNIKA 
</t>
    </r>
    <r>
      <rPr>
        <i/>
        <sz val="11"/>
        <color theme="1"/>
        <rFont val="Calibri"/>
        <family val="2"/>
        <scheme val="minor"/>
      </rPr>
      <t>BY COUNTRY OF SHIP OPERATOR</t>
    </r>
  </si>
  <si>
    <r>
      <t xml:space="preserve">WEDŁUG PORTÓW 
</t>
    </r>
    <r>
      <rPr>
        <i/>
        <sz val="11"/>
        <color theme="1"/>
        <rFont val="Calibri"/>
        <family val="2"/>
        <scheme val="minor"/>
      </rPr>
      <t>BY PORTS</t>
    </r>
  </si>
  <si>
    <r>
      <t xml:space="preserve">OGÓŁEM
</t>
    </r>
    <r>
      <rPr>
        <i/>
        <sz val="11"/>
        <color theme="1"/>
        <rFont val="Calibri"/>
        <family val="2"/>
        <scheme val="minor"/>
      </rPr>
      <t>TOTAL</t>
    </r>
  </si>
  <si>
    <r>
      <t>ŚWIAT</t>
    </r>
    <r>
      <rPr>
        <b/>
        <i/>
        <sz val="10"/>
        <rFont val="Calibri"/>
        <family val="2"/>
        <scheme val="minor"/>
      </rPr>
      <t xml:space="preserve"> </t>
    </r>
    <r>
      <rPr>
        <b/>
        <i/>
        <vertAlign val="superscript"/>
        <sz val="10"/>
        <rFont val="Calibri"/>
        <family val="2"/>
        <scheme val="minor"/>
      </rPr>
      <t xml:space="preserve">a </t>
    </r>
    <r>
      <rPr>
        <b/>
        <i/>
        <sz val="10"/>
        <rFont val="Calibri"/>
        <family val="2"/>
        <scheme val="minor"/>
      </rPr>
      <t xml:space="preserve">   WORLD </t>
    </r>
    <r>
      <rPr>
        <b/>
        <i/>
        <vertAlign val="superscript"/>
        <sz val="10"/>
        <rFont val="Calibri"/>
        <family val="2"/>
        <scheme val="minor"/>
      </rPr>
      <t>a</t>
    </r>
  </si>
  <si>
    <r>
      <t xml:space="preserve">               WYSZCZEGÓLNIENIE
              </t>
    </r>
    <r>
      <rPr>
        <i/>
        <sz val="10"/>
        <color theme="1"/>
        <rFont val="Calibri"/>
        <family val="2"/>
        <scheme val="minor"/>
      </rPr>
      <t xml:space="preserve">     SPECIFICATION</t>
    </r>
    <r>
      <rPr>
        <sz val="10"/>
        <color theme="1"/>
        <rFont val="Calibri"/>
        <family val="2"/>
        <scheme val="minor"/>
      </rPr>
      <t xml:space="preserve">
a –  liczba statków pasażerskich
       nie będących wycieczkowcami
       </t>
    </r>
    <r>
      <rPr>
        <i/>
        <sz val="10"/>
        <color theme="1"/>
        <rFont val="Calibri"/>
        <family val="2"/>
        <scheme val="minor"/>
      </rPr>
      <t>number of passenger ships</t>
    </r>
    <r>
      <rPr>
        <sz val="10"/>
        <color theme="1"/>
        <rFont val="Calibri"/>
        <family val="2"/>
        <scheme val="minor"/>
      </rPr>
      <t xml:space="preserve">
       </t>
    </r>
    <r>
      <rPr>
        <i/>
        <sz val="10"/>
        <color theme="1"/>
        <rFont val="Calibri"/>
        <family val="2"/>
        <scheme val="minor"/>
      </rPr>
      <t xml:space="preserve"> other than cruise ships</t>
    </r>
    <r>
      <rPr>
        <sz val="10"/>
        <color theme="1"/>
        <rFont val="Calibri"/>
        <family val="2"/>
        <scheme val="minor"/>
      </rPr>
      <t xml:space="preserve">
b – liczba wycieczkowców liniowych
     </t>
    </r>
    <r>
      <rPr>
        <i/>
        <sz val="10"/>
        <color theme="1"/>
        <rFont val="Calibri"/>
        <family val="2"/>
        <scheme val="minor"/>
      </rPr>
      <t xml:space="preserve"> number of cruise ships in liner</t>
    </r>
    <r>
      <rPr>
        <sz val="10"/>
        <color theme="1"/>
        <rFont val="Calibri"/>
        <family val="2"/>
        <scheme val="minor"/>
      </rPr>
      <t xml:space="preserve">
   </t>
    </r>
    <r>
      <rPr>
        <i/>
        <sz val="10"/>
        <color theme="1"/>
        <rFont val="Calibri"/>
        <family val="2"/>
        <scheme val="minor"/>
      </rPr>
      <t xml:space="preserve">    services</t>
    </r>
    <r>
      <rPr>
        <sz val="10"/>
        <color theme="1"/>
        <rFont val="Calibri"/>
        <family val="2"/>
        <scheme val="minor"/>
      </rPr>
      <t xml:space="preserve"> </t>
    </r>
  </si>
  <si>
    <r>
      <t xml:space="preserve">                   WYSZCZEGÓLNIENIE
                    </t>
    </r>
    <r>
      <rPr>
        <i/>
        <sz val="10"/>
        <rFont val="Calibri"/>
        <family val="2"/>
        <scheme val="minor"/>
      </rPr>
      <t xml:space="preserve">   SPECIFICATION</t>
    </r>
    <r>
      <rPr>
        <sz val="10"/>
        <rFont val="Calibri"/>
        <family val="2"/>
        <scheme val="minor"/>
      </rPr>
      <t xml:space="preserve">
a – liczba statków zawijających do portów
     </t>
    </r>
    <r>
      <rPr>
        <i/>
        <sz val="10"/>
        <rFont val="Calibri"/>
        <family val="2"/>
        <scheme val="minor"/>
      </rPr>
      <t xml:space="preserve"> number of ships calling at seaports </t>
    </r>
    <r>
      <rPr>
        <sz val="10"/>
        <rFont val="Calibri"/>
        <family val="2"/>
        <scheme val="minor"/>
      </rPr>
      <t xml:space="preserve">
b – tonaż brutto statków zawijających do portów, w tys.
      </t>
    </r>
    <r>
      <rPr>
        <i/>
        <sz val="10"/>
        <rFont val="Calibri"/>
        <family val="2"/>
        <scheme val="minor"/>
      </rPr>
      <t xml:space="preserve">gross tonnage of ships calling at seaports, in thous. </t>
    </r>
    <r>
      <rPr>
        <sz val="10"/>
        <rFont val="Calibri"/>
        <family val="2"/>
        <scheme val="minor"/>
      </rPr>
      <t xml:space="preserve">
c – obroty ładunkowe w tys. ton
      </t>
    </r>
    <r>
      <rPr>
        <i/>
        <sz val="10"/>
        <rFont val="Calibri"/>
        <family val="2"/>
        <scheme val="minor"/>
      </rPr>
      <t>cargo traffic in thous. tonnes</t>
    </r>
    <r>
      <rPr>
        <sz val="10"/>
        <rFont val="Calibri"/>
        <family val="2"/>
        <scheme val="minor"/>
      </rPr>
      <t xml:space="preserve">
d – obroty kontenerowe w TEU
      </t>
    </r>
    <r>
      <rPr>
        <i/>
        <sz val="10"/>
        <rFont val="Calibri"/>
        <family val="2"/>
        <scheme val="minor"/>
      </rPr>
      <t>container traffic in TEU</t>
    </r>
    <r>
      <rPr>
        <sz val="10"/>
        <rFont val="Calibri"/>
        <family val="2"/>
        <scheme val="minor"/>
      </rPr>
      <t xml:space="preserve">
e – ruch pasażerów (bez pasażerów rejsów wycieczkowych) w tys.
    </t>
    </r>
    <r>
      <rPr>
        <i/>
        <sz val="10"/>
        <rFont val="Calibri"/>
        <family val="2"/>
        <scheme val="minor"/>
      </rPr>
      <t xml:space="preserve">  passenger traffic (excl. cruise passenger) in thous.  </t>
    </r>
  </si>
  <si>
    <r>
      <t xml:space="preserve">tys. ton         </t>
    </r>
    <r>
      <rPr>
        <i/>
        <sz val="10"/>
        <color theme="1"/>
        <rFont val="Calibri"/>
        <family val="2"/>
        <scheme val="minor"/>
      </rPr>
      <t>thous. tonnes</t>
    </r>
  </si>
  <si>
    <t>Total</t>
  </si>
  <si>
    <t>Źródło: dane z  Centrum Techniki Okrętowej w Gdańsku i Związku Pracodawców Forum Okrętowe w Gdańsku.</t>
  </si>
  <si>
    <r>
      <rPr>
        <i/>
        <sz val="10"/>
        <color theme="1"/>
        <rFont val="Calibri"/>
        <family val="2"/>
      </rPr>
      <t xml:space="preserve">a </t>
    </r>
    <r>
      <rPr>
        <sz val="10"/>
        <color theme="1"/>
        <rFont val="Calibri"/>
        <family val="2"/>
      </rPr>
      <t xml:space="preserve">W latach szkolnych 2007/08 — 2013/14 łącznie z technikami uzupełniającymi. </t>
    </r>
    <r>
      <rPr>
        <i/>
        <sz val="10"/>
        <color theme="1"/>
        <rFont val="Calibri"/>
        <family val="2"/>
      </rPr>
      <t>b</t>
    </r>
    <r>
      <rPr>
        <i/>
        <vertAlign val="superscript"/>
        <sz val="10"/>
        <color theme="1"/>
        <rFont val="Calibri"/>
        <family val="2"/>
      </rPr>
      <t xml:space="preserve"> </t>
    </r>
    <r>
      <rPr>
        <sz val="10"/>
        <color theme="1"/>
        <rFont val="Calibri"/>
        <family val="2"/>
      </rPr>
      <t>Absolwenci z poprzedniego roku szkolnego.</t>
    </r>
  </si>
  <si>
    <r>
      <rPr>
        <b/>
        <sz val="10"/>
        <rFont val="Calibri"/>
        <family val="2"/>
      </rPr>
      <t xml:space="preserve">Tabl. 5.2. MORSKA FLOTA TRANSPORTOWA </t>
    </r>
    <r>
      <rPr>
        <b/>
        <i/>
        <vertAlign val="superscript"/>
        <sz val="10"/>
        <rFont val="Calibri"/>
        <family val="2"/>
      </rPr>
      <t>a</t>
    </r>
    <r>
      <rPr>
        <b/>
        <sz val="10"/>
        <rFont val="Calibri"/>
        <family val="2"/>
      </rPr>
      <t xml:space="preserve"> WEDŁUG RODZAJÓW STATKÓW</t>
    </r>
    <r>
      <rPr>
        <sz val="10"/>
        <rFont val="Calibri"/>
        <family val="2"/>
      </rPr>
      <t xml:space="preserve">
                 Stan w dniu 31 XII
</t>
    </r>
    <r>
      <rPr>
        <i/>
        <sz val="10"/>
        <rFont val="Calibri"/>
        <family val="2"/>
      </rPr>
      <t xml:space="preserve">                MARITIME CARGO-CARRYING FLEET </t>
    </r>
    <r>
      <rPr>
        <i/>
        <vertAlign val="superscript"/>
        <sz val="10"/>
        <rFont val="Calibri"/>
        <family val="2"/>
      </rPr>
      <t>a</t>
    </r>
    <r>
      <rPr>
        <i/>
        <sz val="10"/>
        <rFont val="Calibri"/>
        <family val="2"/>
      </rPr>
      <t xml:space="preserve"> BY TYPE OF SHIPS
                 As of 31 Dec</t>
    </r>
  </si>
  <si>
    <t xml:space="preserve">MARITIME CARGO-CARRYING FLEET BY TYPE OF SHIPS </t>
  </si>
  <si>
    <r>
      <rPr>
        <b/>
        <sz val="10"/>
        <rFont val="Calibri"/>
        <family val="2"/>
      </rPr>
      <t xml:space="preserve">Tabl. 5.3. MORSKA FLOTA TRANSPORTOWA WEDŁUG BANDER
                 </t>
    </r>
    <r>
      <rPr>
        <sz val="10"/>
        <rFont val="Calibri"/>
        <family val="2"/>
      </rPr>
      <t>Stan w dniu 31 XII</t>
    </r>
    <r>
      <rPr>
        <i/>
        <sz val="10"/>
        <rFont val="Calibri"/>
        <family val="2"/>
      </rPr>
      <t xml:space="preserve">
                 MARITIME CARGO-CARRYING FLEET BY FLAGS
                 As of 31 Dec</t>
    </r>
  </si>
  <si>
    <t>MARITIME CARGO-CARRYING SEA FLEET BY FLAGS</t>
  </si>
  <si>
    <r>
      <rPr>
        <b/>
        <sz val="10"/>
        <rFont val="Calibri"/>
        <family val="2"/>
      </rPr>
      <t>Tabl. 5.4. MORSKA FLOTA TRANSPORTOWA WEDŁUG WIEKU STATKÓW</t>
    </r>
    <r>
      <rPr>
        <sz val="10"/>
        <rFont val="Calibri"/>
        <family val="2"/>
      </rPr>
      <t xml:space="preserve">
                 Stan w dniu 31 XII
                MARITIME </t>
    </r>
    <r>
      <rPr>
        <i/>
        <sz val="10"/>
        <rFont val="Calibri"/>
        <family val="2"/>
      </rPr>
      <t>CARGO-CARRYING FLEET BY AGE OF SHIPS
                  As of 31 Dec</t>
    </r>
  </si>
  <si>
    <t>MARITIME CARGO-CARRYING FLEET BY AGE OF SHIPS</t>
  </si>
  <si>
    <r>
      <rPr>
        <b/>
        <sz val="10"/>
        <rFont val="Calibri"/>
        <family val="2"/>
      </rPr>
      <t xml:space="preserve">Tabl. 5.5. MORSKA FLOTA TRANSPORTOWA WEDŁUG GRUP NOŚNOŚCI I BANDER
                  </t>
    </r>
    <r>
      <rPr>
        <sz val="10"/>
        <rFont val="Calibri"/>
        <family val="2"/>
      </rPr>
      <t>Stan w dniu 31 XII</t>
    </r>
    <r>
      <rPr>
        <b/>
        <sz val="10"/>
        <rFont val="Calibri"/>
        <family val="2"/>
      </rPr>
      <t xml:space="preserve">
                 </t>
    </r>
    <r>
      <rPr>
        <i/>
        <sz val="10"/>
        <rFont val="Calibri"/>
        <family val="2"/>
      </rPr>
      <t xml:space="preserve"> MARIRIME CARGO-CARRYING FLEET BY DEADWEIGHT AND FLAGS  
                  As of 31 Dec  </t>
    </r>
  </si>
  <si>
    <r>
      <rPr>
        <sz val="10"/>
        <rFont val="Calibri"/>
        <family val="2"/>
      </rPr>
      <t>OGÓŁEM</t>
    </r>
    <r>
      <rPr>
        <i/>
        <sz val="10"/>
        <rFont val="Calibri"/>
        <family val="2"/>
      </rPr>
      <t xml:space="preserve">
TOTAL</t>
    </r>
  </si>
  <si>
    <r>
      <rPr>
        <sz val="10"/>
        <rFont val="Calibri"/>
        <family val="2"/>
      </rPr>
      <t>OGÓŁEM</t>
    </r>
    <r>
      <rPr>
        <i/>
        <sz val="10"/>
        <rFont val="Calibri"/>
        <family val="2"/>
      </rPr>
      <t xml:space="preserve">
TOTAL   </t>
    </r>
  </si>
  <si>
    <t xml:space="preserve">MARITIME CARGO-CARRYING FLEET BY DEADWEIGHT AND FLAGS </t>
  </si>
  <si>
    <r>
      <rPr>
        <b/>
        <sz val="10"/>
        <rFont val="Calibri"/>
        <family val="2"/>
      </rPr>
      <t xml:space="preserve">Tabl. 5.6. PRZEWOZY ŁADUNKÓW MORSKĄ FLOTĄ TRANSPORTOWĄ WEDŁUG RODZAJÓW ŻEGLUGI I ZASIĘGÓW PŁYWANIA </t>
    </r>
    <r>
      <rPr>
        <b/>
        <i/>
        <vertAlign val="superscript"/>
        <sz val="10"/>
        <rFont val="Calibri"/>
        <family val="2"/>
      </rPr>
      <t>a</t>
    </r>
    <r>
      <rPr>
        <b/>
        <sz val="10"/>
        <rFont val="Calibri"/>
        <family val="2"/>
      </rPr>
      <t xml:space="preserve">
</t>
    </r>
    <r>
      <rPr>
        <i/>
        <sz val="10"/>
        <rFont val="Calibri"/>
        <family val="2"/>
      </rPr>
      <t xml:space="preserve">                 CARGO TRANSPORT BY MARITIME CARGO-CARRYING FLEET BY TYPE OF SHIPPING AND SERVICE </t>
    </r>
    <r>
      <rPr>
        <i/>
        <vertAlign val="superscript"/>
        <sz val="10"/>
        <rFont val="Calibri"/>
        <family val="2"/>
      </rPr>
      <t>a</t>
    </r>
  </si>
  <si>
    <t>CARGO TRANSPORT BY MARITIME CARGO-CARRYING FLEET BY TYPE OF SHIPPING AND SERVICE</t>
  </si>
  <si>
    <r>
      <rPr>
        <i/>
        <sz val="10"/>
        <rFont val="Calibri"/>
        <family val="2"/>
        <scheme val="minor"/>
      </rPr>
      <t xml:space="preserve">a </t>
    </r>
    <r>
      <rPr>
        <vertAlign val="superscript"/>
        <sz val="10"/>
        <rFont val="Calibri"/>
        <family val="2"/>
        <scheme val="minor"/>
      </rPr>
      <t xml:space="preserve"> </t>
    </r>
    <r>
      <rPr>
        <sz val="10"/>
        <rFont val="Calibri"/>
        <family val="2"/>
        <scheme val="minor"/>
      </rPr>
      <t>Przewozy ładunków obejmują ciężar przewożonych samochodów oraz innych środków transportu nieprzewożących ładunków tzn. uwzględniony jest ciężar ładunku oraz ciężar środka transportu, na którym znajduje się ładunek.</t>
    </r>
  </si>
  <si>
    <r>
      <rPr>
        <b/>
        <sz val="10"/>
        <color theme="1"/>
        <rFont val="Calibri"/>
        <family val="2"/>
      </rPr>
      <t xml:space="preserve">Tabl. 5.7. PRZEWOZY ŁADUNKÓW MORSKĄ FLOTĄ TRANSPORTOWĄ W ŻEGLUDZE REGULARNEJ </t>
    </r>
    <r>
      <rPr>
        <b/>
        <i/>
        <vertAlign val="superscript"/>
        <sz val="10"/>
        <color theme="1"/>
        <rFont val="Calibri"/>
        <family val="2"/>
      </rPr>
      <t>a</t>
    </r>
    <r>
      <rPr>
        <b/>
        <sz val="10"/>
        <color theme="1"/>
        <rFont val="Calibri"/>
        <family val="2"/>
      </rPr>
      <t xml:space="preserve">
</t>
    </r>
    <r>
      <rPr>
        <i/>
        <sz val="10"/>
        <color theme="1"/>
        <rFont val="Calibri"/>
        <family val="2"/>
      </rPr>
      <t xml:space="preserve">                CARGO TRANSPORT BY MARITIME CARGO-CARRYING FLEET IN LINER SHIPPING </t>
    </r>
    <r>
      <rPr>
        <i/>
        <vertAlign val="superscript"/>
        <sz val="10"/>
        <color theme="1"/>
        <rFont val="Calibri"/>
        <family val="2"/>
      </rPr>
      <t>a</t>
    </r>
  </si>
  <si>
    <t>CARGO TRANSPORT BY MARITIME CARGO-CARRYING FLEET IN LINER SHIPPING</t>
  </si>
  <si>
    <r>
      <rPr>
        <b/>
        <sz val="10"/>
        <color theme="1"/>
        <rFont val="Calibri"/>
        <family val="2"/>
      </rPr>
      <t xml:space="preserve">Tabl. 5.8. PRZEWOZY ŁADUNKÓW MORSKĄ FLOTĄ TRANSPORTOWĄ W ŻEGLUDZE NIEREGULARNEJ </t>
    </r>
    <r>
      <rPr>
        <b/>
        <i/>
        <vertAlign val="superscript"/>
        <sz val="10"/>
        <color theme="1"/>
        <rFont val="Calibri"/>
        <family val="2"/>
      </rPr>
      <t>a</t>
    </r>
    <r>
      <rPr>
        <b/>
        <sz val="10"/>
        <color theme="1"/>
        <rFont val="Calibri"/>
        <family val="2"/>
      </rPr>
      <t xml:space="preserve">
                 </t>
    </r>
    <r>
      <rPr>
        <i/>
        <sz val="10"/>
        <color theme="1"/>
        <rFont val="Calibri"/>
        <family val="2"/>
      </rPr>
      <t xml:space="preserve">CARGO TRANSPORT BY MARITIME CARGO-CARRYING FLEET IN TRAMPING </t>
    </r>
    <r>
      <rPr>
        <i/>
        <vertAlign val="superscript"/>
        <sz val="10"/>
        <color theme="1"/>
        <rFont val="Calibri"/>
        <family val="2"/>
      </rPr>
      <t>a</t>
    </r>
  </si>
  <si>
    <t>CARGO TRANSPORT BY MARITIME CARGO-CARRYING FLEET TRANSPORT IN TRAMPING</t>
  </si>
  <si>
    <r>
      <t xml:space="preserve">w tym zbiorni-kowce
</t>
    </r>
    <r>
      <rPr>
        <i/>
        <sz val="10"/>
        <rFont val="Calibri"/>
        <family val="2"/>
      </rPr>
      <t>of which tankers</t>
    </r>
  </si>
  <si>
    <r>
      <t xml:space="preserve">zasięg  europejski
</t>
    </r>
    <r>
      <rPr>
        <i/>
        <sz val="10"/>
        <rFont val="Calibri"/>
        <family val="2"/>
      </rPr>
      <t>European service</t>
    </r>
  </si>
  <si>
    <r>
      <t xml:space="preserve">zasięg bałtycki
</t>
    </r>
    <r>
      <rPr>
        <i/>
        <sz val="10"/>
        <rFont val="Calibri"/>
        <family val="2"/>
      </rPr>
      <t>Baltic service</t>
    </r>
  </si>
  <si>
    <r>
      <t xml:space="preserve">zasięg bałtycki (promy)
</t>
    </r>
    <r>
      <rPr>
        <i/>
        <sz val="10"/>
        <rFont val="Calibri"/>
        <family val="2"/>
      </rPr>
      <t>Baltic service (ferries)</t>
    </r>
  </si>
  <si>
    <r>
      <t xml:space="preserve">Tabl. 5.9.  PRZEWOZY ŁADUNKÓW MORSKĄ FLOTĄ TRANSPORTOWĄ WEDŁUG RELACJI </t>
    </r>
    <r>
      <rPr>
        <b/>
        <i/>
        <vertAlign val="superscript"/>
        <sz val="10"/>
        <color theme="1"/>
        <rFont val="Calibri"/>
        <family val="2"/>
      </rPr>
      <t>a</t>
    </r>
    <r>
      <rPr>
        <b/>
        <vertAlign val="superscript"/>
        <sz val="10"/>
        <color theme="1"/>
        <rFont val="Calibri"/>
        <family val="2"/>
      </rPr>
      <t xml:space="preserve">   
                         </t>
    </r>
    <r>
      <rPr>
        <sz val="10"/>
        <color theme="1"/>
        <rFont val="Calibri"/>
        <family val="2"/>
      </rPr>
      <t>CARGO TRANSPORT BY MARITIME</t>
    </r>
    <r>
      <rPr>
        <vertAlign val="superscript"/>
        <sz val="10"/>
        <color theme="1"/>
        <rFont val="Calibri"/>
        <family val="2"/>
      </rPr>
      <t xml:space="preserve"> </t>
    </r>
    <r>
      <rPr>
        <sz val="10"/>
        <color theme="1"/>
        <rFont val="Calibri"/>
        <family val="2"/>
      </rPr>
      <t xml:space="preserve">CARGO-CARRYING FLEET BY DIRECTION </t>
    </r>
    <r>
      <rPr>
        <i/>
        <vertAlign val="superscript"/>
        <sz val="10"/>
        <color theme="1"/>
        <rFont val="Calibri"/>
        <family val="2"/>
      </rPr>
      <t>a</t>
    </r>
  </si>
  <si>
    <t xml:space="preserve">CARGO TRANSPORT BY MARITIME CARGO-CARRYING FLEET BY DIRECTION </t>
  </si>
  <si>
    <r>
      <rPr>
        <b/>
        <sz val="10"/>
        <color theme="1"/>
        <rFont val="Calibri"/>
        <family val="2"/>
        <scheme val="minor"/>
      </rPr>
      <t>Tabl. 5.10. PRZEWOZY ŁADUNKÓW MORSKĄ FLOTĄ TRANSPORTOWĄ WEDŁUG GRUP TOWAROWYCH</t>
    </r>
    <r>
      <rPr>
        <b/>
        <i/>
        <sz val="10"/>
        <color theme="1"/>
        <rFont val="Calibri"/>
        <family val="2"/>
        <scheme val="minor"/>
      </rPr>
      <t xml:space="preserve"> </t>
    </r>
    <r>
      <rPr>
        <b/>
        <i/>
        <vertAlign val="superscript"/>
        <sz val="10"/>
        <color theme="1"/>
        <rFont val="Calibri"/>
        <family val="2"/>
        <scheme val="minor"/>
      </rPr>
      <t>a</t>
    </r>
    <r>
      <rPr>
        <b/>
        <i/>
        <sz val="10"/>
        <color theme="1"/>
        <rFont val="Calibri"/>
        <family val="2"/>
        <scheme val="minor"/>
      </rPr>
      <t xml:space="preserve">
</t>
    </r>
    <r>
      <rPr>
        <i/>
        <sz val="10"/>
        <color theme="1"/>
        <rFont val="Calibri"/>
        <family val="2"/>
        <scheme val="minor"/>
      </rPr>
      <t xml:space="preserve">                   CARGO TRANSPORT BY MARITIME CARGO-CARRYING FLEET BY GROUPS OF CARGO </t>
    </r>
    <r>
      <rPr>
        <i/>
        <vertAlign val="superscript"/>
        <sz val="10"/>
        <color theme="1"/>
        <rFont val="Calibri"/>
        <family val="2"/>
        <scheme val="minor"/>
      </rPr>
      <t>a</t>
    </r>
  </si>
  <si>
    <r>
      <rPr>
        <sz val="10"/>
        <rFont val="Calibri"/>
        <family val="2"/>
        <scheme val="minor"/>
      </rPr>
      <t xml:space="preserve">w tym </t>
    </r>
    <r>
      <rPr>
        <i/>
        <sz val="10"/>
        <rFont val="Calibri"/>
        <family val="2"/>
        <scheme val="minor"/>
      </rPr>
      <t xml:space="preserve">   of which</t>
    </r>
  </si>
  <si>
    <r>
      <t xml:space="preserve"> jednostki toczne
</t>
    </r>
    <r>
      <rPr>
        <i/>
        <sz val="10"/>
        <rFont val="Calibri"/>
        <family val="2"/>
        <scheme val="minor"/>
      </rPr>
      <t>ro-ro unit</t>
    </r>
  </si>
  <si>
    <t>CARGO TRANSPORT BY MARITIME CARGO-CARRYING FLEET BY GROUPS OF CARGO</t>
  </si>
  <si>
    <r>
      <rPr>
        <sz val="10"/>
        <rFont val="Calibri"/>
        <family val="2"/>
        <scheme val="minor"/>
      </rPr>
      <t>fosforyty, pozostałe produkty rolnicze</t>
    </r>
    <r>
      <rPr>
        <i/>
        <sz val="10"/>
        <rFont val="Calibri"/>
        <family val="2"/>
        <scheme val="minor"/>
      </rPr>
      <t xml:space="preserve">
</t>
    </r>
    <r>
      <rPr>
        <sz val="10"/>
        <rFont val="Calibri"/>
        <family val="2"/>
        <scheme val="minor"/>
      </rPr>
      <t>i inne masowe</t>
    </r>
    <r>
      <rPr>
        <i/>
        <sz val="10"/>
        <rFont val="Calibri"/>
        <family val="2"/>
        <scheme val="minor"/>
      </rPr>
      <t xml:space="preserve"> phosphates,   agricultural products and other bulk cargoes</t>
    </r>
  </si>
  <si>
    <r>
      <rPr>
        <b/>
        <sz val="10"/>
        <color theme="1"/>
        <rFont val="Calibri"/>
        <family val="2"/>
      </rPr>
      <t xml:space="preserve">Tabl. 5.11. PRZEWOZY MORSKĄ FLOTĄ TRANSPORTOWĄ ŁADUNKÓW POLSKIEGO HANDLU ZAGRANICZNEGO </t>
    </r>
    <r>
      <rPr>
        <b/>
        <i/>
        <vertAlign val="superscript"/>
        <sz val="10"/>
        <color theme="1"/>
        <rFont val="Calibri"/>
        <family val="2"/>
      </rPr>
      <t>a</t>
    </r>
    <r>
      <rPr>
        <i/>
        <sz val="10"/>
        <color theme="1"/>
        <rFont val="Calibri"/>
        <family val="2"/>
      </rPr>
      <t xml:space="preserve">
                    TRANSPORT OF POLISH FOREIGN TRADE CARGO BY MARITIME CARGO-CARRYING FLEET </t>
    </r>
    <r>
      <rPr>
        <i/>
        <vertAlign val="superscript"/>
        <sz val="10"/>
        <color theme="1"/>
        <rFont val="Calibri"/>
        <family val="2"/>
      </rPr>
      <t>a</t>
    </r>
  </si>
  <si>
    <t>TRANSPORT OF POLISH FOREIGN TRADE CARGO BY MARITIME CARGO-CARRYING FLEET</t>
  </si>
  <si>
    <r>
      <rPr>
        <b/>
        <sz val="10"/>
        <color theme="1"/>
        <rFont val="Calibri"/>
        <family val="2"/>
      </rPr>
      <t>Tabl. 5.12. PRZEWOZY PASAŻERÓW MORSKĄ FLOTĄ TRANSPORTOWĄ W KOMUNIKACJI MIĘDZYNARODOWEJ</t>
    </r>
    <r>
      <rPr>
        <b/>
        <i/>
        <sz val="10"/>
        <color theme="1"/>
        <rFont val="Calibri"/>
        <family val="2"/>
      </rPr>
      <t xml:space="preserve">
</t>
    </r>
    <r>
      <rPr>
        <i/>
        <sz val="10"/>
        <color theme="1"/>
        <rFont val="Calibri"/>
        <family val="2"/>
      </rPr>
      <t xml:space="preserve">                   INTERNATIONAL TRANSPORT OF PASSENGERS BY MARITIME CARGO-CARRYING FLEET</t>
    </r>
  </si>
  <si>
    <t>INTERNATIONAL TRANSPORT OF PASSENGERS BY MARITIME CARGO-CARRYING FLEET</t>
  </si>
  <si>
    <r>
      <t xml:space="preserve">W tym   </t>
    </r>
    <r>
      <rPr>
        <i/>
        <sz val="10"/>
        <rFont val="Calibri"/>
        <family val="2"/>
      </rPr>
      <t>Of which</t>
    </r>
  </si>
  <si>
    <r>
      <rPr>
        <b/>
        <sz val="10"/>
        <rFont val="Calibri"/>
        <family val="2"/>
      </rPr>
      <t>Tabl. 5.13. PRZEWOZY PASAŻERÓW MORSKĄ FLOTĄ TRANSPORTOWĄ W KOMUNIKACJI KRAJOWEJ</t>
    </r>
    <r>
      <rPr>
        <b/>
        <i/>
        <sz val="10"/>
        <rFont val="Calibri"/>
        <family val="2"/>
      </rPr>
      <t xml:space="preserve">
</t>
    </r>
    <r>
      <rPr>
        <i/>
        <sz val="10"/>
        <rFont val="Calibri"/>
        <family val="2"/>
      </rPr>
      <t xml:space="preserve">                   NATIONAL TRANSPORT OF PASSENGERS BY MARITIME CARGO-CARRYING FLEET</t>
    </r>
  </si>
  <si>
    <t>NATIONAL TRANSPORT OF PASSENGERS BY MARITIME CARGO-CARRYING FLEET</t>
  </si>
  <si>
    <r>
      <rPr>
        <b/>
        <sz val="10"/>
        <rFont val="Calibri"/>
        <family val="2"/>
      </rPr>
      <t xml:space="preserve">Tabl. 5.16. STATKI MORSKIEJ PRZYBRZEŻNEJ  FLOTY TRANSPORTOWEJ
                    </t>
    </r>
    <r>
      <rPr>
        <sz val="10"/>
        <rFont val="Calibri"/>
        <family val="2"/>
      </rPr>
      <t>Stan w dniu 31 XII</t>
    </r>
    <r>
      <rPr>
        <i/>
        <sz val="10"/>
        <rFont val="Calibri"/>
        <family val="2"/>
      </rPr>
      <t xml:space="preserve">
                    SHIPS OF COASTAL CARGO-CARRYING FLEET
                    As of 31 Dec</t>
    </r>
  </si>
  <si>
    <t>STATKI MORSKIEJ PRZYBRZEŻNEJ  FLOTY TRANSPORTOWEJ</t>
  </si>
  <si>
    <t>SHIPS OF COASTAL CARGO-CARRYING FLEET</t>
  </si>
  <si>
    <r>
      <rPr>
        <sz val="10"/>
        <rFont val="Calibri"/>
        <family val="2"/>
      </rPr>
      <t>Średni wiek statków
w latach</t>
    </r>
    <r>
      <rPr>
        <i/>
        <sz val="10"/>
        <rFont val="Calibri"/>
        <family val="2"/>
      </rPr>
      <t xml:space="preserve">
Average
age of ships
in years</t>
    </r>
  </si>
  <si>
    <r>
      <rPr>
        <b/>
        <sz val="10"/>
        <rFont val="Calibri"/>
        <family val="2"/>
      </rPr>
      <t xml:space="preserve">Tabl. 5.17. PRZEWOZY PASAŻERÓW STATKAMI PASAŻERSKIMI MORSKIEJ
                    PRZYBRZEŻNEJ FLOTY TRANSPORTOWEJ
                   </t>
    </r>
    <r>
      <rPr>
        <i/>
        <sz val="10"/>
        <rFont val="Calibri"/>
        <family val="2"/>
      </rPr>
      <t xml:space="preserve">PASSENGER TRANSPORT BY PASSENGER SHIPS OF COASTAL                                                
                   CARGO-CARRYING FLEET
                   </t>
    </r>
  </si>
  <si>
    <t>PASSENGER TRANSPORT BY PASSENGER SHIPS OF COASTAL CARGO-CARRYING FLEET</t>
  </si>
  <si>
    <t>Source: data from  Ship Design and Research Centre in Gdansk and Association from Polish Maritime Industries in Gadansk.</t>
  </si>
  <si>
    <t>Source: data from Ship Design and Research Centre in Gdansk and Association from Polish Maritime Industries in Gadansk.</t>
  </si>
  <si>
    <r>
      <rPr>
        <b/>
        <sz val="10"/>
        <color theme="1"/>
        <rFont val="Calibri"/>
        <family val="2"/>
      </rPr>
      <t xml:space="preserve">Tabl. 6.3. PORTFEL ZAMÓWIEŃ NA STATKI
                  </t>
    </r>
    <r>
      <rPr>
        <sz val="10"/>
        <color theme="1"/>
        <rFont val="Calibri"/>
        <family val="2"/>
      </rPr>
      <t xml:space="preserve">Stan w dniu 31 XII
</t>
    </r>
    <r>
      <rPr>
        <i/>
        <sz val="10"/>
        <color theme="1"/>
        <rFont val="Calibri"/>
        <family val="2"/>
      </rPr>
      <t xml:space="preserve">                 SHIP ORDER BOOK
                  As of 31 Dec</t>
    </r>
  </si>
  <si>
    <r>
      <rPr>
        <b/>
        <sz val="10"/>
        <color theme="1"/>
        <rFont val="Calibri"/>
        <family val="2"/>
      </rPr>
      <t>Tabl. 6.5.</t>
    </r>
    <r>
      <rPr>
        <sz val="10"/>
        <color theme="1"/>
        <rFont val="Calibri"/>
        <family val="2"/>
      </rPr>
      <t xml:space="preserve"> </t>
    </r>
    <r>
      <rPr>
        <b/>
        <sz val="10"/>
        <color theme="1"/>
        <rFont val="Calibri"/>
        <family val="2"/>
      </rPr>
      <t xml:space="preserve">REMONTY STATKÓW
</t>
    </r>
    <r>
      <rPr>
        <i/>
        <sz val="10"/>
        <color theme="1"/>
        <rFont val="Calibri"/>
        <family val="2"/>
      </rPr>
      <t xml:space="preserve">                 SHIP REPAIRS</t>
    </r>
  </si>
  <si>
    <r>
      <rPr>
        <b/>
        <sz val="10"/>
        <color theme="1"/>
        <rFont val="Calibri"/>
        <family val="2"/>
      </rPr>
      <t>Tabl. 8.1. UCZNIOWIE I ABSOLWENCI ZASADNICZYCH SZKÓŁ ZAWODOWYCH
                  KSZTAŁCACY SIĘ W ZAWODZIE MONTERA KADŁUBÓW OKRĘTOWYCH</t>
    </r>
    <r>
      <rPr>
        <i/>
        <sz val="10"/>
        <color theme="1"/>
        <rFont val="Calibri"/>
        <family val="2"/>
      </rPr>
      <t xml:space="preserve">
                  STUDENTS AND GRADUATES OF BASIC VOCATIONAL SCHOOLS
                  FOR HULL ASSEMBLER</t>
    </r>
  </si>
  <si>
    <t>STUDENTS AND GRADUATES OF BASIC VOCATIONAL SCHOOLS FOR HULL ASSEMBLER</t>
  </si>
  <si>
    <r>
      <t xml:space="preserve">Holandia  </t>
    </r>
    <r>
      <rPr>
        <i/>
        <sz val="10"/>
        <rFont val="Calibri"/>
        <family val="2"/>
        <scheme val="minor"/>
      </rPr>
      <t>Netherlands</t>
    </r>
  </si>
  <si>
    <r>
      <rPr>
        <sz val="10"/>
        <rFont val="Calibri"/>
        <family val="2"/>
        <scheme val="minor"/>
      </rPr>
      <t>Belgia</t>
    </r>
    <r>
      <rPr>
        <i/>
        <sz val="10"/>
        <rFont val="Calibri"/>
        <family val="2"/>
        <scheme val="minor"/>
      </rPr>
      <t xml:space="preserve"> Belgium</t>
    </r>
  </si>
  <si>
    <r>
      <rPr>
        <sz val="10"/>
        <color theme="1"/>
        <rFont val="Calibri"/>
        <family val="2"/>
      </rPr>
      <t xml:space="preserve">TYP STATKU 
</t>
    </r>
    <r>
      <rPr>
        <i/>
        <sz val="10"/>
        <color theme="1"/>
        <rFont val="Calibri"/>
        <family val="2"/>
      </rPr>
      <t>SHIP TYPE</t>
    </r>
  </si>
  <si>
    <r>
      <t xml:space="preserve">Drobnicowce niespecjalistyczne                </t>
    </r>
    <r>
      <rPr>
        <i/>
        <sz val="10"/>
        <color theme="1"/>
        <rFont val="Calibri"/>
        <family val="2"/>
      </rPr>
      <t xml:space="preserve">General cargo, non–specialized </t>
    </r>
  </si>
  <si>
    <r>
      <t xml:space="preserve">Drobnicowce niespecjalistyczne               </t>
    </r>
    <r>
      <rPr>
        <i/>
        <sz val="10"/>
        <color theme="1"/>
        <rFont val="Calibri"/>
        <family val="2"/>
      </rPr>
      <t xml:space="preserve"> General cargo, non–specialized </t>
    </r>
  </si>
  <si>
    <r>
      <t xml:space="preserve">Drobnicowce niespecjalistyczne           </t>
    </r>
    <r>
      <rPr>
        <i/>
        <sz val="10"/>
        <color theme="1"/>
        <rFont val="Calibri"/>
        <family val="2"/>
      </rPr>
      <t xml:space="preserve">     General cargo, non–specialized </t>
    </r>
  </si>
  <si>
    <r>
      <t xml:space="preserve">Tabl. 9.8 . PASAŻEROWIE WYCIECZKOWCÓW </t>
    </r>
    <r>
      <rPr>
        <b/>
        <i/>
        <vertAlign val="superscript"/>
        <sz val="10"/>
        <color theme="1"/>
        <rFont val="Calibri"/>
        <family val="2"/>
        <scheme val="minor"/>
      </rPr>
      <t>a</t>
    </r>
    <r>
      <rPr>
        <b/>
        <sz val="10"/>
        <color theme="1"/>
        <rFont val="Calibri"/>
        <family val="2"/>
        <scheme val="minor"/>
      </rPr>
      <t xml:space="preserve"> ZAWIJAJĄCYCH DO POLSKICH PORTÓW MORSKICH – WEDŁUG MIESIĘCY, PORTÓW ORAZ KRAJÓW PRZEWOŹNIKA                  
                    </t>
    </r>
    <r>
      <rPr>
        <i/>
        <sz val="10"/>
        <color theme="1"/>
        <rFont val="Calibri"/>
        <family val="2"/>
        <scheme val="minor"/>
      </rPr>
      <t>CRUISE PASSENGERS ONBOARD SHIPS</t>
    </r>
    <r>
      <rPr>
        <i/>
        <vertAlign val="superscript"/>
        <sz val="10"/>
        <color theme="1"/>
        <rFont val="Calibri"/>
        <family val="2"/>
        <scheme val="minor"/>
      </rPr>
      <t>a</t>
    </r>
    <r>
      <rPr>
        <i/>
        <sz val="10"/>
        <color theme="1"/>
        <rFont val="Calibri"/>
        <family val="2"/>
        <scheme val="minor"/>
      </rPr>
      <t xml:space="preserve"> CALLING AT POLISH SEAPORTS BY MONTH, PORT AND COUNTRY OF SHIP OPERATOR </t>
    </r>
  </si>
  <si>
    <r>
      <t xml:space="preserve">Holandia
</t>
    </r>
    <r>
      <rPr>
        <i/>
        <sz val="10"/>
        <color theme="1"/>
        <rFont val="Calibri"/>
        <family val="2"/>
      </rPr>
      <t>Netherlands</t>
    </r>
  </si>
  <si>
    <r>
      <t xml:space="preserve">EUROPA </t>
    </r>
    <r>
      <rPr>
        <i/>
        <vertAlign val="superscript"/>
        <sz val="10"/>
        <rFont val="Calibri"/>
        <family val="2"/>
        <scheme val="minor"/>
      </rPr>
      <t xml:space="preserve">1, 2                                                                                                                                                               </t>
    </r>
    <r>
      <rPr>
        <i/>
        <sz val="10"/>
        <rFont val="Calibri"/>
        <family val="2"/>
        <scheme val="minor"/>
      </rPr>
      <t xml:space="preserve"> EUROPE 1, 2</t>
    </r>
  </si>
  <si>
    <r>
      <t xml:space="preserve">w tys. ton  </t>
    </r>
    <r>
      <rPr>
        <i/>
        <sz val="10"/>
        <color theme="1"/>
        <rFont val="Calibri"/>
        <family val="2"/>
      </rPr>
      <t xml:space="preserve">   in thous. tonnes     </t>
    </r>
  </si>
  <si>
    <r>
      <t xml:space="preserve">w mln ton     </t>
    </r>
    <r>
      <rPr>
        <i/>
        <sz val="10"/>
        <rFont val="Calibri"/>
        <family val="2"/>
        <scheme val="minor"/>
      </rPr>
      <t xml:space="preserve">in mln tonnes     </t>
    </r>
  </si>
  <si>
    <r>
      <t xml:space="preserve"> Pozostałe
 </t>
    </r>
    <r>
      <rPr>
        <i/>
        <sz val="10"/>
        <color theme="1"/>
        <rFont val="Calibri"/>
        <family val="2"/>
      </rPr>
      <t>Other</t>
    </r>
  </si>
  <si>
    <r>
      <t xml:space="preserve">a – liczba kutrów
</t>
    </r>
    <r>
      <rPr>
        <i/>
        <sz val="10"/>
        <color theme="1"/>
        <rFont val="Calibri"/>
        <family val="2"/>
        <scheme val="minor"/>
      </rPr>
      <t xml:space="preserve">      number of cutters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</si>
</sst>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0.0;\ &quot;0,0&quot;"/>
    <numFmt numFmtId="167" formatCode="#,##0.0;\ \-#,##0.0;\ &quot;-&quot;"/>
    <numFmt numFmtId="168" formatCode="0.0_ ;\-0.0\ "/>
    <numFmt numFmtId="169" formatCode="0_ ;\-0\ "/>
  </numFmts>
  <fonts count="114">
    <font>
      <sz val="11"/>
      <color theme="1"/>
      <name val="Czcionka tekstu podstawowego"/>
      <family val="2"/>
    </font>
    <font>
      <sz val="10"/>
      <name val="Arial"/>
      <family val="2"/>
    </font>
    <font>
      <sz val="11"/>
      <color theme="1"/>
      <name val="Calibri"/>
      <family val="2"/>
      <scheme val="minor"/>
    </font>
    <font>
      <sz val="10"/>
      <color theme="1"/>
      <name val="Calibri"/>
      <family val="2"/>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vertAlign val="superscript"/>
      <sz val="10"/>
      <color theme="1"/>
      <name val="Calibri"/>
      <family val="2"/>
      <scheme val="minor"/>
    </font>
    <font>
      <b/>
      <sz val="10"/>
      <color rgb="FF000000"/>
      <name val="Calibri"/>
      <family val="2"/>
    </font>
    <font>
      <sz val="10"/>
      <color rgb="FF000000"/>
      <name val="Calibri"/>
      <family val="2"/>
    </font>
    <font>
      <i/>
      <sz val="10"/>
      <color rgb="FF000000"/>
      <name val="Calibri"/>
      <family val="2"/>
    </font>
    <font>
      <b/>
      <i/>
      <sz val="10"/>
      <color rgb="FF000000"/>
      <name val="Calibri"/>
      <family val="2"/>
    </font>
    <font>
      <vertAlign val="superscript"/>
      <sz val="10"/>
      <color rgb="FF000000"/>
      <name val="Calibri"/>
      <family val="2"/>
    </font>
    <font>
      <sz val="10"/>
      <name val="Calibri"/>
      <family val="2"/>
    </font>
    <font>
      <b/>
      <sz val="10"/>
      <color theme="1"/>
      <name val="Calibri"/>
      <family val="2"/>
    </font>
    <font>
      <i/>
      <sz val="10"/>
      <color theme="1"/>
      <name val="Calibri"/>
      <family val="2"/>
    </font>
    <font>
      <b/>
      <i/>
      <sz val="10"/>
      <color theme="1"/>
      <name val="Calibri"/>
      <family val="2"/>
    </font>
    <font>
      <i/>
      <sz val="10"/>
      <name val="Calibri"/>
      <family val="2"/>
    </font>
    <font>
      <sz val="11"/>
      <color rgb="FFFF0000"/>
      <name val="Czcionka tekstu podstawowego"/>
      <family val="2"/>
    </font>
    <font>
      <sz val="10"/>
      <color theme="1"/>
      <name val="Arial"/>
      <family val="2"/>
    </font>
    <font>
      <i/>
      <vertAlign val="superscript"/>
      <sz val="10"/>
      <color theme="1"/>
      <name val="Calibri"/>
      <family val="2"/>
    </font>
    <font>
      <vertAlign val="superscript"/>
      <sz val="10"/>
      <color theme="1"/>
      <name val="Calibri"/>
      <family val="2"/>
    </font>
    <font>
      <b/>
      <vertAlign val="superscript"/>
      <sz val="10"/>
      <color theme="1"/>
      <name val="Calibri"/>
      <family val="2"/>
    </font>
    <font>
      <sz val="10"/>
      <color rgb="FFFF0000"/>
      <name val="Calibri"/>
      <family val="2"/>
      <scheme val="minor"/>
    </font>
    <font>
      <b/>
      <vertAlign val="superscript"/>
      <sz val="10"/>
      <color theme="1"/>
      <name val="Calibri"/>
      <family val="2"/>
      <scheme val="minor"/>
    </font>
    <font>
      <sz val="11"/>
      <name val="Arial"/>
      <family val="2"/>
    </font>
    <font>
      <i/>
      <vertAlign val="superscript"/>
      <sz val="10"/>
      <color theme="1"/>
      <name val="Calibri"/>
      <family val="2"/>
      <scheme val="minor"/>
    </font>
    <font>
      <b/>
      <i/>
      <vertAlign val="superscript"/>
      <sz val="10"/>
      <color theme="1"/>
      <name val="Calibri"/>
      <family val="2"/>
      <scheme val="minor"/>
    </font>
    <font>
      <sz val="11"/>
      <color theme="1"/>
      <name val="Calibri"/>
      <family val="2"/>
    </font>
    <font>
      <u val="single"/>
      <sz val="11"/>
      <color theme="10"/>
      <name val="Czcionka tekstu podstawowego"/>
      <family val="2"/>
    </font>
    <font>
      <b/>
      <sz val="11"/>
      <color theme="1"/>
      <name val="Calibri"/>
      <family val="2"/>
    </font>
    <font>
      <b/>
      <sz val="11"/>
      <color theme="1"/>
      <name val="Calibri"/>
      <family val="2"/>
      <scheme val="minor"/>
    </font>
    <font>
      <i/>
      <sz val="11"/>
      <color theme="1"/>
      <name val="Calibri"/>
      <family val="2"/>
      <scheme val="minor"/>
    </font>
    <font>
      <sz val="11"/>
      <color rgb="FFC00000"/>
      <name val="Calibri"/>
      <family val="2"/>
      <scheme val="minor"/>
    </font>
    <font>
      <b/>
      <sz val="11"/>
      <color rgb="FFC00000"/>
      <name val="Calibri"/>
      <family val="2"/>
      <scheme val="minor"/>
    </font>
    <font>
      <sz val="11"/>
      <color rgb="FFC00000"/>
      <name val="Czcionka tekstu podstawowego"/>
      <family val="2"/>
    </font>
    <font>
      <sz val="11"/>
      <color rgb="FFC00000"/>
      <name val="Calibri"/>
      <family val="2"/>
    </font>
    <font>
      <b/>
      <sz val="11"/>
      <color rgb="FFC00000"/>
      <name val="Calibri"/>
      <family val="2"/>
    </font>
    <font>
      <sz val="12"/>
      <color rgb="FFC00000"/>
      <name val="Calibri"/>
      <family val="2"/>
      <scheme val="minor"/>
    </font>
    <font>
      <b/>
      <i/>
      <sz val="10"/>
      <color rgb="FF656565"/>
      <name val="Calibri"/>
      <family val="2"/>
    </font>
    <font>
      <sz val="10"/>
      <color rgb="FFC00000"/>
      <name val="Calibri"/>
      <family val="2"/>
    </font>
    <font>
      <b/>
      <sz val="10"/>
      <color rgb="FFFF0000"/>
      <name val="Calibri"/>
      <family val="2"/>
    </font>
    <font>
      <b/>
      <i/>
      <vertAlign val="superscript"/>
      <sz val="10"/>
      <color rgb="FF000000"/>
      <name val="Calibri"/>
      <family val="2"/>
    </font>
    <font>
      <i/>
      <vertAlign val="superscript"/>
      <sz val="10"/>
      <color rgb="FF000000"/>
      <name val="Calibri"/>
      <family val="2"/>
    </font>
    <font>
      <i/>
      <vertAlign val="superscript"/>
      <sz val="10"/>
      <color rgb="FF656565"/>
      <name val="Calibri"/>
      <family val="2"/>
    </font>
    <font>
      <i/>
      <u val="single"/>
      <sz val="11"/>
      <color theme="10"/>
      <name val="Czcionka tekstu podstawowego"/>
      <family val="2"/>
    </font>
    <font>
      <sz val="10"/>
      <color rgb="FF00B050"/>
      <name val="Calibri"/>
      <family val="2"/>
    </font>
    <font>
      <sz val="11"/>
      <color rgb="FF00B050"/>
      <name val="Czcionka tekstu podstawowego"/>
      <family val="2"/>
    </font>
    <font>
      <i/>
      <sz val="10"/>
      <color rgb="FF00B050"/>
      <name val="Calibri"/>
      <family val="2"/>
    </font>
    <font>
      <sz val="10"/>
      <color rgb="FF00B050"/>
      <name val="Calibri"/>
      <family val="2"/>
      <scheme val="minor"/>
    </font>
    <font>
      <vertAlign val="superscript"/>
      <sz val="10"/>
      <color rgb="FF00B050"/>
      <name val="Calibri"/>
      <family val="2"/>
    </font>
    <font>
      <strike/>
      <sz val="11"/>
      <color rgb="FF00B050"/>
      <name val="Calibri"/>
      <family val="2"/>
      <scheme val="minor"/>
    </font>
    <font>
      <b/>
      <strike/>
      <sz val="11"/>
      <color rgb="FF00B050"/>
      <name val="Calibri"/>
      <family val="2"/>
      <scheme val="minor"/>
    </font>
    <font>
      <b/>
      <sz val="11"/>
      <color rgb="FF00B050"/>
      <name val="Calibri"/>
      <family val="2"/>
      <scheme val="minor"/>
    </font>
    <font>
      <i/>
      <sz val="11"/>
      <color rgb="FF92D050"/>
      <name val="Czcionka tekstu podstawowego"/>
      <family val="2"/>
    </font>
    <font>
      <b/>
      <i/>
      <vertAlign val="superscript"/>
      <sz val="10"/>
      <color theme="1"/>
      <name val="Calibri"/>
      <family val="2"/>
    </font>
    <font>
      <sz val="11"/>
      <color rgb="FF7030A0"/>
      <name val="Calibri"/>
      <family val="2"/>
    </font>
    <font>
      <sz val="11"/>
      <color theme="7" tint="-0.24997000396251678"/>
      <name val="Calibri"/>
      <family val="2"/>
    </font>
    <font>
      <sz val="11"/>
      <color theme="7" tint="-0.24997000396251678"/>
      <name val="Calibri"/>
      <family val="2"/>
      <scheme val="minor"/>
    </font>
    <font>
      <strike/>
      <sz val="11"/>
      <color rgb="FFC00000"/>
      <name val="Calibri"/>
      <family val="2"/>
      <scheme val="minor"/>
    </font>
    <font>
      <b/>
      <sz val="10"/>
      <name val="Calibri"/>
      <family val="2"/>
    </font>
    <font>
      <i/>
      <vertAlign val="superscript"/>
      <sz val="10"/>
      <name val="Calibri"/>
      <family val="2"/>
    </font>
    <font>
      <b/>
      <i/>
      <vertAlign val="superscript"/>
      <sz val="10"/>
      <name val="Calibri"/>
      <family val="2"/>
    </font>
    <font>
      <u val="single"/>
      <sz val="11"/>
      <name val="Czcionka tekstu podstawowego"/>
      <family val="2"/>
    </font>
    <font>
      <i/>
      <sz val="10"/>
      <name val="Calibri"/>
      <family val="2"/>
      <scheme val="minor"/>
    </font>
    <font>
      <sz val="10"/>
      <name val="Calibri"/>
      <family val="2"/>
      <scheme val="minor"/>
    </font>
    <font>
      <i/>
      <vertAlign val="superscript"/>
      <sz val="10"/>
      <name val="Calibri"/>
      <family val="2"/>
      <scheme val="minor"/>
    </font>
    <font>
      <vertAlign val="superscript"/>
      <sz val="10"/>
      <name val="Calibri"/>
      <family val="2"/>
      <scheme val="minor"/>
    </font>
    <font>
      <vertAlign val="superscript"/>
      <sz val="10"/>
      <name val="Calibri"/>
      <family val="2"/>
    </font>
    <font>
      <b/>
      <vertAlign val="superscript"/>
      <sz val="10"/>
      <name val="Calibri"/>
      <family val="2"/>
    </font>
    <font>
      <sz val="11"/>
      <name val="Czcionka tekstu podstawowego"/>
      <family val="2"/>
    </font>
    <font>
      <b/>
      <sz val="10"/>
      <name val="Calibri"/>
      <family val="2"/>
      <scheme val="minor"/>
    </font>
    <font>
      <b/>
      <i/>
      <sz val="10"/>
      <name val="Calibri"/>
      <family val="2"/>
      <scheme val="minor"/>
    </font>
    <font>
      <sz val="11"/>
      <color rgb="FF7030A0"/>
      <name val="Czcionka tekstu podstawowego"/>
      <family val="2"/>
    </font>
    <font>
      <u val="single"/>
      <sz val="11"/>
      <color rgb="FF0000FF"/>
      <name val="Czcionka tekstu podstawowego"/>
      <family val="2"/>
    </font>
    <font>
      <i/>
      <u val="single"/>
      <sz val="11"/>
      <color rgb="FF0000FF"/>
      <name val="Czcionka tekstu podstawowego"/>
      <family val="2"/>
    </font>
    <font>
      <sz val="10"/>
      <color rgb="FFFF0000"/>
      <name val="Calibri"/>
      <family val="2"/>
    </font>
    <font>
      <sz val="11"/>
      <name val="Calibri"/>
      <family val="2"/>
      <scheme val="minor"/>
    </font>
    <font>
      <b/>
      <i/>
      <sz val="10"/>
      <name val="Calibri"/>
      <family val="2"/>
    </font>
    <font>
      <strike/>
      <sz val="10"/>
      <name val="Calibri"/>
      <family val="2"/>
    </font>
    <font>
      <sz val="11"/>
      <color rgb="FF0000FF"/>
      <name val="Czcionka tekstu podstawowego"/>
      <family val="2"/>
    </font>
    <font>
      <b/>
      <sz val="10"/>
      <color rgb="FFFF0000"/>
      <name val="Calibri"/>
      <family val="2"/>
      <scheme val="minor"/>
    </font>
    <font>
      <sz val="11"/>
      <name val="Calibri"/>
      <family val="2"/>
    </font>
    <font>
      <sz val="12"/>
      <color rgb="FF222222"/>
      <name val="Arial"/>
      <family val="2"/>
    </font>
    <font>
      <sz val="8"/>
      <name val="Arial CE"/>
      <family val="2"/>
    </font>
    <font>
      <b/>
      <sz val="11"/>
      <color theme="1"/>
      <name val="Czcionka tekstu podstawowego"/>
      <family val="2"/>
    </font>
    <font>
      <b/>
      <i/>
      <sz val="11"/>
      <color theme="1"/>
      <name val="Calibri"/>
      <family val="2"/>
      <scheme val="minor"/>
    </font>
    <font>
      <sz val="8"/>
      <color theme="1"/>
      <name val="Calibri"/>
      <family val="2"/>
    </font>
    <font>
      <i/>
      <sz val="8"/>
      <color theme="1"/>
      <name val="Calibri"/>
      <family val="2"/>
    </font>
    <font>
      <sz val="10"/>
      <color theme="1"/>
      <name val="Czcionka tekstu podstawowego"/>
      <family val="2"/>
    </font>
    <font>
      <b/>
      <sz val="11"/>
      <name val="Calibri"/>
      <family val="2"/>
    </font>
    <font>
      <sz val="10"/>
      <name val="Czcionka tekstu podstawowego"/>
      <family val="2"/>
    </font>
    <font>
      <sz val="9"/>
      <color theme="1"/>
      <name val="Calibri"/>
      <family val="2"/>
      <scheme val="minor"/>
    </font>
    <font>
      <sz val="9"/>
      <color theme="1"/>
      <name val="Czcionka tekstu podstawowego"/>
      <family val="2"/>
    </font>
    <font>
      <i/>
      <sz val="9"/>
      <color theme="1"/>
      <name val="Calibri"/>
      <family val="2"/>
    </font>
    <font>
      <sz val="11"/>
      <color theme="0"/>
      <name val="Czcionka tekstu podstawowego"/>
      <family val="2"/>
    </font>
    <font>
      <sz val="9"/>
      <color theme="1"/>
      <name val="Calibri"/>
      <family val="2"/>
    </font>
    <font>
      <sz val="11"/>
      <color theme="1"/>
      <name val="Arial"/>
      <family val="2"/>
    </font>
    <font>
      <b/>
      <sz val="11"/>
      <name val="Czcionka tekstu podstawowego"/>
      <family val="2"/>
    </font>
    <font>
      <b/>
      <i/>
      <sz val="11"/>
      <color theme="1"/>
      <name val="Calibri"/>
      <family val="2"/>
    </font>
    <font>
      <i/>
      <sz val="11"/>
      <color theme="1"/>
      <name val="Calibri"/>
      <family val="2"/>
    </font>
    <font>
      <b/>
      <i/>
      <vertAlign val="superscript"/>
      <sz val="10"/>
      <name val="Calibri"/>
      <family val="2"/>
      <scheme val="minor"/>
    </font>
    <font>
      <sz val="11"/>
      <color theme="0"/>
      <name val="Calibri"/>
      <family val="2"/>
    </font>
    <font>
      <i/>
      <sz val="14"/>
      <color theme="0"/>
      <name val="Calibri"/>
      <family val="2"/>
    </font>
    <font>
      <i/>
      <sz val="11"/>
      <color theme="1" tint="0.49998000264167786"/>
      <name val="Calibri"/>
      <family val="2"/>
    </font>
    <font>
      <b/>
      <sz val="16"/>
      <color theme="0"/>
      <name val="Calibri"/>
      <family val="2"/>
    </font>
    <font>
      <i/>
      <sz val="11"/>
      <color theme="1" tint="0.49998000264167786"/>
      <name val="Calibri"/>
      <family val="2"/>
      <scheme val="minor"/>
    </font>
    <font>
      <i/>
      <sz val="11"/>
      <color theme="1" tint="0.34999001026153564"/>
      <name val="Calibri"/>
      <family val="2"/>
    </font>
    <font>
      <b/>
      <sz val="11"/>
      <color theme="1" tint="0.34999001026153564"/>
      <name val="Calibri"/>
      <family val="2"/>
    </font>
    <font>
      <b/>
      <i/>
      <sz val="11"/>
      <color theme="1" tint="0.34999001026153564"/>
      <name val="Calibri"/>
      <family val="2"/>
    </font>
    <font>
      <b/>
      <i/>
      <sz val="11"/>
      <color theme="1" tint="0.34999001026153564"/>
      <name val="Calibri"/>
      <family val="2"/>
      <scheme val="minor"/>
    </font>
    <font>
      <i/>
      <sz val="11"/>
      <color theme="1" tint="0.34999001026153564"/>
      <name val="Calibri"/>
      <family val="2"/>
      <scheme val="minor"/>
    </font>
    <font>
      <sz val="11"/>
      <color theme="1" tint="0.34999001026153564"/>
      <name val="Calibri"/>
      <family val="2"/>
    </font>
  </fonts>
  <fills count="10">
    <fill>
      <patternFill/>
    </fill>
    <fill>
      <patternFill patternType="gray125"/>
    </fill>
    <fill>
      <patternFill patternType="solid">
        <fgColor theme="4" tint="0.5999900102615356"/>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C5D9F1"/>
        <bgColor indexed="64"/>
      </patternFill>
    </fill>
    <fill>
      <patternFill patternType="solid">
        <fgColor theme="0"/>
        <bgColor indexed="64"/>
      </patternFill>
    </fill>
    <fill>
      <patternFill patternType="solid">
        <fgColor rgb="FFB8CCE4"/>
        <bgColor indexed="64"/>
      </patternFill>
    </fill>
    <fill>
      <patternFill patternType="solid">
        <fgColor theme="4" tint="-0.24997000396251678"/>
        <bgColor indexed="64"/>
      </patternFill>
    </fill>
    <fill>
      <patternFill patternType="solid">
        <fgColor theme="0" tint="-0.04997999966144562"/>
        <bgColor indexed="64"/>
      </patternFill>
    </fill>
  </fills>
  <borders count="19">
    <border>
      <left/>
      <right/>
      <top/>
      <bottom/>
      <diagonal/>
    </border>
    <border>
      <left style="thin"/>
      <right style="thin"/>
      <top/>
      <bottom/>
    </border>
    <border>
      <left style="thin"/>
      <right/>
      <top/>
      <bottom/>
    </border>
    <border>
      <left/>
      <right style="thin"/>
      <top/>
      <bottom/>
    </border>
    <border>
      <left style="thin"/>
      <right/>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top style="thin"/>
      <bottom/>
    </border>
    <border>
      <left/>
      <right style="thin"/>
      <top style="thin"/>
      <bottom style="thin"/>
    </border>
    <border>
      <left/>
      <right/>
      <top style="thin"/>
      <bottom style="thin"/>
    </border>
    <border>
      <left style="thin"/>
      <right style="thin"/>
      <top style="thin">
        <color rgb="FFD0D7E5"/>
      </top>
      <bottom style="thin">
        <color rgb="FFD0D7E5"/>
      </bottom>
    </border>
    <border>
      <left style="thin"/>
      <right style="thin"/>
      <top/>
      <bottom style="thin"/>
    </border>
    <border>
      <left style="thin"/>
      <right/>
      <top/>
      <bottom style="thin"/>
    </border>
    <border>
      <left/>
      <right/>
      <top/>
      <bottom style="thin"/>
    </border>
    <border>
      <left/>
      <right style="thin"/>
      <top/>
      <bottom style="thin"/>
    </border>
    <border>
      <left/>
      <right style="hair"/>
      <top style="thin"/>
      <bottom/>
    </border>
    <border>
      <left/>
      <right style="hair"/>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lignment/>
      <protection/>
    </xf>
    <xf numFmtId="0" fontId="30" fillId="0" borderId="0" applyNumberFormat="0" applyFill="0" applyBorder="0" applyAlignment="0" applyProtection="0"/>
    <xf numFmtId="0" fontId="2" fillId="0" borderId="0">
      <alignment/>
      <protection/>
    </xf>
    <xf numFmtId="0" fontId="0" fillId="0" borderId="0">
      <alignment/>
      <protection/>
    </xf>
  </cellStyleXfs>
  <cellXfs count="1826">
    <xf numFmtId="0" fontId="0" fillId="0" borderId="0" xfId="0"/>
    <xf numFmtId="0" fontId="4" fillId="0" borderId="0" xfId="0" applyFont="1"/>
    <xf numFmtId="0" fontId="4" fillId="0" borderId="1" xfId="0" applyFont="1" applyBorder="1" applyAlignment="1">
      <alignment horizontal="right" wrapText="1"/>
    </xf>
    <xf numFmtId="0" fontId="4" fillId="0" borderId="2" xfId="0" applyFont="1" applyBorder="1" applyAlignment="1">
      <alignment horizontal="right" wrapText="1"/>
    </xf>
    <xf numFmtId="0" fontId="4" fillId="0" borderId="1" xfId="0" applyFont="1" applyBorder="1" applyAlignment="1">
      <alignment horizontal="right" vertical="top" wrapText="1"/>
    </xf>
    <xf numFmtId="0" fontId="4" fillId="0" borderId="2" xfId="0" applyFont="1" applyBorder="1" applyAlignment="1">
      <alignment horizontal="right" vertical="top" wrapText="1"/>
    </xf>
    <xf numFmtId="0" fontId="4" fillId="0" borderId="3" xfId="0" applyFont="1" applyBorder="1"/>
    <xf numFmtId="0" fontId="4" fillId="0" borderId="2" xfId="0" applyFont="1" applyBorder="1"/>
    <xf numFmtId="0" fontId="4" fillId="0" borderId="0" xfId="0" applyFont="1" applyBorder="1"/>
    <xf numFmtId="164" fontId="4" fillId="0" borderId="1" xfId="0" applyNumberFormat="1" applyFont="1" applyBorder="1" applyAlignment="1">
      <alignment horizontal="right" wrapText="1"/>
    </xf>
    <xf numFmtId="164" fontId="4" fillId="0" borderId="2" xfId="0" applyNumberFormat="1" applyFont="1" applyBorder="1" applyAlignment="1">
      <alignment horizontal="right" wrapText="1"/>
    </xf>
    <xf numFmtId="164" fontId="4" fillId="0" borderId="1" xfId="0" applyNumberFormat="1" applyFont="1" applyBorder="1" applyAlignment="1">
      <alignment horizontal="right" vertical="top" wrapText="1"/>
    </xf>
    <xf numFmtId="164" fontId="4" fillId="0" borderId="2" xfId="0" applyNumberFormat="1" applyFont="1" applyBorder="1" applyAlignment="1">
      <alignment horizontal="right" vertical="top" wrapText="1"/>
    </xf>
    <xf numFmtId="0" fontId="0" fillId="0" borderId="0" xfId="0" applyBorder="1"/>
    <xf numFmtId="0" fontId="10" fillId="0" borderId="1" xfId="0" applyFont="1" applyBorder="1" applyAlignment="1">
      <alignment horizontal="right" vertical="top" wrapText="1"/>
    </xf>
    <xf numFmtId="0" fontId="10" fillId="0" borderId="2" xfId="0" applyFont="1" applyBorder="1" applyAlignment="1">
      <alignment horizontal="right" vertical="top" wrapText="1"/>
    </xf>
    <xf numFmtId="0" fontId="3" fillId="0" borderId="1" xfId="0" applyFont="1" applyBorder="1" applyAlignment="1">
      <alignment horizontal="right" wrapText="1"/>
    </xf>
    <xf numFmtId="0" fontId="3" fillId="0" borderId="2" xfId="0" applyFont="1" applyBorder="1" applyAlignment="1">
      <alignment horizontal="right" vertical="top" wrapText="1"/>
    </xf>
    <xf numFmtId="0" fontId="3" fillId="0" borderId="3" xfId="0" applyFont="1" applyBorder="1" applyAlignment="1">
      <alignment horizontal="right"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 fillId="0" borderId="3" xfId="0" applyFont="1" applyBorder="1" applyAlignment="1">
      <alignment horizontal="left" wrapText="1" indent="1"/>
    </xf>
    <xf numFmtId="0" fontId="0" fillId="0" borderId="6" xfId="0" applyBorder="1"/>
    <xf numFmtId="0" fontId="5" fillId="0" borderId="6" xfId="0" applyFont="1" applyBorder="1" applyAlignment="1">
      <alignment horizontal="center" vertical="top" wrapText="1"/>
    </xf>
    <xf numFmtId="0" fontId="5" fillId="0" borderId="6" xfId="0" applyFont="1" applyBorder="1" applyAlignment="1">
      <alignment horizontal="center" vertical="top"/>
    </xf>
    <xf numFmtId="0" fontId="16" fillId="0" borderId="0" xfId="0" applyFont="1" applyBorder="1" applyAlignment="1">
      <alignment horizontal="center" wrapText="1"/>
    </xf>
    <xf numFmtId="0" fontId="16" fillId="0" borderId="0" xfId="0" applyFont="1" applyBorder="1" applyAlignment="1">
      <alignment horizontal="left" wrapText="1" indent="1"/>
    </xf>
    <xf numFmtId="0" fontId="15" fillId="0" borderId="1" xfId="0" applyFont="1" applyBorder="1" applyAlignment="1">
      <alignment horizontal="right" wrapText="1"/>
    </xf>
    <xf numFmtId="0" fontId="5" fillId="0" borderId="1" xfId="0" applyFont="1" applyBorder="1" applyAlignment="1">
      <alignment horizontal="right" wrapText="1"/>
    </xf>
    <xf numFmtId="0" fontId="15" fillId="0" borderId="1" xfId="0" applyFont="1" applyBorder="1" applyAlignment="1">
      <alignment horizontal="right" vertical="top" wrapText="1"/>
    </xf>
    <xf numFmtId="0" fontId="20" fillId="0" borderId="0" xfId="0" applyFont="1" applyBorder="1" applyAlignment="1">
      <alignment horizontal="justify" wrapText="1"/>
    </xf>
    <xf numFmtId="0" fontId="15" fillId="0" borderId="2" xfId="0" applyFont="1" applyBorder="1" applyAlignment="1">
      <alignment horizontal="right" wrapText="1"/>
    </xf>
    <xf numFmtId="0" fontId="4" fillId="0" borderId="0" xfId="0" applyFont="1" applyBorder="1" applyAlignment="1">
      <alignment horizontal="center" wrapText="1"/>
    </xf>
    <xf numFmtId="0" fontId="4" fillId="0" borderId="0" xfId="0" applyFont="1"/>
    <xf numFmtId="49" fontId="15" fillId="0" borderId="7" xfId="0" applyNumberFormat="1" applyFont="1" applyBorder="1" applyAlignment="1">
      <alignment horizontal="left" wrapText="1"/>
    </xf>
    <xf numFmtId="49" fontId="15" fillId="0" borderId="3" xfId="0" applyNumberFormat="1" applyFont="1" applyBorder="1" applyAlignment="1">
      <alignment horizontal="left" wrapText="1"/>
    </xf>
    <xf numFmtId="0" fontId="15" fillId="0" borderId="8" xfId="0" applyFont="1" applyBorder="1" applyAlignment="1">
      <alignment horizontal="right" wrapText="1"/>
    </xf>
    <xf numFmtId="0" fontId="4" fillId="0" borderId="0" xfId="0" applyFont="1"/>
    <xf numFmtId="0" fontId="4" fillId="0" borderId="3" xfId="0" applyFont="1" applyFill="1" applyBorder="1" applyAlignment="1">
      <alignment horizontal="right" wrapText="1"/>
    </xf>
    <xf numFmtId="1" fontId="4" fillId="0" borderId="1" xfId="0" applyNumberFormat="1" applyFont="1" applyFill="1" applyBorder="1" applyAlignment="1">
      <alignment horizontal="right" wrapText="1"/>
    </xf>
    <xf numFmtId="1" fontId="4" fillId="0" borderId="2" xfId="0" applyNumberFormat="1" applyFont="1" applyFill="1" applyBorder="1" applyAlignment="1">
      <alignment horizontal="right" wrapText="1"/>
    </xf>
    <xf numFmtId="0" fontId="4" fillId="0" borderId="3" xfId="0" applyFont="1" applyBorder="1" applyAlignment="1">
      <alignment horizontal="right" wrapText="1"/>
    </xf>
    <xf numFmtId="164" fontId="4" fillId="0" borderId="1" xfId="0" applyNumberFormat="1" applyFont="1" applyBorder="1" applyAlignment="1" quotePrefix="1">
      <alignment horizontal="right" wrapText="1"/>
    </xf>
    <xf numFmtId="1" fontId="4" fillId="0" borderId="1"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Fill="1" applyBorder="1" applyAlignment="1">
      <alignment horizontal="right" wrapText="1"/>
    </xf>
    <xf numFmtId="164" fontId="4" fillId="0" borderId="2" xfId="0" applyNumberFormat="1" applyFont="1" applyBorder="1" applyAlignment="1" quotePrefix="1">
      <alignment horizontal="right"/>
    </xf>
    <xf numFmtId="1" fontId="4" fillId="0" borderId="2" xfId="0" applyNumberFormat="1" applyFont="1" applyFill="1" applyBorder="1" applyAlignment="1">
      <alignment horizontal="right"/>
    </xf>
    <xf numFmtId="164" fontId="4" fillId="0" borderId="2" xfId="0" applyNumberFormat="1" applyFont="1" applyFill="1" applyBorder="1" applyAlignment="1">
      <alignment horizontal="right"/>
    </xf>
    <xf numFmtId="1" fontId="4" fillId="0" borderId="2" xfId="0" applyNumberFormat="1" applyFont="1" applyBorder="1" applyAlignment="1">
      <alignment horizontal="right"/>
    </xf>
    <xf numFmtId="164" fontId="4" fillId="0" borderId="2" xfId="0" applyNumberFormat="1" applyFont="1" applyBorder="1" applyAlignment="1">
      <alignment horizontal="right"/>
    </xf>
    <xf numFmtId="1" fontId="4"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164" fontId="4" fillId="0" borderId="2" xfId="0" applyNumberFormat="1" applyFont="1" applyFill="1" applyBorder="1" applyAlignment="1" quotePrefix="1">
      <alignment horizontal="right"/>
    </xf>
    <xf numFmtId="0" fontId="5" fillId="0" borderId="0" xfId="0" applyFont="1"/>
    <xf numFmtId="0" fontId="24" fillId="0" borderId="0" xfId="0" applyFont="1"/>
    <xf numFmtId="1" fontId="4" fillId="0" borderId="0" xfId="0" applyNumberFormat="1" applyFont="1"/>
    <xf numFmtId="0" fontId="24" fillId="0" borderId="0" xfId="0" applyFont="1" applyBorder="1"/>
    <xf numFmtId="0" fontId="4" fillId="0" borderId="0" xfId="0" applyFont="1" applyAlignment="1">
      <alignment horizontal="left" vertical="top"/>
    </xf>
    <xf numFmtId="0" fontId="4" fillId="0" borderId="1" xfId="0" applyFont="1" applyBorder="1"/>
    <xf numFmtId="0" fontId="4" fillId="0" borderId="1" xfId="0" applyFont="1" applyBorder="1" quotePrefix="1"/>
    <xf numFmtId="0" fontId="4" fillId="0" borderId="1" xfId="0" applyFont="1" applyFill="1" applyBorder="1" applyAlignment="1" quotePrefix="1">
      <alignment horizontal="right"/>
    </xf>
    <xf numFmtId="0" fontId="4" fillId="0" borderId="1" xfId="0" applyFont="1" applyFill="1" applyBorder="1" applyAlignment="1">
      <alignment horizontal="right"/>
    </xf>
    <xf numFmtId="0" fontId="4" fillId="0" borderId="1" xfId="0" applyFont="1" applyFill="1" applyBorder="1"/>
    <xf numFmtId="0" fontId="4" fillId="0" borderId="1" xfId="0" applyFont="1" applyFill="1" applyBorder="1" quotePrefix="1"/>
    <xf numFmtId="0" fontId="4" fillId="0" borderId="9" xfId="0" applyFont="1" applyBorder="1"/>
    <xf numFmtId="0" fontId="4" fillId="0" borderId="2" xfId="0" applyFont="1" applyFill="1" applyBorder="1" applyAlignment="1" quotePrefix="1">
      <alignment horizontal="right"/>
    </xf>
    <xf numFmtId="0" fontId="4" fillId="0" borderId="2" xfId="0" applyFont="1" applyFill="1" applyBorder="1" applyAlignment="1">
      <alignment horizontal="right"/>
    </xf>
    <xf numFmtId="0" fontId="4" fillId="0" borderId="2" xfId="0" applyFont="1" applyFill="1" applyBorder="1"/>
    <xf numFmtId="3" fontId="4" fillId="0" borderId="0" xfId="0" applyNumberFormat="1" applyFont="1" applyFill="1" applyBorder="1"/>
    <xf numFmtId="0" fontId="5" fillId="0" borderId="3" xfId="0" applyFont="1" applyBorder="1"/>
    <xf numFmtId="0" fontId="5" fillId="0" borderId="1" xfId="0" applyFont="1" applyBorder="1" applyAlignment="1">
      <alignment horizontal="right"/>
    </xf>
    <xf numFmtId="0" fontId="4" fillId="0" borderId="1" xfId="0" applyFont="1" applyBorder="1" applyAlignment="1">
      <alignment horizontal="right"/>
    </xf>
    <xf numFmtId="0" fontId="5" fillId="0" borderId="2" xfId="0" applyFont="1" applyBorder="1" applyAlignment="1">
      <alignment horizontal="right"/>
    </xf>
    <xf numFmtId="0" fontId="4" fillId="0" borderId="2" xfId="0" applyFont="1" applyBorder="1" applyAlignment="1">
      <alignment horizontal="right"/>
    </xf>
    <xf numFmtId="0" fontId="5" fillId="0" borderId="7" xfId="0" applyFont="1" applyBorder="1"/>
    <xf numFmtId="0" fontId="7" fillId="0" borderId="2" xfId="0" applyFont="1" applyBorder="1" applyAlignment="1">
      <alignment horizontal="left" indent="1"/>
    </xf>
    <xf numFmtId="0" fontId="4" fillId="0" borderId="2" xfId="0" applyFont="1" applyBorder="1" applyAlignment="1">
      <alignment horizontal="left" indent="1"/>
    </xf>
    <xf numFmtId="0" fontId="4" fillId="0" borderId="1" xfId="0" applyFont="1" applyBorder="1" applyAlignment="1">
      <alignment horizontal="left" indent="1"/>
    </xf>
    <xf numFmtId="0" fontId="5" fillId="0" borderId="1" xfId="0" applyFont="1" applyBorder="1" applyAlignment="1">
      <alignment horizontal="left" indent="1"/>
    </xf>
    <xf numFmtId="0" fontId="5" fillId="0" borderId="9" xfId="0" applyFont="1" applyBorder="1" applyAlignment="1">
      <alignment horizontal="left" indent="1"/>
    </xf>
    <xf numFmtId="0" fontId="5" fillId="0" borderId="8" xfId="0" applyFont="1" applyBorder="1" applyAlignment="1">
      <alignment horizontal="right"/>
    </xf>
    <xf numFmtId="0" fontId="5" fillId="0" borderId="9" xfId="0" applyFont="1" applyBorder="1" applyAlignment="1">
      <alignment horizontal="right"/>
    </xf>
    <xf numFmtId="0" fontId="6" fillId="0" borderId="0" xfId="0" applyFont="1"/>
    <xf numFmtId="0" fontId="7" fillId="0" borderId="3" xfId="0" applyFont="1" applyBorder="1" applyAlignment="1">
      <alignment horizontal="center"/>
    </xf>
    <xf numFmtId="0" fontId="7" fillId="0" borderId="0" xfId="0" applyFont="1"/>
    <xf numFmtId="0" fontId="6" fillId="0" borderId="3" xfId="0" applyFont="1" applyBorder="1" applyAlignment="1">
      <alignment horizontal="center"/>
    </xf>
    <xf numFmtId="0" fontId="6" fillId="0" borderId="2" xfId="0" applyFont="1" applyBorder="1" applyAlignment="1">
      <alignment horizontal="left" indent="1"/>
    </xf>
    <xf numFmtId="0" fontId="4" fillId="0" borderId="0" xfId="0" applyFont="1"/>
    <xf numFmtId="0" fontId="5" fillId="0" borderId="0" xfId="0" applyFont="1"/>
    <xf numFmtId="0" fontId="0" fillId="0" borderId="0" xfId="0" applyFont="1"/>
    <xf numFmtId="0" fontId="0" fillId="0" borderId="0" xfId="0" applyFont="1" applyBorder="1"/>
    <xf numFmtId="0" fontId="4" fillId="2" borderId="0" xfId="0" applyFont="1" applyFill="1" applyBorder="1" applyAlignment="1">
      <alignment horizontal="right" vertical="top" wrapText="1" indent="1"/>
    </xf>
    <xf numFmtId="0" fontId="4" fillId="2" borderId="0" xfId="0" applyFont="1" applyFill="1" applyBorder="1" applyAlignment="1">
      <alignment horizontal="left" vertical="top" wrapText="1" indent="1"/>
    </xf>
    <xf numFmtId="0" fontId="5" fillId="0" borderId="7" xfId="0" applyFont="1" applyFill="1" applyBorder="1" applyAlignment="1">
      <alignment horizontal="right"/>
    </xf>
    <xf numFmtId="1"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0" fontId="5" fillId="0" borderId="3" xfId="0" applyFont="1" applyFill="1" applyBorder="1" applyAlignment="1">
      <alignment horizontal="right"/>
    </xf>
    <xf numFmtId="164" fontId="5" fillId="0" borderId="1" xfId="0" applyNumberFormat="1" applyFont="1" applyFill="1" applyBorder="1" applyAlignment="1">
      <alignment horizontal="right"/>
    </xf>
    <xf numFmtId="164" fontId="5" fillId="0" borderId="2" xfId="0" applyNumberFormat="1" applyFont="1" applyFill="1" applyBorder="1" applyAlignment="1">
      <alignment horizontal="right"/>
    </xf>
    <xf numFmtId="0" fontId="4" fillId="0" borderId="3" xfId="0" applyFont="1" applyFill="1" applyBorder="1" applyAlignment="1">
      <alignment horizontal="right"/>
    </xf>
    <xf numFmtId="1" fontId="4" fillId="0" borderId="1" xfId="0" applyNumberFormat="1" applyFont="1" applyFill="1" applyBorder="1" applyAlignment="1" quotePrefix="1">
      <alignment horizontal="right"/>
    </xf>
    <xf numFmtId="1" fontId="4" fillId="0" borderId="2" xfId="0" applyNumberFormat="1" applyFont="1" applyFill="1" applyBorder="1" applyAlignment="1" quotePrefix="1">
      <alignment horizontal="right"/>
    </xf>
    <xf numFmtId="164" fontId="4" fillId="0" borderId="1" xfId="0" applyNumberFormat="1" applyFont="1" applyFill="1" applyBorder="1" applyAlignment="1" quotePrefix="1">
      <alignment horizontal="right"/>
    </xf>
    <xf numFmtId="0" fontId="4" fillId="0" borderId="0" xfId="0" applyFont="1" applyFill="1"/>
    <xf numFmtId="0" fontId="4" fillId="0" borderId="0" xfId="0" applyFont="1" applyBorder="1" applyAlignment="1">
      <alignment horizontal="center"/>
    </xf>
    <xf numFmtId="0" fontId="4" fillId="0" borderId="0" xfId="0" applyFont="1" applyBorder="1" applyAlignment="1">
      <alignment horizontal="left" indent="1"/>
    </xf>
    <xf numFmtId="0" fontId="4" fillId="0" borderId="6" xfId="0" applyFont="1" applyBorder="1"/>
    <xf numFmtId="0" fontId="6" fillId="0" borderId="0" xfId="0" applyFont="1" applyBorder="1" applyAlignment="1">
      <alignment horizontal="left" indent="1"/>
    </xf>
    <xf numFmtId="0" fontId="6" fillId="0" borderId="0" xfId="0" applyFont="1" applyBorder="1"/>
    <xf numFmtId="0" fontId="5" fillId="0" borderId="0" xfId="0" applyFont="1" applyBorder="1"/>
    <xf numFmtId="0" fontId="4" fillId="0" borderId="0" xfId="0" applyFont="1" applyBorder="1" applyAlignment="1">
      <alignment horizontal="right"/>
    </xf>
    <xf numFmtId="0" fontId="7" fillId="0" borderId="1" xfId="0" applyFont="1" applyBorder="1" applyAlignment="1">
      <alignment horizontal="left" wrapText="1" indent="1"/>
    </xf>
    <xf numFmtId="0" fontId="7" fillId="0" borderId="1" xfId="0" applyFont="1" applyBorder="1" applyAlignment="1">
      <alignment horizontal="left" indent="1"/>
    </xf>
    <xf numFmtId="0" fontId="6" fillId="0" borderId="1" xfId="0" applyFont="1" applyBorder="1" applyAlignment="1">
      <alignment horizontal="left" indent="1"/>
    </xf>
    <xf numFmtId="0" fontId="5" fillId="0" borderId="0" xfId="0" applyFont="1" applyBorder="1" applyAlignment="1">
      <alignment horizontal="left" wrapText="1" indent="1"/>
    </xf>
    <xf numFmtId="0" fontId="7" fillId="0" borderId="0" xfId="0" applyFont="1" applyBorder="1" applyAlignment="1">
      <alignment horizontal="left" wrapText="1" indent="1"/>
    </xf>
    <xf numFmtId="0" fontId="4" fillId="0" borderId="0" xfId="0" applyFont="1"/>
    <xf numFmtId="0" fontId="5" fillId="0" borderId="0" xfId="0" applyFont="1"/>
    <xf numFmtId="0" fontId="6" fillId="0" borderId="0" xfId="0" applyFont="1"/>
    <xf numFmtId="0" fontId="5" fillId="0" borderId="0" xfId="0" applyFont="1" applyBorder="1" applyAlignment="1">
      <alignment horizontal="center"/>
    </xf>
    <xf numFmtId="0" fontId="7" fillId="0" borderId="0" xfId="0" applyFont="1" applyBorder="1" applyAlignment="1">
      <alignment horizontal="center"/>
    </xf>
    <xf numFmtId="0" fontId="6" fillId="0" borderId="0" xfId="0" applyFont="1" applyBorder="1" applyAlignment="1">
      <alignment horizontal="center"/>
    </xf>
    <xf numFmtId="0" fontId="5" fillId="0" borderId="2" xfId="0" applyFont="1" applyBorder="1" applyAlignment="1">
      <alignment horizontal="left" indent="1"/>
    </xf>
    <xf numFmtId="0" fontId="5" fillId="0" borderId="6" xfId="0" applyFont="1" applyBorder="1" applyAlignment="1">
      <alignment horizontal="center"/>
    </xf>
    <xf numFmtId="0" fontId="6" fillId="0" borderId="2" xfId="0" applyFont="1" applyFill="1" applyBorder="1" applyAlignment="1">
      <alignment horizontal="left" indent="1"/>
    </xf>
    <xf numFmtId="0" fontId="7" fillId="0" borderId="0" xfId="0" applyFont="1" applyBorder="1"/>
    <xf numFmtId="0" fontId="15" fillId="0" borderId="0" xfId="0" applyFont="1" applyBorder="1" applyAlignment="1">
      <alignment wrapText="1"/>
    </xf>
    <xf numFmtId="0" fontId="17" fillId="0" borderId="0" xfId="0" applyFont="1" applyBorder="1" applyAlignment="1">
      <alignment vertical="top" wrapText="1"/>
    </xf>
    <xf numFmtId="0" fontId="17" fillId="0" borderId="0" xfId="0" applyFont="1" applyBorder="1" applyAlignment="1">
      <alignment wrapText="1"/>
    </xf>
    <xf numFmtId="0" fontId="0" fillId="0" borderId="0" xfId="0" applyAlignment="1">
      <alignment vertical="center"/>
    </xf>
    <xf numFmtId="0" fontId="15" fillId="0" borderId="0" xfId="0" applyFont="1" applyBorder="1" applyAlignment="1">
      <alignment horizontal="left" wrapText="1"/>
    </xf>
    <xf numFmtId="0" fontId="17" fillId="0" borderId="0" xfId="0" applyFont="1" applyBorder="1" applyAlignment="1">
      <alignment horizontal="left" vertical="top" wrapText="1"/>
    </xf>
    <xf numFmtId="0" fontId="17" fillId="0" borderId="0" xfId="0" applyFont="1" applyBorder="1" applyAlignment="1">
      <alignment horizontal="left" wrapText="1"/>
    </xf>
    <xf numFmtId="164" fontId="4" fillId="0" borderId="2"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164" fontId="5" fillId="0" borderId="1" xfId="0" applyNumberFormat="1" applyFont="1" applyBorder="1" applyAlignment="1">
      <alignment horizontal="right" wrapText="1"/>
    </xf>
    <xf numFmtId="164" fontId="5" fillId="0" borderId="2" xfId="0" applyNumberFormat="1" applyFont="1" applyBorder="1" applyAlignment="1">
      <alignment horizontal="right" wrapText="1"/>
    </xf>
    <xf numFmtId="0" fontId="4" fillId="0" borderId="0" xfId="0" applyFont="1" applyBorder="1"/>
    <xf numFmtId="164" fontId="5" fillId="0" borderId="1" xfId="0" applyNumberFormat="1" applyFont="1" applyBorder="1" applyAlignment="1">
      <alignment horizontal="right" vertical="top" wrapText="1"/>
    </xf>
    <xf numFmtId="164" fontId="5" fillId="0" borderId="2" xfId="0" applyNumberFormat="1" applyFont="1" applyBorder="1" applyAlignment="1">
      <alignment horizontal="right" vertical="top" wrapText="1"/>
    </xf>
    <xf numFmtId="0" fontId="3" fillId="0" borderId="0" xfId="0" applyFont="1" applyBorder="1"/>
    <xf numFmtId="0" fontId="15" fillId="0" borderId="3" xfId="0" applyFont="1" applyBorder="1" applyAlignment="1">
      <alignment vertical="center" wrapText="1"/>
    </xf>
    <xf numFmtId="0" fontId="15" fillId="0" borderId="0" xfId="0" applyFont="1" applyBorder="1"/>
    <xf numFmtId="0" fontId="3" fillId="0" borderId="0" xfId="0" applyFont="1"/>
    <xf numFmtId="0" fontId="15" fillId="0" borderId="3" xfId="0" applyFont="1" applyBorder="1" applyAlignment="1">
      <alignment horizontal="justify" vertical="center" wrapText="1"/>
    </xf>
    <xf numFmtId="0" fontId="15" fillId="0" borderId="1" xfId="0" applyFont="1" applyBorder="1" applyAlignment="1">
      <alignment horizontal="right" vertical="center" wrapText="1"/>
    </xf>
    <xf numFmtId="0" fontId="29" fillId="0" borderId="0" xfId="0" applyFont="1" applyBorder="1" applyAlignment="1">
      <alignment vertical="center"/>
    </xf>
    <xf numFmtId="0" fontId="15" fillId="0" borderId="0" xfId="0" applyFont="1"/>
    <xf numFmtId="0" fontId="29" fillId="0" borderId="0" xfId="0" applyFont="1" applyAlignment="1">
      <alignment/>
    </xf>
    <xf numFmtId="0" fontId="2" fillId="0" borderId="0" xfId="0" applyFont="1" applyAlignment="1">
      <alignment/>
    </xf>
    <xf numFmtId="0" fontId="2" fillId="0" borderId="0" xfId="0" applyFont="1" applyBorder="1" applyAlignment="1">
      <alignment/>
    </xf>
    <xf numFmtId="0" fontId="32" fillId="2" borderId="0" xfId="0" applyFont="1" applyFill="1" applyBorder="1" applyAlignment="1">
      <alignment/>
    </xf>
    <xf numFmtId="0" fontId="35" fillId="2" borderId="0" xfId="0" applyFont="1" applyFill="1" applyBorder="1" applyAlignment="1">
      <alignment/>
    </xf>
    <xf numFmtId="0" fontId="32" fillId="2" borderId="0" xfId="0" applyFont="1" applyFill="1" applyAlignment="1">
      <alignment/>
    </xf>
    <xf numFmtId="0" fontId="31" fillId="0" borderId="0" xfId="0" applyFont="1" applyAlignment="1">
      <alignment/>
    </xf>
    <xf numFmtId="0" fontId="32" fillId="2" borderId="0" xfId="0" applyFont="1" applyFill="1" applyAlignment="1">
      <alignment vertical="center"/>
    </xf>
    <xf numFmtId="0" fontId="32" fillId="2" borderId="0" xfId="21" applyFont="1" applyFill="1" applyBorder="1" applyAlignment="1">
      <alignment vertical="center"/>
    </xf>
    <xf numFmtId="0" fontId="32" fillId="0" borderId="0" xfId="0" applyFont="1" applyAlignment="1">
      <alignment vertical="center"/>
    </xf>
    <xf numFmtId="0" fontId="2" fillId="0" borderId="0" xfId="0" applyFont="1" applyAlignment="1">
      <alignment vertical="center"/>
    </xf>
    <xf numFmtId="0" fontId="35" fillId="0" borderId="0" xfId="0" applyFont="1" applyAlignment="1">
      <alignment vertical="center"/>
    </xf>
    <xf numFmtId="0" fontId="34" fillId="0" borderId="0" xfId="0" applyFont="1" applyAlignment="1">
      <alignment vertical="center"/>
    </xf>
    <xf numFmtId="0" fontId="35" fillId="2" borderId="0" xfId="21" applyFont="1" applyFill="1" applyBorder="1" applyAlignment="1">
      <alignment vertical="center"/>
    </xf>
    <xf numFmtId="0" fontId="32" fillId="2" borderId="0" xfId="0" applyFont="1" applyFill="1" applyAlignment="1">
      <alignment horizontal="center" vertical="center"/>
    </xf>
    <xf numFmtId="0" fontId="32" fillId="2" borderId="0" xfId="0" applyFont="1" applyFill="1" applyBorder="1" applyAlignment="1">
      <alignment horizontal="center" vertical="center"/>
    </xf>
    <xf numFmtId="0" fontId="32" fillId="2" borderId="0" xfId="0" applyFont="1" applyFill="1" applyBorder="1" applyAlignment="1">
      <alignment vertical="center"/>
    </xf>
    <xf numFmtId="0" fontId="32" fillId="0" borderId="0" xfId="0" applyFont="1" applyBorder="1" applyAlignment="1">
      <alignment vertical="center"/>
    </xf>
    <xf numFmtId="0" fontId="2" fillId="0" borderId="0" xfId="0" applyFont="1" applyBorder="1" applyAlignment="1">
      <alignment vertical="center"/>
    </xf>
    <xf numFmtId="0" fontId="35" fillId="2" borderId="0" xfId="0" applyFont="1" applyFill="1" applyBorder="1" applyAlignment="1">
      <alignment vertical="center"/>
    </xf>
    <xf numFmtId="0" fontId="35" fillId="0" borderId="0" xfId="0" applyFont="1" applyBorder="1" applyAlignment="1">
      <alignment vertical="center"/>
    </xf>
    <xf numFmtId="0" fontId="34" fillId="0" borderId="0" xfId="0" applyFont="1" applyBorder="1" applyAlignment="1">
      <alignment vertical="center"/>
    </xf>
    <xf numFmtId="0" fontId="32" fillId="2" borderId="0" xfId="0" applyFont="1" applyFill="1" applyBorder="1" applyAlignment="1">
      <alignment horizontal="center"/>
    </xf>
    <xf numFmtId="0" fontId="34" fillId="2" borderId="0" xfId="0" applyFont="1" applyFill="1" applyBorder="1" applyAlignment="1">
      <alignment/>
    </xf>
    <xf numFmtId="0" fontId="34" fillId="0" borderId="0" xfId="0" applyFont="1" applyBorder="1" applyAlignment="1">
      <alignment/>
    </xf>
    <xf numFmtId="0" fontId="31" fillId="0" borderId="0" xfId="0" applyFont="1" applyBorder="1" applyAlignment="1">
      <alignment vertical="center"/>
    </xf>
    <xf numFmtId="0" fontId="32" fillId="0" borderId="0" xfId="0" applyFont="1" applyBorder="1" applyAlignment="1">
      <alignment horizontal="left" vertical="center"/>
    </xf>
    <xf numFmtId="3" fontId="32" fillId="0" borderId="0" xfId="0" applyNumberFormat="1" applyFont="1" applyFill="1" applyBorder="1" applyAlignment="1">
      <alignment horizontal="left" vertical="center"/>
    </xf>
    <xf numFmtId="0" fontId="38" fillId="0" borderId="0" xfId="0" applyFont="1" applyBorder="1" applyAlignment="1">
      <alignment vertical="center"/>
    </xf>
    <xf numFmtId="0" fontId="35" fillId="0" borderId="0" xfId="0" applyFont="1" applyBorder="1" applyAlignment="1">
      <alignment horizontal="left" vertical="center"/>
    </xf>
    <xf numFmtId="3" fontId="35" fillId="0" borderId="0" xfId="0" applyNumberFormat="1" applyFont="1" applyFill="1" applyBorder="1" applyAlignment="1">
      <alignment horizontal="left" vertical="center"/>
    </xf>
    <xf numFmtId="0" fontId="2" fillId="2" borderId="0" xfId="0" applyFont="1" applyFill="1" applyAlignment="1">
      <alignment vertical="center"/>
    </xf>
    <xf numFmtId="0" fontId="2" fillId="2" borderId="0" xfId="0" applyFont="1" applyFill="1" applyBorder="1" applyAlignment="1">
      <alignment vertical="center"/>
    </xf>
    <xf numFmtId="0" fontId="35" fillId="2" borderId="0" xfId="0" applyFont="1" applyFill="1" applyBorder="1" applyAlignment="1">
      <alignment horizontal="center" vertical="center"/>
    </xf>
    <xf numFmtId="0" fontId="0" fillId="0" borderId="0" xfId="0" applyFont="1" applyBorder="1" applyAlignment="1">
      <alignment horizontal="left" vertical="center"/>
    </xf>
    <xf numFmtId="0" fontId="31" fillId="2" borderId="0" xfId="0" applyFont="1" applyFill="1" applyBorder="1" applyAlignment="1">
      <alignment horizontal="center" vertical="center"/>
    </xf>
    <xf numFmtId="0" fontId="31" fillId="2" borderId="0" xfId="0" applyFont="1" applyFill="1" applyBorder="1" applyAlignment="1">
      <alignment horizontal="left" vertical="center"/>
    </xf>
    <xf numFmtId="0" fontId="29" fillId="2" borderId="0" xfId="0" applyFont="1" applyFill="1" applyBorder="1" applyAlignment="1">
      <alignment horizontal="left" vertical="center"/>
    </xf>
    <xf numFmtId="0" fontId="0" fillId="2" borderId="0" xfId="0" applyFont="1" applyFill="1" applyBorder="1" applyAlignment="1">
      <alignment horizontal="left" vertical="center"/>
    </xf>
    <xf numFmtId="0" fontId="38" fillId="2" borderId="0" xfId="0" applyFont="1" applyFill="1" applyBorder="1" applyAlignment="1">
      <alignment horizontal="left" vertical="center"/>
    </xf>
    <xf numFmtId="0" fontId="37" fillId="2" borderId="0" xfId="0" applyFont="1" applyFill="1" applyBorder="1" applyAlignment="1">
      <alignment horizontal="left" vertical="center"/>
    </xf>
    <xf numFmtId="0" fontId="36" fillId="2" borderId="0" xfId="0" applyFont="1" applyFill="1" applyBorder="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vertical="center"/>
    </xf>
    <xf numFmtId="0" fontId="29" fillId="0" borderId="0" xfId="0" applyFont="1" applyFill="1" applyBorder="1" applyAlignment="1">
      <alignment vertical="top"/>
    </xf>
    <xf numFmtId="0" fontId="29" fillId="0" borderId="0" xfId="0" applyFont="1" applyFill="1" applyBorder="1" applyAlignment="1">
      <alignment horizontal="justify" vertical="center"/>
    </xf>
    <xf numFmtId="0" fontId="31" fillId="2" borderId="0" xfId="0" applyFont="1" applyFill="1" applyBorder="1" applyAlignment="1">
      <alignment vertical="center"/>
    </xf>
    <xf numFmtId="0" fontId="38" fillId="2" borderId="0" xfId="0" applyFont="1" applyFill="1" applyBorder="1" applyAlignment="1">
      <alignment vertical="center"/>
    </xf>
    <xf numFmtId="0" fontId="29" fillId="0" borderId="0" xfId="0" applyFont="1" applyFill="1" applyBorder="1" applyAlignment="1">
      <alignment vertical="center"/>
    </xf>
    <xf numFmtId="0" fontId="37" fillId="0" borderId="0" xfId="0" applyFont="1" applyFill="1" applyBorder="1" applyAlignment="1">
      <alignment vertical="center"/>
    </xf>
    <xf numFmtId="0" fontId="36" fillId="0" borderId="0" xfId="0" applyFont="1"/>
    <xf numFmtId="0" fontId="2" fillId="0" borderId="0" xfId="0" applyFont="1" applyAlignment="1">
      <alignment vertical="center" wrapText="1"/>
    </xf>
    <xf numFmtId="0" fontId="29" fillId="0" borderId="0" xfId="0" applyFont="1" applyAlignment="1">
      <alignment vertical="center"/>
    </xf>
    <xf numFmtId="0" fontId="10" fillId="0" borderId="3" xfId="0" applyFont="1" applyBorder="1" applyAlignment="1">
      <alignment horizontal="center" vertical="center" wrapText="1"/>
    </xf>
    <xf numFmtId="0" fontId="3" fillId="0" borderId="0" xfId="0" applyFont="1"/>
    <xf numFmtId="0" fontId="3" fillId="2" borderId="5" xfId="0" applyFont="1" applyFill="1" applyBorder="1" applyAlignment="1">
      <alignment horizontal="center" vertical="center" wrapText="1"/>
    </xf>
    <xf numFmtId="0" fontId="3" fillId="0" borderId="3" xfId="0" applyFont="1" applyBorder="1" applyAlignment="1">
      <alignment vertical="center" wrapText="1"/>
    </xf>
    <xf numFmtId="0" fontId="3" fillId="0" borderId="1" xfId="0" applyFont="1" applyBorder="1" applyAlignment="1">
      <alignment horizontal="right" vertical="center" wrapText="1"/>
    </xf>
    <xf numFmtId="0" fontId="3" fillId="0" borderId="3" xfId="0" applyFont="1" applyFill="1" applyBorder="1" applyAlignment="1">
      <alignment vertical="center" wrapText="1"/>
    </xf>
    <xf numFmtId="0" fontId="3" fillId="0" borderId="1" xfId="0" applyFont="1" applyFill="1" applyBorder="1" applyAlignment="1">
      <alignment horizontal="right" vertical="center"/>
    </xf>
    <xf numFmtId="0" fontId="16" fillId="0" borderId="3" xfId="0" applyFont="1" applyFill="1" applyBorder="1" applyAlignment="1">
      <alignment vertical="center" wrapText="1"/>
    </xf>
    <xf numFmtId="0" fontId="15" fillId="0" borderId="1" xfId="0" applyFont="1" applyFill="1" applyBorder="1" applyAlignment="1">
      <alignment horizontal="right" vertical="center"/>
    </xf>
    <xf numFmtId="0" fontId="15" fillId="0" borderId="3" xfId="0" applyFont="1" applyFill="1" applyBorder="1" applyAlignment="1">
      <alignment vertical="center" wrapText="1"/>
    </xf>
    <xf numFmtId="0" fontId="15" fillId="0" borderId="1"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6" fillId="0" borderId="0" xfId="0" applyFont="1" applyFill="1" applyBorder="1" applyAlignment="1">
      <alignment horizontal="justify" vertical="center" wrapText="1"/>
    </xf>
    <xf numFmtId="0" fontId="36" fillId="0" borderId="0" xfId="0" applyFont="1" applyFill="1"/>
    <xf numFmtId="0" fontId="29" fillId="0" borderId="0" xfId="0" applyFont="1"/>
    <xf numFmtId="0" fontId="29" fillId="0" borderId="0" xfId="0" applyFont="1" applyBorder="1"/>
    <xf numFmtId="0" fontId="10" fillId="0" borderId="1" xfId="0" applyFont="1" applyBorder="1" applyAlignment="1">
      <alignment horizontal="right" vertical="center" wrapText="1"/>
    </xf>
    <xf numFmtId="0" fontId="14" fillId="0" borderId="1" xfId="0" applyFont="1" applyBorder="1" applyAlignment="1">
      <alignment horizontal="right" vertical="center" wrapText="1"/>
    </xf>
    <xf numFmtId="0" fontId="11" fillId="0" borderId="0" xfId="0" applyFont="1" applyBorder="1" applyAlignment="1">
      <alignment horizontal="left" vertical="top" wrapText="1" indent="1"/>
    </xf>
    <xf numFmtId="0" fontId="9" fillId="0" borderId="1" xfId="0" applyFont="1" applyBorder="1" applyAlignment="1">
      <alignment horizontal="right" vertical="center" wrapText="1"/>
    </xf>
    <xf numFmtId="0" fontId="29" fillId="0" borderId="0" xfId="0" applyFont="1" applyFill="1"/>
    <xf numFmtId="0" fontId="29" fillId="0" borderId="0" xfId="0" applyFont="1" applyFill="1" applyBorder="1"/>
    <xf numFmtId="0" fontId="29" fillId="0" borderId="0" xfId="0" applyFont="1" applyFill="1" applyAlignment="1">
      <alignment vertical="top"/>
    </xf>
    <xf numFmtId="0" fontId="29" fillId="0" borderId="0" xfId="0" applyFont="1" applyAlignment="1">
      <alignment vertical="top"/>
    </xf>
    <xf numFmtId="0" fontId="11" fillId="2" borderId="1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indent="1"/>
    </xf>
    <xf numFmtId="0" fontId="11" fillId="0" borderId="3" xfId="0" applyFont="1" applyBorder="1" applyAlignment="1">
      <alignment horizontal="left" vertical="center" wrapText="1" indent="2"/>
    </xf>
    <xf numFmtId="0" fontId="12" fillId="0" borderId="3" xfId="0" applyFont="1" applyBorder="1" applyAlignment="1">
      <alignment vertical="center" wrapText="1"/>
    </xf>
    <xf numFmtId="0" fontId="9" fillId="0" borderId="1" xfId="0" applyFont="1" applyBorder="1" applyAlignment="1">
      <alignment horizontal="right" vertical="top" wrapText="1"/>
    </xf>
    <xf numFmtId="0" fontId="9" fillId="0" borderId="8" xfId="0" applyFont="1" applyBorder="1" applyAlignment="1">
      <alignment horizontal="right" vertical="top" wrapText="1"/>
    </xf>
    <xf numFmtId="0" fontId="29" fillId="0" borderId="0" xfId="21" applyFont="1" applyFill="1" applyBorder="1" applyAlignment="1">
      <alignment vertical="top" wrapText="1"/>
    </xf>
    <xf numFmtId="0" fontId="37" fillId="0" borderId="0" xfId="21" applyFont="1" applyFill="1" applyBorder="1" applyAlignment="1">
      <alignment vertical="center" wrapText="1"/>
    </xf>
    <xf numFmtId="0" fontId="29" fillId="0" borderId="0" xfId="21" applyFont="1" applyFill="1" applyBorder="1" applyAlignment="1">
      <alignment vertical="center" wrapText="1"/>
    </xf>
    <xf numFmtId="0" fontId="15" fillId="0" borderId="0" xfId="0" applyFont="1" applyBorder="1" applyAlignment="1">
      <alignment horizontal="right" vertical="center" wrapText="1"/>
    </xf>
    <xf numFmtId="0" fontId="15" fillId="0" borderId="1" xfId="0" applyFont="1" applyBorder="1" applyAlignment="1">
      <alignment vertical="center" wrapText="1"/>
    </xf>
    <xf numFmtId="0" fontId="15" fillId="0" borderId="8" xfId="0" applyFont="1" applyBorder="1" applyAlignment="1">
      <alignment vertical="center" wrapText="1"/>
    </xf>
    <xf numFmtId="0" fontId="15" fillId="0" borderId="2" xfId="0" applyFont="1" applyBorder="1" applyAlignment="1">
      <alignment vertical="center" wrapText="1"/>
    </xf>
    <xf numFmtId="0" fontId="0" fillId="0" borderId="0" xfId="0" applyFill="1"/>
    <xf numFmtId="0" fontId="20" fillId="0" borderId="0" xfId="0" applyFont="1" applyFill="1" applyBorder="1" applyAlignment="1">
      <alignment horizontal="justify" wrapText="1"/>
    </xf>
    <xf numFmtId="0" fontId="36" fillId="0" borderId="0" xfId="0" applyFont="1" applyFill="1" applyAlignment="1">
      <alignment horizontal="center" vertical="center"/>
    </xf>
    <xf numFmtId="0" fontId="30" fillId="0" borderId="0" xfId="21" applyAlignment="1">
      <alignment wrapText="1"/>
    </xf>
    <xf numFmtId="0" fontId="29" fillId="0" borderId="0" xfId="0" applyFont="1" applyFill="1" applyAlignment="1">
      <alignment/>
    </xf>
    <xf numFmtId="0" fontId="30" fillId="0" borderId="0" xfId="21" applyFont="1" applyAlignment="1">
      <alignment wrapText="1"/>
    </xf>
    <xf numFmtId="0" fontId="31" fillId="0" borderId="0" xfId="0" applyFont="1" applyFill="1" applyBorder="1" applyAlignment="1">
      <alignment vertical="center"/>
    </xf>
    <xf numFmtId="0" fontId="38" fillId="0" borderId="0" xfId="0" applyFont="1" applyFill="1" applyBorder="1" applyAlignment="1">
      <alignment vertical="center"/>
    </xf>
    <xf numFmtId="0" fontId="29" fillId="0" borderId="0" xfId="0" applyFont="1" applyFill="1" applyBorder="1" applyAlignment="1">
      <alignment horizontal="left" vertical="center"/>
    </xf>
    <xf numFmtId="0" fontId="37" fillId="0" borderId="0" xfId="0" applyFont="1" applyFill="1" applyBorder="1" applyAlignment="1">
      <alignment horizontal="left" vertical="center"/>
    </xf>
    <xf numFmtId="0" fontId="29" fillId="0" borderId="0" xfId="0" applyFont="1" applyFill="1" applyBorder="1" applyAlignment="1">
      <alignment/>
    </xf>
    <xf numFmtId="0" fontId="31"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31" fillId="4" borderId="0" xfId="0" applyFont="1" applyFill="1" applyBorder="1" applyAlignment="1">
      <alignment horizontal="center" vertical="center"/>
    </xf>
    <xf numFmtId="0" fontId="38" fillId="4" borderId="0" xfId="0" applyFont="1" applyFill="1" applyBorder="1" applyAlignment="1">
      <alignment vertical="center"/>
    </xf>
    <xf numFmtId="0" fontId="31" fillId="4" borderId="0" xfId="0" applyFont="1" applyFill="1" applyAlignment="1">
      <alignment horizontal="center" vertical="center"/>
    </xf>
    <xf numFmtId="0" fontId="31" fillId="4" borderId="0" xfId="0" applyFont="1" applyFill="1" applyBorder="1" applyAlignment="1">
      <alignment horizontal="center"/>
    </xf>
    <xf numFmtId="0" fontId="37" fillId="4" borderId="0" xfId="0" applyFont="1" applyFill="1" applyBorder="1" applyAlignment="1">
      <alignment/>
    </xf>
    <xf numFmtId="0" fontId="38" fillId="4" borderId="0" xfId="0" applyFont="1" applyFill="1" applyBorder="1" applyAlignment="1">
      <alignment horizontal="left" vertical="center"/>
    </xf>
    <xf numFmtId="0" fontId="30" fillId="0" borderId="0" xfId="21" applyAlignment="1">
      <alignment wrapText="1"/>
    </xf>
    <xf numFmtId="0" fontId="4" fillId="0" borderId="0"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164" fontId="15" fillId="0" borderId="1" xfId="0" applyNumberFormat="1" applyFont="1" applyBorder="1" applyAlignment="1">
      <alignment horizontal="right" vertical="top"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 fillId="0" borderId="0" xfId="0" applyFont="1" applyFill="1"/>
    <xf numFmtId="1" fontId="4" fillId="0" borderId="1" xfId="0" applyNumberFormat="1" applyFont="1" applyBorder="1"/>
    <xf numFmtId="1" fontId="4" fillId="0" borderId="2" xfId="0" applyNumberFormat="1" applyFont="1" applyBorder="1"/>
    <xf numFmtId="0" fontId="5" fillId="0" borderId="1" xfId="0" applyFont="1" applyFill="1" applyBorder="1" applyAlignment="1">
      <alignment horizontal="right"/>
    </xf>
    <xf numFmtId="0" fontId="4" fillId="0" borderId="0" xfId="0" applyFont="1" applyFill="1" applyBorder="1" applyAlignment="1">
      <alignment horizontal="center"/>
    </xf>
    <xf numFmtId="0" fontId="4" fillId="0" borderId="2" xfId="0" applyFont="1" applyFill="1" applyBorder="1" applyAlignment="1">
      <alignment horizontal="left" indent="1"/>
    </xf>
    <xf numFmtId="0" fontId="4" fillId="0" borderId="3" xfId="0" applyFont="1" applyFill="1" applyBorder="1"/>
    <xf numFmtId="0" fontId="6" fillId="0" borderId="0" xfId="0" applyFont="1" applyFill="1" applyBorder="1" applyAlignment="1">
      <alignment horizontal="center"/>
    </xf>
    <xf numFmtId="0" fontId="6" fillId="0" borderId="0" xfId="0" applyFont="1" applyFill="1"/>
    <xf numFmtId="0" fontId="14" fillId="0" borderId="2" xfId="0" applyFont="1" applyBorder="1" applyAlignment="1">
      <alignment horizontal="right" vertical="top" wrapText="1"/>
    </xf>
    <xf numFmtId="0" fontId="14" fillId="0" borderId="1" xfId="0" applyFont="1" applyBorder="1" applyAlignment="1">
      <alignment horizontal="right" wrapText="1"/>
    </xf>
    <xf numFmtId="0" fontId="19" fillId="0" borderId="0" xfId="0" applyFont="1" applyFill="1" applyAlignment="1">
      <alignment horizontal="center" vertical="center"/>
    </xf>
    <xf numFmtId="0" fontId="47" fillId="0" borderId="0" xfId="0" applyFont="1"/>
    <xf numFmtId="0" fontId="0" fillId="0" borderId="0" xfId="0" applyBorder="1" applyAlignment="1">
      <alignment vertical="center"/>
    </xf>
    <xf numFmtId="0" fontId="48" fillId="0" borderId="0" xfId="0" applyFont="1" applyBorder="1" applyAlignment="1">
      <alignment vertical="center"/>
    </xf>
    <xf numFmtId="0" fontId="48" fillId="0" borderId="0" xfId="0" applyFont="1"/>
    <xf numFmtId="0" fontId="16" fillId="0" borderId="3" xfId="0" applyFont="1" applyFill="1" applyBorder="1" applyAlignment="1">
      <alignment horizontal="left" vertical="center" wrapText="1" indent="1"/>
    </xf>
    <xf numFmtId="0" fontId="53" fillId="0" borderId="0" xfId="0" applyFont="1" applyBorder="1" applyAlignment="1">
      <alignment horizontal="left" vertical="center"/>
    </xf>
    <xf numFmtId="0" fontId="54" fillId="0" borderId="0" xfId="0" applyFont="1" applyBorder="1" applyAlignment="1">
      <alignment horizontal="left" vertical="center"/>
    </xf>
    <xf numFmtId="49" fontId="15" fillId="0" borderId="7" xfId="0" applyNumberFormat="1" applyFont="1" applyBorder="1" applyAlignment="1">
      <alignment horizontal="left" wrapText="1"/>
    </xf>
    <xf numFmtId="0" fontId="55" fillId="0" borderId="0" xfId="0" applyFont="1"/>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4" fillId="0" borderId="6" xfId="0" applyFont="1" applyBorder="1" applyAlignment="1">
      <alignment horizontal="center" wrapText="1"/>
    </xf>
    <xf numFmtId="0" fontId="4" fillId="0" borderId="0" xfId="0" applyFont="1"/>
    <xf numFmtId="0" fontId="52" fillId="0" borderId="0" xfId="21" applyFont="1" applyBorder="1" applyAlignment="1">
      <alignment horizontal="left" vertical="center" wrapText="1"/>
    </xf>
    <xf numFmtId="0" fontId="52" fillId="0" borderId="0" xfId="21" applyFont="1" applyBorder="1" applyAlignment="1">
      <alignment horizontal="left"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xf>
    <xf numFmtId="0" fontId="41" fillId="0" borderId="0" xfId="0" applyFont="1" applyFill="1" applyAlignment="1">
      <alignment horizontal="center" vertical="center"/>
    </xf>
    <xf numFmtId="0" fontId="3" fillId="0" borderId="0" xfId="0" applyFont="1" applyFill="1"/>
    <xf numFmtId="0" fontId="15"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3" fillId="0" borderId="0" xfId="0" applyFont="1"/>
    <xf numFmtId="0" fontId="3" fillId="0" borderId="3" xfId="0" applyFont="1" applyFill="1" applyBorder="1" applyAlignment="1">
      <alignment horizontal="left" vertical="center" wrapText="1" indent="1"/>
    </xf>
    <xf numFmtId="164" fontId="15" fillId="0" borderId="1" xfId="0" applyNumberFormat="1" applyFont="1" applyBorder="1" applyAlignment="1">
      <alignment horizontal="right" vertical="center"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17" fillId="0" borderId="3" xfId="0" applyFont="1" applyFill="1" applyBorder="1" applyAlignment="1">
      <alignment vertical="center" wrapText="1"/>
    </xf>
    <xf numFmtId="0" fontId="15" fillId="0" borderId="1" xfId="0" applyFont="1" applyFill="1" applyBorder="1" applyAlignment="1">
      <alignment horizontal="right" vertical="top" wrapText="1"/>
    </xf>
    <xf numFmtId="2" fontId="15" fillId="0" borderId="1" xfId="0" applyNumberFormat="1" applyFont="1" applyFill="1" applyBorder="1" applyAlignment="1">
      <alignment horizontal="right" vertical="top" wrapText="1"/>
    </xf>
    <xf numFmtId="0" fontId="15" fillId="0" borderId="0" xfId="0" applyFont="1" applyFill="1" applyBorder="1"/>
    <xf numFmtId="0" fontId="16" fillId="0" borderId="3" xfId="0" applyFont="1" applyFill="1" applyBorder="1" applyAlignment="1">
      <alignment horizontal="left" vertical="center" wrapText="1" indent="2"/>
    </xf>
    <xf numFmtId="0" fontId="6" fillId="2" borderId="5" xfId="0" applyFont="1" applyFill="1" applyBorder="1" applyAlignment="1">
      <alignment horizontal="center" vertical="center" wrapText="1"/>
    </xf>
    <xf numFmtId="1" fontId="5" fillId="0" borderId="7" xfId="0" applyNumberFormat="1" applyFont="1" applyBorder="1" applyAlignment="1">
      <alignment horizontal="center" vertical="top" wrapText="1"/>
    </xf>
    <xf numFmtId="1" fontId="5" fillId="0" borderId="3" xfId="0" applyNumberFormat="1" applyFont="1" applyBorder="1" applyAlignment="1">
      <alignment horizontal="center" vertical="top" wrapText="1"/>
    </xf>
    <xf numFmtId="164" fontId="6" fillId="0" borderId="0" xfId="0" applyNumberFormat="1" applyFont="1" applyBorder="1" applyAlignment="1">
      <alignment horizontal="left" vertical="top" wrapText="1" indent="1"/>
    </xf>
    <xf numFmtId="1" fontId="4"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horizontal="right" vertical="top" wrapText="1"/>
    </xf>
    <xf numFmtId="0" fontId="39" fillId="0" borderId="0" xfId="0" applyFont="1" applyFill="1" applyAlignment="1">
      <alignment horizontal="center" vertical="center" wrapText="1"/>
    </xf>
    <xf numFmtId="0" fontId="3" fillId="0" borderId="3" xfId="0" applyFont="1" applyBorder="1" applyAlignment="1">
      <alignment horizontal="right" wrapText="1"/>
    </xf>
    <xf numFmtId="164" fontId="3" fillId="0" borderId="1" xfId="0" applyNumberFormat="1" applyFont="1" applyBorder="1" applyAlignment="1">
      <alignment horizontal="right" wrapText="1"/>
    </xf>
    <xf numFmtId="164" fontId="3" fillId="0" borderId="2" xfId="0" applyNumberFormat="1" applyFont="1" applyBorder="1" applyAlignment="1">
      <alignment horizontal="right" wrapText="1"/>
    </xf>
    <xf numFmtId="0" fontId="3" fillId="0" borderId="1" xfId="0" applyFont="1" applyBorder="1" applyAlignment="1">
      <alignment horizontal="right" wrapText="1"/>
    </xf>
    <xf numFmtId="0" fontId="3" fillId="0" borderId="2" xfId="0" applyFont="1" applyBorder="1" applyAlignment="1">
      <alignment horizontal="right" wrapText="1"/>
    </xf>
    <xf numFmtId="164" fontId="3" fillId="0" borderId="1" xfId="0" applyNumberFormat="1" applyFont="1" applyBorder="1" applyAlignment="1">
      <alignment horizontal="right" vertical="top" wrapText="1"/>
    </xf>
    <xf numFmtId="0" fontId="3" fillId="0" borderId="3" xfId="0" applyFont="1" applyBorder="1" applyAlignment="1">
      <alignment horizontal="center" vertical="top" wrapText="1"/>
    </xf>
    <xf numFmtId="164" fontId="3" fillId="0" borderId="2" xfId="0" applyNumberFormat="1" applyFont="1" applyBorder="1" applyAlignment="1">
      <alignment horizontal="right" vertical="top" wrapText="1"/>
    </xf>
    <xf numFmtId="0" fontId="3" fillId="0" borderId="0" xfId="0" applyFont="1" applyBorder="1" applyAlignment="1">
      <alignment horizontal="left" wrapText="1" indent="1"/>
    </xf>
    <xf numFmtId="1" fontId="3" fillId="0" borderId="1" xfId="0" applyNumberFormat="1" applyFont="1" applyBorder="1" applyAlignment="1">
      <alignment horizontal="right" wrapText="1"/>
    </xf>
    <xf numFmtId="1" fontId="3" fillId="0" borderId="1" xfId="0" applyNumberFormat="1" applyFont="1" applyBorder="1" applyAlignment="1">
      <alignment horizontal="right" vertical="top" wrapText="1"/>
    </xf>
    <xf numFmtId="49" fontId="3" fillId="2" borderId="5" xfId="0" applyNumberFormat="1" applyFont="1" applyFill="1" applyBorder="1" applyAlignment="1">
      <alignment horizontal="center" vertical="center" wrapText="1"/>
    </xf>
    <xf numFmtId="0" fontId="3" fillId="0" borderId="3" xfId="0" applyFont="1" applyBorder="1" applyAlignment="1">
      <alignment horizontal="left" wrapText="1" indent="1"/>
    </xf>
    <xf numFmtId="0" fontId="30" fillId="0" borderId="0" xfId="21" applyFill="1" applyAlignment="1">
      <alignment wrapText="1"/>
    </xf>
    <xf numFmtId="0" fontId="19" fillId="0" borderId="0" xfId="0" applyFont="1" applyFill="1" applyBorder="1" applyAlignment="1">
      <alignment horizontal="center" vertical="center"/>
    </xf>
    <xf numFmtId="0" fontId="0" fillId="0" borderId="0" xfId="0" applyFill="1" applyBorder="1"/>
    <xf numFmtId="0" fontId="55" fillId="0" borderId="0" xfId="0" applyFont="1" applyFill="1"/>
    <xf numFmtId="0" fontId="16" fillId="0" borderId="0" xfId="0" applyFont="1" applyBorder="1" applyAlignment="1">
      <alignment horizontal="right" vertical="top" wrapText="1"/>
    </xf>
    <xf numFmtId="0" fontId="0" fillId="0" borderId="3" xfId="0" applyFont="1" applyBorder="1"/>
    <xf numFmtId="0" fontId="0" fillId="0" borderId="1" xfId="0" applyFont="1" applyBorder="1"/>
    <xf numFmtId="0" fontId="0" fillId="0" borderId="2" xfId="0" applyFont="1" applyBorder="1"/>
    <xf numFmtId="0" fontId="0" fillId="0" borderId="0" xfId="0" applyFont="1" applyAlignment="1">
      <alignment/>
    </xf>
    <xf numFmtId="0" fontId="3" fillId="0" borderId="3" xfId="0" applyFont="1" applyBorder="1" applyAlignment="1">
      <alignment horizontal="left" wrapText="1"/>
    </xf>
    <xf numFmtId="0" fontId="3" fillId="0" borderId="7" xfId="0" applyFont="1" applyBorder="1" applyAlignment="1">
      <alignment horizontal="right" wrapText="1"/>
    </xf>
    <xf numFmtId="164" fontId="5" fillId="0" borderId="1" xfId="0" applyNumberFormat="1" applyFont="1" applyBorder="1" applyAlignment="1" quotePrefix="1">
      <alignment horizontal="right" wrapText="1"/>
    </xf>
    <xf numFmtId="164" fontId="5" fillId="0" borderId="1" xfId="0" applyNumberFormat="1" applyFont="1" applyBorder="1" applyAlignment="1" quotePrefix="1">
      <alignment horizontal="right"/>
    </xf>
    <xf numFmtId="164" fontId="5" fillId="0" borderId="2" xfId="0" applyNumberFormat="1" applyFont="1" applyBorder="1" applyAlignment="1" quotePrefix="1">
      <alignment horizontal="right"/>
    </xf>
    <xf numFmtId="0" fontId="4" fillId="0" borderId="0" xfId="0" applyFont="1" applyFill="1" applyAlignment="1">
      <alignment horizontal="right"/>
    </xf>
    <xf numFmtId="1" fontId="4" fillId="0" borderId="0" xfId="0" applyNumberFormat="1" applyFont="1" applyFill="1"/>
    <xf numFmtId="49" fontId="3" fillId="0" borderId="3"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3" xfId="0" applyNumberFormat="1" applyFont="1" applyBorder="1" applyAlignment="1">
      <alignment horizontal="left" vertical="top" wrapText="1"/>
    </xf>
    <xf numFmtId="0" fontId="4" fillId="0" borderId="2" xfId="0" applyFont="1" applyBorder="1" applyAlignment="1" quotePrefix="1">
      <alignment horizontal="right"/>
    </xf>
    <xf numFmtId="0" fontId="50" fillId="0" borderId="0" xfId="0" applyFont="1" applyFill="1"/>
    <xf numFmtId="0" fontId="3" fillId="0" borderId="1" xfId="0" applyFont="1" applyBorder="1"/>
    <xf numFmtId="0" fontId="15" fillId="0" borderId="3" xfId="0" applyFont="1" applyBorder="1"/>
    <xf numFmtId="0" fontId="15" fillId="0" borderId="1" xfId="0" applyFont="1" applyBorder="1"/>
    <xf numFmtId="0" fontId="3" fillId="0" borderId="3" xfId="0" applyFont="1" applyBorder="1"/>
    <xf numFmtId="0" fontId="3" fillId="0" borderId="2" xfId="0" applyFont="1" applyBorder="1"/>
    <xf numFmtId="0" fontId="16" fillId="0" borderId="3" xfId="0" applyFont="1" applyBorder="1"/>
    <xf numFmtId="0" fontId="16" fillId="0" borderId="0" xfId="0" applyFont="1"/>
    <xf numFmtId="1" fontId="3" fillId="0" borderId="2" xfId="0" applyNumberFormat="1" applyFont="1" applyBorder="1"/>
    <xf numFmtId="0" fontId="3" fillId="0" borderId="3" xfId="0" applyFont="1" applyBorder="1" applyAlignment="1">
      <alignment horizontal="left" indent="1"/>
    </xf>
    <xf numFmtId="0" fontId="16" fillId="0" borderId="3" xfId="0" applyFont="1" applyBorder="1" applyAlignment="1">
      <alignment horizontal="left" indent="1"/>
    </xf>
    <xf numFmtId="0" fontId="3" fillId="0" borderId="1" xfId="0" applyFont="1" applyFill="1" applyBorder="1" applyAlignment="1">
      <alignment horizontal="left" vertical="center" wrapText="1" indent="1"/>
    </xf>
    <xf numFmtId="0" fontId="3" fillId="0" borderId="1" xfId="0" applyFont="1" applyFill="1" applyBorder="1" applyAlignment="1">
      <alignment horizontal="right" vertical="center"/>
    </xf>
    <xf numFmtId="0" fontId="16" fillId="0" borderId="0" xfId="0" applyFont="1" applyBorder="1" applyAlignment="1">
      <alignment horizontal="left" vertical="top" wrapText="1" indent="1"/>
    </xf>
    <xf numFmtId="0" fontId="3" fillId="0" borderId="3" xfId="0" applyFont="1" applyBorder="1" applyAlignment="1">
      <alignment horizontal="right" vertical="top" wrapText="1"/>
    </xf>
    <xf numFmtId="0" fontId="0" fillId="0" borderId="0" xfId="0" applyFont="1" applyBorder="1" applyAlignment="1">
      <alignment vertical="top"/>
    </xf>
    <xf numFmtId="0" fontId="0" fillId="0" borderId="0" xfId="0" applyFont="1" applyAlignment="1">
      <alignment vertical="top"/>
    </xf>
    <xf numFmtId="0" fontId="11" fillId="0" borderId="0" xfId="0" applyFont="1" applyBorder="1" applyAlignment="1">
      <alignment horizontal="left" vertical="top" wrapText="1" indent="2"/>
    </xf>
    <xf numFmtId="0" fontId="42" fillId="0" borderId="0" xfId="0" applyFont="1" applyFill="1" applyAlignment="1">
      <alignment horizontal="center" vertical="center"/>
    </xf>
    <xf numFmtId="0" fontId="0" fillId="2" borderId="0" xfId="0" applyFill="1"/>
    <xf numFmtId="0" fontId="38" fillId="0" borderId="0" xfId="0" applyFont="1" applyFill="1" applyBorder="1" applyAlignment="1">
      <alignment vertical="center"/>
    </xf>
    <xf numFmtId="0" fontId="57" fillId="0" borderId="0" xfId="21" applyFont="1" applyFill="1" applyBorder="1" applyAlignment="1">
      <alignment vertical="center" wrapText="1"/>
    </xf>
    <xf numFmtId="0" fontId="57" fillId="0" borderId="0" xfId="21" applyFont="1" applyFill="1" applyBorder="1" applyAlignment="1">
      <alignment vertical="center"/>
    </xf>
    <xf numFmtId="0" fontId="58" fillId="0" borderId="0" xfId="0" applyFont="1" applyAlignment="1">
      <alignment/>
    </xf>
    <xf numFmtId="0" fontId="59" fillId="0" borderId="0" xfId="0" applyFont="1" applyBorder="1" applyAlignment="1">
      <alignment/>
    </xf>
    <xf numFmtId="0" fontId="60" fillId="0" borderId="0" xfId="0" applyFont="1" applyBorder="1" applyAlignment="1">
      <alignment vertical="center"/>
    </xf>
    <xf numFmtId="0" fontId="19" fillId="0" borderId="0" xfId="0" applyFont="1"/>
    <xf numFmtId="0" fontId="37" fillId="0" borderId="0" xfId="21" applyFont="1" applyFill="1" applyAlignment="1">
      <alignment vertical="center"/>
    </xf>
    <xf numFmtId="0" fontId="29" fillId="0" borderId="0" xfId="21" applyFont="1" applyFill="1" applyAlignment="1">
      <alignment vertical="center"/>
    </xf>
    <xf numFmtId="0" fontId="16" fillId="0" borderId="0" xfId="0" applyFont="1" applyBorder="1" applyAlignment="1">
      <alignment horizontal="left" vertical="top" wrapText="1" indent="2"/>
    </xf>
    <xf numFmtId="0" fontId="0" fillId="0" borderId="0" xfId="0" applyAlignment="1">
      <alignment horizontal="left" indent="1"/>
    </xf>
    <xf numFmtId="0" fontId="5" fillId="0" borderId="3" xfId="0" applyFont="1" applyBorder="1" applyAlignment="1">
      <alignment horizontal="center" vertical="center" wrapText="1"/>
    </xf>
    <xf numFmtId="164" fontId="5" fillId="0" borderId="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0" fontId="4" fillId="0" borderId="3" xfId="0" applyFont="1" applyFill="1" applyBorder="1" applyAlignment="1">
      <alignment horizontal="center" vertical="center" wrapText="1"/>
    </xf>
    <xf numFmtId="164" fontId="5" fillId="0" borderId="2" xfId="0" applyNumberFormat="1" applyFont="1" applyFill="1" applyBorder="1" applyAlignment="1">
      <alignment horizontal="right" vertical="center" wrapText="1"/>
    </xf>
    <xf numFmtId="0" fontId="6" fillId="2" borderId="10" xfId="0" applyFont="1" applyFill="1" applyBorder="1" applyAlignment="1">
      <alignment horizontal="center" vertical="center" wrapText="1"/>
    </xf>
    <xf numFmtId="0" fontId="16" fillId="0" borderId="0" xfId="0" applyFont="1" applyBorder="1" applyAlignment="1">
      <alignment/>
    </xf>
    <xf numFmtId="0" fontId="4" fillId="0" borderId="6" xfId="0" applyFont="1" applyBorder="1" applyAlignment="1">
      <alignment horizontal="center" wrapText="1"/>
    </xf>
    <xf numFmtId="0" fontId="16" fillId="0" borderId="2" xfId="0" applyFont="1" applyBorder="1" applyAlignment="1">
      <alignment horizontal="left" vertical="top" wrapText="1"/>
    </xf>
    <xf numFmtId="0" fontId="16" fillId="2" borderId="5" xfId="0" applyFont="1" applyFill="1" applyBorder="1" applyAlignment="1">
      <alignment horizontal="center" vertical="center" wrapText="1"/>
    </xf>
    <xf numFmtId="0" fontId="4" fillId="0" borderId="0" xfId="0" applyFont="1"/>
    <xf numFmtId="0" fontId="4" fillId="2" borderId="5" xfId="0" applyFont="1" applyFill="1" applyBorder="1" applyAlignment="1">
      <alignment horizontal="center" vertical="center" wrapText="1"/>
    </xf>
    <xf numFmtId="0" fontId="29" fillId="0" borderId="0" xfId="21" applyFont="1" applyBorder="1" applyAlignment="1">
      <alignment horizontal="left" vertical="center"/>
    </xf>
    <xf numFmtId="0" fontId="3" fillId="0" borderId="0" xfId="0" applyFont="1" applyBorder="1" applyAlignment="1">
      <alignment horizontal="left" wrapText="1" indent="1"/>
    </xf>
    <xf numFmtId="164" fontId="3" fillId="0" borderId="2" xfId="0" applyNumberFormat="1" applyFont="1" applyBorder="1" applyAlignment="1">
      <alignment horizontal="right" wrapText="1"/>
    </xf>
    <xf numFmtId="0" fontId="3" fillId="0" borderId="1" xfId="0" applyFont="1" applyBorder="1" applyAlignment="1">
      <alignment horizontal="right" vertical="top" wrapText="1"/>
    </xf>
    <xf numFmtId="0" fontId="3" fillId="0" borderId="2" xfId="0" applyFont="1" applyBorder="1" applyAlignment="1">
      <alignment horizontal="right" vertical="top" wrapText="1"/>
    </xf>
    <xf numFmtId="0" fontId="3" fillId="2" borderId="5" xfId="0" applyFont="1" applyFill="1" applyBorder="1" applyAlignment="1">
      <alignment horizontal="center" vertical="center" wrapText="1"/>
    </xf>
    <xf numFmtId="0" fontId="3" fillId="0" borderId="3" xfId="0" applyFont="1" applyBorder="1" applyAlignment="1">
      <alignment vertical="top" wrapText="1"/>
    </xf>
    <xf numFmtId="164" fontId="3" fillId="0" borderId="1"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0" fontId="3" fillId="0" borderId="0" xfId="0" applyFont="1" applyBorder="1" applyAlignment="1">
      <alignment horizontal="left" vertical="top" wrapText="1"/>
    </xf>
    <xf numFmtId="0" fontId="3" fillId="0" borderId="3" xfId="0" applyFont="1" applyBorder="1" applyAlignment="1">
      <alignment horizontal="left" wrapText="1" indent="1"/>
    </xf>
    <xf numFmtId="0" fontId="3" fillId="0" borderId="1" xfId="0" applyFont="1" applyBorder="1" applyAlignment="1">
      <alignment horizontal="right" wrapText="1"/>
    </xf>
    <xf numFmtId="0" fontId="3" fillId="0" borderId="2" xfId="0" applyFont="1" applyBorder="1" applyAlignment="1">
      <alignment horizontal="right" wrapText="1"/>
    </xf>
    <xf numFmtId="0" fontId="16" fillId="0" borderId="0" xfId="0" applyFont="1" applyFill="1" applyBorder="1" applyAlignment="1">
      <alignment vertical="top"/>
    </xf>
    <xf numFmtId="0" fontId="3" fillId="0" borderId="3" xfId="0" applyFont="1" applyBorder="1" applyAlignment="1">
      <alignment horizontal="center" vertical="top" wrapText="1"/>
    </xf>
    <xf numFmtId="0" fontId="16" fillId="0" borderId="0" xfId="0" applyFont="1" applyBorder="1" applyAlignment="1">
      <alignment horizontal="center" vertical="top" wrapText="1"/>
    </xf>
    <xf numFmtId="0" fontId="0" fillId="0" borderId="3"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horizontal="left" vertical="center"/>
    </xf>
    <xf numFmtId="0" fontId="34" fillId="0" borderId="0" xfId="0" applyFont="1" applyBorder="1" applyAlignment="1">
      <alignment horizontal="left" vertical="center"/>
    </xf>
    <xf numFmtId="49" fontId="3" fillId="0" borderId="3" xfId="0" applyNumberFormat="1" applyFont="1" applyBorder="1" applyAlignment="1">
      <alignment horizontal="left" wrapText="1"/>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3" xfId="0" applyFont="1" applyBorder="1" applyAlignment="1">
      <alignment horizontal="left" wrapText="1"/>
    </xf>
    <xf numFmtId="0" fontId="3" fillId="2" borderId="5" xfId="0" applyFont="1" applyFill="1" applyBorder="1" applyAlignment="1">
      <alignment horizontal="center" vertical="center" wrapText="1"/>
    </xf>
    <xf numFmtId="0" fontId="3" fillId="0" borderId="0" xfId="0" applyFont="1" applyBorder="1" applyAlignment="1">
      <alignment horizontal="left" vertical="top" wrapText="1"/>
    </xf>
    <xf numFmtId="49" fontId="3" fillId="0" borderId="3" xfId="0" applyNumberFormat="1" applyFont="1" applyBorder="1" applyAlignment="1">
      <alignment horizontal="left" vertical="top" wrapText="1"/>
    </xf>
    <xf numFmtId="0" fontId="14" fillId="0" borderId="3" xfId="0" applyFont="1" applyFill="1" applyBorder="1" applyAlignment="1">
      <alignment vertical="center" wrapText="1"/>
    </xf>
    <xf numFmtId="0" fontId="18" fillId="0" borderId="3" xfId="0" applyFont="1" applyBorder="1" applyAlignment="1">
      <alignment vertical="center" wrapText="1"/>
    </xf>
    <xf numFmtId="0" fontId="14" fillId="0" borderId="0" xfId="0" applyFont="1" applyBorder="1"/>
    <xf numFmtId="0" fontId="64" fillId="0" borderId="0" xfId="21" applyFont="1" applyAlignment="1">
      <alignment wrapText="1"/>
    </xf>
    <xf numFmtId="0" fontId="14" fillId="0" borderId="0" xfId="0" applyFont="1"/>
    <xf numFmtId="49" fontId="18" fillId="2" borderId="5"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0" fontId="18"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1" xfId="0" applyFont="1" applyBorder="1" applyAlignment="1">
      <alignment horizontal="right" wrapText="1"/>
    </xf>
    <xf numFmtId="0" fontId="66" fillId="2" borderId="5"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0" xfId="0" applyFont="1" applyBorder="1" applyAlignment="1">
      <alignment/>
    </xf>
    <xf numFmtId="0" fontId="66" fillId="0" borderId="0" xfId="0" applyFont="1" applyAlignment="1">
      <alignment horizontal="left"/>
    </xf>
    <xf numFmtId="0" fontId="71" fillId="0" borderId="0" xfId="0" applyFont="1"/>
    <xf numFmtId="0" fontId="27" fillId="0" borderId="0" xfId="0" applyFont="1" applyBorder="1"/>
    <xf numFmtId="0" fontId="3" fillId="0" borderId="0" xfId="0" applyFont="1"/>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66" fillId="0" borderId="0" xfId="0" applyFont="1"/>
    <xf numFmtId="0" fontId="74" fillId="0" borderId="0" xfId="0" applyFont="1"/>
    <xf numFmtId="0" fontId="75" fillId="0" borderId="0" xfId="21" applyFont="1" applyAlignment="1">
      <alignment wrapText="1"/>
    </xf>
    <xf numFmtId="0" fontId="66" fillId="0" borderId="0" xfId="0" applyFont="1" applyBorder="1"/>
    <xf numFmtId="0" fontId="16" fillId="0" borderId="0" xfId="0" applyFont="1" applyFill="1" applyAlignment="1">
      <alignment horizontal="left"/>
    </xf>
    <xf numFmtId="0" fontId="16" fillId="0" borderId="3" xfId="0" applyFont="1" applyFill="1" applyBorder="1" applyAlignment="1">
      <alignment horizontal="left" vertical="center" wrapText="1"/>
    </xf>
    <xf numFmtId="0" fontId="17" fillId="0" borderId="0" xfId="0" applyFont="1" applyFill="1" applyAlignment="1">
      <alignment horizontal="left"/>
    </xf>
    <xf numFmtId="164" fontId="14" fillId="0" borderId="1" xfId="0" applyNumberFormat="1" applyFont="1" applyBorder="1" applyAlignment="1">
      <alignment horizontal="right" wrapText="1"/>
    </xf>
    <xf numFmtId="0" fontId="78" fillId="0" borderId="0" xfId="21" applyFont="1" applyFill="1" applyAlignment="1">
      <alignment vertical="center"/>
    </xf>
    <xf numFmtId="0" fontId="61" fillId="0" borderId="0" xfId="0" applyFont="1" applyBorder="1" applyAlignment="1">
      <alignment horizontal="left"/>
    </xf>
    <xf numFmtId="0" fontId="61" fillId="0" borderId="3" xfId="0" applyFont="1" applyBorder="1" applyAlignment="1">
      <alignment horizontal="right"/>
    </xf>
    <xf numFmtId="0" fontId="61" fillId="0" borderId="1" xfId="0" applyFont="1" applyBorder="1" applyAlignment="1">
      <alignment horizontal="right"/>
    </xf>
    <xf numFmtId="164" fontId="61" fillId="0" borderId="1" xfId="0" applyNumberFormat="1" applyFont="1" applyBorder="1" applyAlignment="1">
      <alignment horizontal="right" wrapText="1"/>
    </xf>
    <xf numFmtId="164" fontId="61" fillId="0" borderId="2" xfId="0" applyNumberFormat="1" applyFont="1" applyBorder="1" applyAlignment="1">
      <alignment horizontal="right"/>
    </xf>
    <xf numFmtId="164" fontId="71" fillId="0" borderId="0" xfId="0" applyNumberFormat="1" applyFont="1"/>
    <xf numFmtId="0" fontId="79" fillId="0" borderId="0" xfId="0" applyFont="1" applyBorder="1" applyAlignment="1">
      <alignment horizontal="left"/>
    </xf>
    <xf numFmtId="164" fontId="61" fillId="0" borderId="1" xfId="0" applyNumberFormat="1" applyFont="1" applyBorder="1" applyAlignment="1">
      <alignment horizontal="right"/>
    </xf>
    <xf numFmtId="0" fontId="14" fillId="0" borderId="0" xfId="0" applyFont="1" applyBorder="1" applyAlignment="1">
      <alignment wrapText="1"/>
    </xf>
    <xf numFmtId="0" fontId="14" fillId="0" borderId="3" xfId="0" applyFont="1" applyBorder="1" applyAlignment="1">
      <alignment horizontal="right"/>
    </xf>
    <xf numFmtId="164" fontId="14" fillId="0" borderId="1" xfId="0" applyNumberFormat="1" applyFont="1" applyBorder="1" applyAlignment="1">
      <alignment horizontal="right"/>
    </xf>
    <xf numFmtId="164" fontId="14" fillId="0" borderId="2" xfId="0" applyNumberFormat="1" applyFont="1" applyBorder="1" applyAlignment="1">
      <alignment horizontal="right"/>
    </xf>
    <xf numFmtId="0" fontId="18" fillId="0" borderId="0" xfId="0" applyFont="1" applyBorder="1" applyAlignment="1">
      <alignment vertical="top" wrapText="1"/>
    </xf>
    <xf numFmtId="0" fontId="80" fillId="0" borderId="3" xfId="0" applyFont="1" applyBorder="1" applyAlignment="1">
      <alignment horizontal="right"/>
    </xf>
    <xf numFmtId="164" fontId="80" fillId="0" borderId="1" xfId="0" applyNumberFormat="1" applyFont="1" applyBorder="1" applyAlignment="1">
      <alignment horizontal="right" wrapText="1"/>
    </xf>
    <xf numFmtId="0" fontId="14" fillId="0" borderId="3" xfId="0" applyFont="1" applyFill="1" applyBorder="1" applyAlignment="1">
      <alignment horizontal="right"/>
    </xf>
    <xf numFmtId="164" fontId="14" fillId="0" borderId="1" xfId="0" applyNumberFormat="1" applyFont="1" applyFill="1" applyBorder="1" applyAlignment="1">
      <alignment horizontal="right"/>
    </xf>
    <xf numFmtId="164" fontId="14" fillId="0" borderId="1" xfId="0" applyNumberFormat="1" applyFont="1" applyFill="1" applyBorder="1" applyAlignment="1">
      <alignment horizontal="right" wrapText="1"/>
    </xf>
    <xf numFmtId="164" fontId="14" fillId="0" borderId="2" xfId="0" applyNumberFormat="1" applyFont="1" applyFill="1" applyBorder="1" applyAlignment="1">
      <alignment horizontal="right"/>
    </xf>
    <xf numFmtId="0" fontId="61" fillId="0" borderId="3" xfId="0" applyFont="1" applyFill="1" applyBorder="1" applyAlignment="1">
      <alignment horizontal="right"/>
    </xf>
    <xf numFmtId="164" fontId="61" fillId="0" borderId="1" xfId="0" applyNumberFormat="1" applyFont="1" applyFill="1" applyBorder="1" applyAlignment="1">
      <alignment horizontal="right"/>
    </xf>
    <xf numFmtId="164" fontId="61" fillId="0" borderId="1" xfId="0" applyNumberFormat="1" applyFont="1" applyFill="1" applyBorder="1" applyAlignment="1">
      <alignment horizontal="right" wrapText="1"/>
    </xf>
    <xf numFmtId="0" fontId="61" fillId="0" borderId="0" xfId="0" applyFont="1" applyFill="1" applyBorder="1" applyAlignment="1">
      <alignment horizontal="right"/>
    </xf>
    <xf numFmtId="164" fontId="61" fillId="0" borderId="2" xfId="0" applyNumberFormat="1" applyFont="1" applyBorder="1" applyAlignment="1">
      <alignment horizontal="right" wrapText="1"/>
    </xf>
    <xf numFmtId="164" fontId="14" fillId="0" borderId="0" xfId="0" applyNumberFormat="1" applyFont="1" applyBorder="1" applyAlignment="1">
      <alignment horizontal="right"/>
    </xf>
    <xf numFmtId="0" fontId="71" fillId="0" borderId="0" xfId="0" applyFont="1" applyBorder="1"/>
    <xf numFmtId="0" fontId="71" fillId="0" borderId="0" xfId="0" applyFont="1" applyBorder="1" applyAlignment="1">
      <alignment horizontal="left"/>
    </xf>
    <xf numFmtId="164" fontId="61" fillId="0" borderId="1" xfId="0" applyNumberFormat="1" applyFont="1" applyBorder="1" applyAlignment="1">
      <alignment horizontal="right" vertical="top" wrapText="1"/>
    </xf>
    <xf numFmtId="0" fontId="71" fillId="0" borderId="0" xfId="0" applyFont="1" applyAlignment="1">
      <alignment vertical="center"/>
    </xf>
    <xf numFmtId="1" fontId="61" fillId="0" borderId="3" xfId="0" applyNumberFormat="1" applyFont="1" applyBorder="1" applyAlignment="1">
      <alignment horizontal="center" vertical="top" wrapText="1"/>
    </xf>
    <xf numFmtId="164" fontId="61" fillId="0" borderId="2" xfId="0" applyNumberFormat="1" applyFont="1" applyBorder="1" applyAlignment="1">
      <alignment horizontal="right" vertical="top" wrapText="1"/>
    </xf>
    <xf numFmtId="1" fontId="14" fillId="0" borderId="3" xfId="0" applyNumberFormat="1" applyFont="1" applyBorder="1" applyAlignment="1">
      <alignment horizontal="center" vertical="top" wrapText="1"/>
    </xf>
    <xf numFmtId="164" fontId="14" fillId="0" borderId="1" xfId="0" applyNumberFormat="1" applyFont="1" applyBorder="1" applyAlignment="1">
      <alignment horizontal="right" vertical="top" wrapText="1"/>
    </xf>
    <xf numFmtId="164" fontId="14" fillId="0" borderId="2" xfId="0" applyNumberFormat="1" applyFont="1" applyBorder="1" applyAlignment="1">
      <alignment horizontal="right" vertical="top" wrapText="1"/>
    </xf>
    <xf numFmtId="165" fontId="14" fillId="0" borderId="1" xfId="0" applyNumberFormat="1" applyFont="1" applyBorder="1" applyAlignment="1">
      <alignment horizontal="right" vertical="top" wrapText="1"/>
    </xf>
    <xf numFmtId="165" fontId="14" fillId="0" borderId="2" xfId="0" applyNumberFormat="1" applyFont="1" applyBorder="1" applyAlignment="1">
      <alignment horizontal="right" vertical="top" wrapText="1"/>
    </xf>
    <xf numFmtId="164" fontId="14" fillId="0" borderId="1" xfId="0" applyNumberFormat="1" applyFont="1" applyBorder="1" applyAlignment="1">
      <alignment horizontal="justify" vertical="top" wrapText="1"/>
    </xf>
    <xf numFmtId="164" fontId="71" fillId="0" borderId="0" xfId="0" applyNumberFormat="1" applyFont="1" applyAlignment="1">
      <alignment vertical="center"/>
    </xf>
    <xf numFmtId="164" fontId="71" fillId="0" borderId="0" xfId="0" applyNumberFormat="1" applyFont="1" applyBorder="1"/>
    <xf numFmtId="0" fontId="14" fillId="0" borderId="3" xfId="0" applyFont="1" applyBorder="1" applyAlignment="1">
      <alignment horizontal="justify" wrapText="1"/>
    </xf>
    <xf numFmtId="0" fontId="14" fillId="0" borderId="2" xfId="0" applyFont="1" applyBorder="1" applyAlignment="1">
      <alignment horizontal="right" wrapText="1"/>
    </xf>
    <xf numFmtId="0" fontId="3" fillId="2" borderId="5" xfId="0" applyFont="1" applyFill="1" applyBorder="1" applyAlignment="1">
      <alignment horizontal="center" vertical="center" wrapText="1"/>
    </xf>
    <xf numFmtId="1" fontId="0" fillId="0" borderId="0" xfId="0" applyNumberFormat="1"/>
    <xf numFmtId="0" fontId="3" fillId="0" borderId="3" xfId="0" applyFont="1" applyFill="1" applyBorder="1" applyAlignment="1">
      <alignment horizontal="left" vertical="center" wrapText="1" indent="1"/>
    </xf>
    <xf numFmtId="0" fontId="30" fillId="0" borderId="0" xfId="21" applyAlignment="1">
      <alignment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0" xfId="0" applyFont="1" applyFill="1" applyBorder="1"/>
    <xf numFmtId="0" fontId="4" fillId="0" borderId="0" xfId="0" applyFont="1"/>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1" fontId="4" fillId="0" borderId="0" xfId="0" applyNumberFormat="1" applyFont="1" applyFill="1" applyBorder="1" applyAlignment="1">
      <alignment horizontal="right" wrapText="1"/>
    </xf>
    <xf numFmtId="1" fontId="4" fillId="0" borderId="0" xfId="0" applyNumberFormat="1" applyFont="1" applyBorder="1" applyAlignment="1">
      <alignment horizontal="right"/>
    </xf>
    <xf numFmtId="1" fontId="4" fillId="0" borderId="0" xfId="0" applyNumberFormat="1" applyFont="1" applyFill="1" applyBorder="1" applyAlignment="1">
      <alignment horizontal="right"/>
    </xf>
    <xf numFmtId="49" fontId="3" fillId="0" borderId="3" xfId="0" applyNumberFormat="1" applyFont="1" applyBorder="1" applyAlignment="1">
      <alignment horizontal="left" vertical="top" wrapText="1"/>
    </xf>
    <xf numFmtId="1" fontId="15" fillId="0" borderId="2" xfId="0" applyNumberFormat="1" applyFont="1" applyBorder="1"/>
    <xf numFmtId="0" fontId="66" fillId="0" borderId="0" xfId="0" applyFont="1" applyBorder="1" applyAlignment="1">
      <alignment horizontal="center"/>
    </xf>
    <xf numFmtId="0" fontId="65" fillId="0" borderId="0" xfId="0" applyFont="1" applyBorder="1" applyAlignment="1">
      <alignment horizontal="center"/>
    </xf>
    <xf numFmtId="0" fontId="81" fillId="0" borderId="0" xfId="0" applyFont="1"/>
    <xf numFmtId="1" fontId="24" fillId="0" borderId="0" xfId="0" applyNumberFormat="1" applyFont="1" applyFill="1" applyBorder="1" applyAlignment="1">
      <alignment horizontal="right"/>
    </xf>
    <xf numFmtId="164" fontId="24" fillId="0" borderId="0" xfId="0" applyNumberFormat="1" applyFont="1" applyFill="1" applyBorder="1" applyAlignment="1">
      <alignment horizontal="right"/>
    </xf>
    <xf numFmtId="0" fontId="24" fillId="0" borderId="0" xfId="0" applyFont="1" applyFill="1"/>
    <xf numFmtId="1" fontId="24" fillId="0" borderId="0" xfId="0" applyNumberFormat="1" applyFont="1"/>
    <xf numFmtId="0" fontId="4" fillId="0" borderId="8" xfId="0" applyFont="1" applyBorder="1"/>
    <xf numFmtId="0" fontId="24" fillId="0" borderId="0" xfId="0" applyFont="1" applyFill="1" applyBorder="1"/>
    <xf numFmtId="3" fontId="24" fillId="0" borderId="0" xfId="0" applyNumberFormat="1" applyFont="1" applyFill="1" applyBorder="1"/>
    <xf numFmtId="1" fontId="4" fillId="0" borderId="0" xfId="0" applyNumberFormat="1" applyFont="1" applyFill="1" applyBorder="1"/>
    <xf numFmtId="1" fontId="24" fillId="0" borderId="0" xfId="0" applyNumberFormat="1" applyFont="1" applyFill="1" applyBorder="1"/>
    <xf numFmtId="0" fontId="4" fillId="0" borderId="0" xfId="0" applyFont="1"/>
    <xf numFmtId="0" fontId="4" fillId="0" borderId="0" xfId="0" applyFont="1"/>
    <xf numFmtId="0" fontId="5" fillId="0" borderId="0" xfId="0" applyFont="1"/>
    <xf numFmtId="0" fontId="6" fillId="0" borderId="0" xfId="0" applyFont="1"/>
    <xf numFmtId="1" fontId="24" fillId="0" borderId="0" xfId="0" applyNumberFormat="1" applyFont="1" applyBorder="1"/>
    <xf numFmtId="164" fontId="82" fillId="0" borderId="0" xfId="0" applyNumberFormat="1" applyFont="1" applyBorder="1" applyAlignment="1">
      <alignment horizontal="right"/>
    </xf>
    <xf numFmtId="164" fontId="0" fillId="0" borderId="0" xfId="0" applyNumberFormat="1"/>
    <xf numFmtId="0" fontId="82" fillId="0" borderId="0" xfId="0" applyFont="1" applyFill="1"/>
    <xf numFmtId="0" fontId="3" fillId="0" borderId="0" xfId="0" applyFont="1" applyBorder="1"/>
    <xf numFmtId="0" fontId="3" fillId="0" borderId="1" xfId="0" applyFont="1" applyFill="1" applyBorder="1" applyAlignment="1">
      <alignment horizontal="right" vertical="center" wrapText="1"/>
    </xf>
    <xf numFmtId="0" fontId="3" fillId="0" borderId="0"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Fill="1" applyBorder="1" applyAlignment="1">
      <alignment horizontal="right" vertical="center" wrapText="1"/>
    </xf>
    <xf numFmtId="0" fontId="3" fillId="0" borderId="1" xfId="0" applyFont="1" applyFill="1" applyBorder="1" applyAlignment="1">
      <alignment horizontal="right" vertical="top" wrapText="1"/>
    </xf>
    <xf numFmtId="164" fontId="77" fillId="0" borderId="1" xfId="0" applyNumberFormat="1" applyFont="1" applyBorder="1" applyAlignment="1">
      <alignment horizontal="right" vertical="top" wrapText="1"/>
    </xf>
    <xf numFmtId="0" fontId="2" fillId="0" borderId="0" xfId="22">
      <alignment/>
      <protection/>
    </xf>
    <xf numFmtId="0" fontId="3" fillId="0" borderId="3" xfId="0" applyFont="1" applyFill="1" applyBorder="1" applyAlignment="1">
      <alignment horizontal="left" indent="1"/>
    </xf>
    <xf numFmtId="0" fontId="3" fillId="0" borderId="1" xfId="0" applyFont="1" applyFill="1" applyBorder="1"/>
    <xf numFmtId="1" fontId="3" fillId="0" borderId="2" xfId="0" applyNumberFormat="1" applyFont="1" applyFill="1" applyBorder="1"/>
    <xf numFmtId="0" fontId="16" fillId="0" borderId="3" xfId="0" applyFont="1" applyFill="1" applyBorder="1" applyAlignment="1">
      <alignment horizontal="left" indent="1"/>
    </xf>
    <xf numFmtId="164" fontId="3" fillId="0" borderId="0" xfId="0" applyNumberFormat="1" applyFont="1" applyBorder="1" applyAlignment="1">
      <alignment horizontal="right" vertical="top" wrapText="1"/>
    </xf>
    <xf numFmtId="0" fontId="3" fillId="0" borderId="3" xfId="0" applyFont="1" applyBorder="1" applyAlignment="1">
      <alignment horizontal="right" wrapText="1"/>
    </xf>
    <xf numFmtId="164" fontId="3" fillId="0" borderId="0" xfId="0" applyNumberFormat="1" applyFont="1" applyBorder="1" applyAlignment="1">
      <alignment horizontal="right" vertical="top" wrapText="1"/>
    </xf>
    <xf numFmtId="0" fontId="30" fillId="0" borderId="0" xfId="21" applyAlignment="1">
      <alignment wrapText="1"/>
    </xf>
    <xf numFmtId="0" fontId="14" fillId="0" borderId="3" xfId="0" applyFont="1" applyBorder="1" applyAlignment="1">
      <alignment horizontal="center" vertical="center" wrapText="1"/>
    </xf>
    <xf numFmtId="0" fontId="10" fillId="0" borderId="0" xfId="0" applyFont="1" applyBorder="1" applyAlignment="1">
      <alignment horizontal="left" vertical="top" wrapText="1" indent="1"/>
    </xf>
    <xf numFmtId="0" fontId="10" fillId="0" borderId="0" xfId="0" applyFont="1" applyBorder="1" applyAlignment="1">
      <alignment horizontal="left" vertical="top" wrapText="1" indent="2"/>
    </xf>
    <xf numFmtId="0" fontId="9" fillId="0" borderId="3" xfId="0" applyFont="1" applyBorder="1" applyAlignment="1">
      <alignment horizontal="center" vertical="center" wrapText="1"/>
    </xf>
    <xf numFmtId="0" fontId="22" fillId="0" borderId="0" xfId="0" applyFont="1" applyBorder="1" applyAlignment="1">
      <alignment vertical="center" wrapText="1"/>
    </xf>
    <xf numFmtId="0" fontId="13" fillId="0" borderId="0" xfId="0" applyFont="1" applyBorder="1" applyAlignment="1">
      <alignment vertical="center" wrapText="1"/>
    </xf>
    <xf numFmtId="0" fontId="22" fillId="0" borderId="0" xfId="0" applyFont="1" applyFill="1" applyBorder="1" applyAlignment="1">
      <alignment vertical="center" wrapText="1"/>
    </xf>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3" xfId="0" applyFont="1" applyBorder="1" applyAlignment="1">
      <alignment horizontal="center" vertical="top" wrapText="1"/>
    </xf>
    <xf numFmtId="0" fontId="4" fillId="0" borderId="0" xfId="0" applyFont="1"/>
    <xf numFmtId="0" fontId="4" fillId="0" borderId="3" xfId="0" applyFont="1" applyBorder="1" applyAlignment="1">
      <alignment horizontal="center" vertical="center" wrapText="1"/>
    </xf>
    <xf numFmtId="0" fontId="6" fillId="2" borderId="5" xfId="0" applyFont="1" applyFill="1" applyBorder="1" applyAlignment="1">
      <alignment horizontal="center" vertical="center" wrapText="1"/>
    </xf>
    <xf numFmtId="0" fontId="15" fillId="0" borderId="3" xfId="0" applyFont="1" applyBorder="1" applyAlignment="1">
      <alignment horizontal="center" vertical="top" wrapText="1"/>
    </xf>
    <xf numFmtId="0" fontId="3" fillId="0" borderId="3" xfId="0" applyFont="1" applyBorder="1" applyAlignment="1">
      <alignment horizontal="center" vertical="top" wrapText="1"/>
    </xf>
    <xf numFmtId="0" fontId="3" fillId="2" borderId="4" xfId="0" applyFont="1" applyFill="1" applyBorder="1" applyAlignment="1">
      <alignment horizontal="center" vertical="center" wrapText="1"/>
    </xf>
    <xf numFmtId="0" fontId="30" fillId="0" borderId="0" xfId="21" applyAlignment="1">
      <alignment wrapText="1"/>
    </xf>
    <xf numFmtId="0" fontId="34" fillId="0" borderId="0" xfId="21" applyFont="1" applyFill="1" applyAlignment="1">
      <alignment vertical="center"/>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0" xfId="0" applyFont="1" applyBorder="1" applyAlignment="1">
      <alignment wrapText="1"/>
    </xf>
    <xf numFmtId="0" fontId="4" fillId="0" borderId="0" xfId="0" applyFont="1"/>
    <xf numFmtId="0" fontId="3" fillId="0" borderId="0" xfId="0" applyFont="1" applyFill="1"/>
    <xf numFmtId="0" fontId="3" fillId="0" borderId="0" xfId="0" applyFont="1" applyFill="1" applyAlignment="1">
      <alignment horizontal="center" vertical="center"/>
    </xf>
    <xf numFmtId="0" fontId="10" fillId="0" borderId="0"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right" vertical="center" wrapText="1"/>
    </xf>
    <xf numFmtId="0" fontId="3" fillId="0" borderId="0" xfId="0" applyFont="1" applyBorder="1" applyAlignment="1">
      <alignment horizontal="center" vertical="top" wrapText="1"/>
    </xf>
    <xf numFmtId="0" fontId="3" fillId="0" borderId="0" xfId="0" applyFont="1" applyBorder="1" applyAlignment="1">
      <alignment horizontal="right" vertical="center" wrapText="1"/>
    </xf>
    <xf numFmtId="0" fontId="3" fillId="0" borderId="0" xfId="0" applyFont="1" applyBorder="1" applyAlignment="1">
      <alignment horizontal="left" vertical="top" wrapText="1" indent="1"/>
    </xf>
    <xf numFmtId="0" fontId="3" fillId="0" borderId="0" xfId="0" applyFont="1" applyBorder="1" applyAlignment="1">
      <alignment horizontal="left" vertical="top" wrapText="1" indent="2"/>
    </xf>
    <xf numFmtId="0" fontId="3" fillId="0" borderId="3" xfId="0" applyFont="1" applyBorder="1" applyAlignment="1">
      <alignment horizontal="right" vertical="top"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horizontal="center" vertical="center" wrapText="1"/>
    </xf>
    <xf numFmtId="0" fontId="3" fillId="0" borderId="2" xfId="0" applyFont="1" applyBorder="1" applyAlignment="1">
      <alignment horizontal="right" vertical="center" wrapText="1"/>
    </xf>
    <xf numFmtId="164" fontId="3" fillId="0" borderId="1" xfId="0" applyNumberFormat="1" applyFont="1" applyBorder="1" applyAlignment="1">
      <alignment horizontal="right" vertical="center" wrapText="1"/>
    </xf>
    <xf numFmtId="0" fontId="3" fillId="0" borderId="0" xfId="0" applyFont="1" applyFill="1" applyBorder="1"/>
    <xf numFmtId="2" fontId="3" fillId="0" borderId="1" xfId="0" applyNumberFormat="1" applyFont="1" applyFill="1" applyBorder="1" applyAlignment="1">
      <alignment horizontal="right" vertical="top" wrapText="1"/>
    </xf>
    <xf numFmtId="2" fontId="3" fillId="0" borderId="2" xfId="0" applyNumberFormat="1" applyFont="1" applyFill="1" applyBorder="1" applyAlignment="1">
      <alignment horizontal="right" vertical="top" wrapText="1"/>
    </xf>
    <xf numFmtId="0" fontId="2" fillId="0" borderId="0" xfId="21" applyFont="1" applyFill="1" applyAlignment="1">
      <alignment vertical="center"/>
    </xf>
    <xf numFmtId="0" fontId="3" fillId="0" borderId="0" xfId="0" applyFont="1" applyBorder="1" applyAlignment="1">
      <alignment vertical="center"/>
    </xf>
    <xf numFmtId="0" fontId="3" fillId="0" borderId="0" xfId="0" applyFont="1" applyBorder="1" applyAlignment="1">
      <alignment horizontal="left" wrapText="1"/>
    </xf>
    <xf numFmtId="0" fontId="3" fillId="0" borderId="0" xfId="0" applyFont="1" applyBorder="1" applyAlignment="1">
      <alignment horizontal="right" wrapText="1"/>
    </xf>
    <xf numFmtId="164" fontId="83" fillId="0" borderId="1" xfId="0" applyNumberFormat="1" applyFont="1" applyBorder="1" applyAlignment="1">
      <alignment horizontal="right" vertical="top" wrapText="1"/>
    </xf>
    <xf numFmtId="0" fontId="3" fillId="0" borderId="0" xfId="0" applyFont="1" applyBorder="1" applyAlignment="1">
      <alignment horizontal="center" vertical="top" wrapText="1"/>
    </xf>
    <xf numFmtId="0" fontId="3" fillId="0" borderId="0" xfId="0" applyFont="1" applyBorder="1" applyAlignment="1">
      <alignment horizontal="right" vertical="top" wrapText="1"/>
    </xf>
    <xf numFmtId="1" fontId="0" fillId="0" borderId="0" xfId="0" applyNumberFormat="1" applyBorder="1"/>
    <xf numFmtId="0" fontId="24" fillId="0" borderId="0" xfId="0" applyFont="1" applyBorder="1" applyAlignment="1">
      <alignment horizontal="right" wrapText="1"/>
    </xf>
    <xf numFmtId="0" fontId="3" fillId="0" borderId="8" xfId="0" applyFont="1" applyBorder="1" applyAlignment="1">
      <alignment horizontal="right" wrapText="1"/>
    </xf>
    <xf numFmtId="0" fontId="3" fillId="0" borderId="0" xfId="0" applyFont="1" applyBorder="1" applyAlignment="1">
      <alignment horizontal="right" wrapText="1"/>
    </xf>
    <xf numFmtId="0" fontId="16" fillId="0" borderId="2" xfId="0" applyFont="1" applyBorder="1" applyAlignment="1">
      <alignment horizontal="left" vertical="top" wrapText="1"/>
    </xf>
    <xf numFmtId="0" fontId="4" fillId="0" borderId="0" xfId="0" applyFont="1"/>
    <xf numFmtId="0" fontId="4" fillId="0" borderId="3"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Border="1" applyAlignment="1">
      <alignment horizontal="left" wrapText="1" indent="1"/>
    </xf>
    <xf numFmtId="0" fontId="4" fillId="0" borderId="0" xfId="0" applyFont="1" applyBorder="1" applyAlignment="1">
      <alignment horizontal="right" wrapText="1"/>
    </xf>
    <xf numFmtId="0" fontId="3" fillId="0" borderId="0" xfId="0" applyFont="1" applyBorder="1" applyAlignment="1">
      <alignment horizontal="right" wrapText="1"/>
    </xf>
    <xf numFmtId="0" fontId="15" fillId="0" borderId="0" xfId="0" applyFont="1" applyBorder="1" applyAlignment="1">
      <alignment horizontal="right" wrapText="1"/>
    </xf>
    <xf numFmtId="0" fontId="3" fillId="0" borderId="0" xfId="0" applyFont="1" applyBorder="1" applyAlignment="1">
      <alignment horizontal="left" wrapText="1"/>
    </xf>
    <xf numFmtId="164" fontId="3" fillId="0" borderId="0" xfId="0" applyNumberFormat="1" applyFont="1" applyBorder="1" applyAlignment="1">
      <alignment horizontal="right" wrapText="1"/>
    </xf>
    <xf numFmtId="0" fontId="3" fillId="0" borderId="0" xfId="0" applyFont="1" applyBorder="1" applyAlignment="1">
      <alignment horizontal="right" wrapText="1"/>
    </xf>
    <xf numFmtId="0" fontId="3" fillId="0" borderId="0" xfId="0" applyFont="1" applyBorder="1" applyAlignment="1">
      <alignment horizontal="left" wrapText="1" indent="1"/>
    </xf>
    <xf numFmtId="1" fontId="3" fillId="0" borderId="0" xfId="0" applyNumberFormat="1" applyFont="1" applyBorder="1" applyAlignment="1">
      <alignment horizontal="right" wrapText="1"/>
    </xf>
    <xf numFmtId="49" fontId="3" fillId="0" borderId="3" xfId="0" applyNumberFormat="1" applyFont="1" applyBorder="1" applyAlignment="1">
      <alignment horizontal="left" wrapText="1"/>
    </xf>
    <xf numFmtId="0" fontId="84" fillId="0" borderId="0" xfId="0" applyFont="1"/>
    <xf numFmtId="0" fontId="3" fillId="0" borderId="0" xfId="0" applyFont="1" applyBorder="1" applyAlignment="1">
      <alignment horizontal="left"/>
    </xf>
    <xf numFmtId="0" fontId="3" fillId="0" borderId="1" xfId="0" applyFont="1" applyBorder="1"/>
    <xf numFmtId="0" fontId="3" fillId="0" borderId="1" xfId="0" applyFont="1" applyBorder="1" applyAlignment="1">
      <alignment horizontal="right" vertical="top" wrapText="1"/>
    </xf>
    <xf numFmtId="0" fontId="3" fillId="0" borderId="1" xfId="0" applyFont="1" applyBorder="1" applyAlignment="1">
      <alignment horizontal="right"/>
    </xf>
    <xf numFmtId="0" fontId="16" fillId="0" borderId="0" xfId="0" applyFont="1" applyBorder="1" applyAlignment="1">
      <alignment horizontal="left" vertical="top" wrapText="1"/>
    </xf>
    <xf numFmtId="164" fontId="18" fillId="0" borderId="0" xfId="0" applyNumberFormat="1" applyFont="1" applyBorder="1" applyAlignment="1">
      <alignment horizontal="left" vertical="top" wrapText="1" inden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 fillId="0" borderId="0" xfId="0" applyFont="1" applyBorder="1" applyAlignment="1">
      <alignment horizontal="justify" wrapText="1"/>
    </xf>
    <xf numFmtId="0" fontId="66" fillId="0" borderId="0" xfId="0" applyFont="1"/>
    <xf numFmtId="0" fontId="79" fillId="0" borderId="0" xfId="0" applyFont="1" applyBorder="1" applyAlignment="1">
      <alignment wrapText="1"/>
    </xf>
    <xf numFmtId="0" fontId="61" fillId="0" borderId="3" xfId="0" applyFont="1" applyBorder="1" applyAlignment="1">
      <alignment horizontal="right" wrapText="1"/>
    </xf>
    <xf numFmtId="0" fontId="18" fillId="0" borderId="0" xfId="0" applyFont="1" applyBorder="1" applyAlignment="1">
      <alignment wrapText="1"/>
    </xf>
    <xf numFmtId="0" fontId="14" fillId="0" borderId="3" xfId="0" applyFont="1" applyBorder="1" applyAlignment="1">
      <alignment horizontal="right" wrapText="1"/>
    </xf>
    <xf numFmtId="164" fontId="14" fillId="0" borderId="2" xfId="0" applyNumberFormat="1" applyFont="1" applyBorder="1" applyAlignment="1">
      <alignment horizontal="right" wrapText="1"/>
    </xf>
    <xf numFmtId="0" fontId="61" fillId="0" borderId="0" xfId="0" applyFont="1" applyBorder="1" applyAlignment="1">
      <alignment wrapText="1"/>
    </xf>
    <xf numFmtId="0" fontId="79" fillId="0" borderId="0" xfId="0" applyFont="1" applyBorder="1" applyAlignment="1">
      <alignment vertical="top" wrapText="1"/>
    </xf>
    <xf numFmtId="0" fontId="71" fillId="0" borderId="0" xfId="0" applyFont="1" applyBorder="1" applyAlignment="1">
      <alignment wrapText="1"/>
    </xf>
    <xf numFmtId="166" fontId="66" fillId="0" borderId="1" xfId="0" applyNumberFormat="1" applyFont="1" applyBorder="1"/>
    <xf numFmtId="164" fontId="66" fillId="0" borderId="2" xfId="0" applyNumberFormat="1" applyFont="1" applyBorder="1" applyAlignment="1">
      <alignment horizontal="right" wrapText="1"/>
    </xf>
    <xf numFmtId="0" fontId="61" fillId="0" borderId="1" xfId="0" applyFont="1" applyBorder="1" applyAlignment="1">
      <alignment horizontal="right" wrapText="1"/>
    </xf>
    <xf numFmtId="0" fontId="61" fillId="0" borderId="2" xfId="0" applyFont="1" applyBorder="1" applyAlignment="1">
      <alignment horizontal="right" wrapText="1"/>
    </xf>
    <xf numFmtId="0" fontId="14" fillId="0" borderId="0" xfId="0" applyFont="1" applyBorder="1" applyAlignment="1">
      <alignment horizontal="right" wrapText="1"/>
    </xf>
    <xf numFmtId="164" fontId="80" fillId="0" borderId="2" xfId="0" applyNumberFormat="1" applyFont="1" applyBorder="1" applyAlignment="1">
      <alignment horizontal="right" wrapText="1"/>
    </xf>
    <xf numFmtId="0" fontId="14" fillId="0" borderId="0" xfId="0" applyFont="1" applyBorder="1" applyAlignment="1">
      <alignment horizontal="right"/>
    </xf>
    <xf numFmtId="164" fontId="61" fillId="0" borderId="1" xfId="0" applyNumberFormat="1" applyFont="1" applyBorder="1"/>
    <xf numFmtId="164" fontId="71" fillId="0" borderId="0" xfId="0" applyNumberFormat="1" applyFont="1" applyBorder="1" applyAlignment="1">
      <alignment vertical="center"/>
    </xf>
    <xf numFmtId="166" fontId="66" fillId="0" borderId="2" xfId="0" applyNumberFormat="1" applyFont="1" applyBorder="1"/>
    <xf numFmtId="0" fontId="66" fillId="0" borderId="3" xfId="0" applyFont="1" applyBorder="1" applyAlignment="1">
      <alignment horizontal="right" wrapText="1"/>
    </xf>
    <xf numFmtId="0" fontId="66" fillId="0" borderId="1" xfId="0" applyFont="1" applyBorder="1" applyAlignment="1">
      <alignment horizontal="right" wrapText="1"/>
    </xf>
    <xf numFmtId="164" fontId="66" fillId="0" borderId="1" xfId="0" applyNumberFormat="1" applyFont="1" applyBorder="1" applyAlignment="1">
      <alignment horizontal="right" wrapText="1"/>
    </xf>
    <xf numFmtId="0" fontId="65" fillId="2" borderId="8"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72" fillId="0" borderId="7" xfId="0" applyFont="1" applyBorder="1" applyAlignment="1">
      <alignment horizontal="right" wrapText="1"/>
    </xf>
    <xf numFmtId="0" fontId="72" fillId="0" borderId="1" xfId="0" applyFont="1" applyBorder="1" applyAlignment="1">
      <alignment horizontal="right" wrapText="1"/>
    </xf>
    <xf numFmtId="164" fontId="72" fillId="0" borderId="1" xfId="0" applyNumberFormat="1" applyFont="1" applyBorder="1" applyAlignment="1">
      <alignment horizontal="right" wrapText="1"/>
    </xf>
    <xf numFmtId="164" fontId="72" fillId="0" borderId="2" xfId="0" applyNumberFormat="1" applyFont="1" applyBorder="1" applyAlignment="1">
      <alignment horizontal="right" wrapText="1"/>
    </xf>
    <xf numFmtId="0" fontId="72" fillId="0" borderId="3" xfId="0" applyFont="1" applyBorder="1" applyAlignment="1">
      <alignment horizontal="right" wrapText="1"/>
    </xf>
    <xf numFmtId="0" fontId="61" fillId="0" borderId="3" xfId="0" applyFont="1" applyBorder="1" applyAlignment="1">
      <alignment horizontal="justify" wrapText="1"/>
    </xf>
    <xf numFmtId="166" fontId="19" fillId="0" borderId="0" xfId="0" applyNumberFormat="1" applyFont="1"/>
    <xf numFmtId="167" fontId="19" fillId="0" borderId="0" xfId="0" applyNumberFormat="1" applyFont="1"/>
    <xf numFmtId="0" fontId="85" fillId="0" borderId="0" xfId="0" applyFont="1" applyAlignment="1" quotePrefix="1">
      <alignment wrapText="1"/>
    </xf>
    <xf numFmtId="164" fontId="85" fillId="0" borderId="0" xfId="0" applyNumberFormat="1" applyFont="1" quotePrefix="1"/>
    <xf numFmtId="0" fontId="30" fillId="0" borderId="0" xfId="21" applyAlignment="1">
      <alignment wrapText="1"/>
    </xf>
    <xf numFmtId="0" fontId="4" fillId="0" borderId="0" xfId="0" applyFont="1"/>
    <xf numFmtId="0" fontId="29" fillId="0" borderId="0" xfId="21" applyFont="1" applyBorder="1" applyAlignment="1">
      <alignment horizontal="left" vertical="center"/>
    </xf>
    <xf numFmtId="0" fontId="34" fillId="0" borderId="0" xfId="0" applyFont="1" applyBorder="1" applyAlignment="1">
      <alignment horizontal="left" vertical="center"/>
    </xf>
    <xf numFmtId="0" fontId="30" fillId="0" borderId="0" xfId="21" applyAlignment="1">
      <alignment wrapText="1"/>
    </xf>
    <xf numFmtId="0" fontId="18" fillId="2" borderId="4" xfId="23" applyFont="1" applyFill="1" applyBorder="1" applyAlignment="1">
      <alignment horizontal="center" vertical="center" wrapText="1"/>
      <protection/>
    </xf>
    <xf numFmtId="0" fontId="18" fillId="2" borderId="5" xfId="23" applyFont="1" applyFill="1" applyBorder="1" applyAlignment="1">
      <alignment horizontal="center" vertical="center" wrapText="1"/>
      <protection/>
    </xf>
    <xf numFmtId="0" fontId="3" fillId="0" borderId="0" xfId="23" applyFont="1" applyBorder="1" applyAlignment="1">
      <alignment horizontal="left" wrapText="1" indent="1"/>
      <protection/>
    </xf>
    <xf numFmtId="0" fontId="3" fillId="0" borderId="3" xfId="23" applyFont="1" applyBorder="1" applyAlignment="1">
      <alignment horizontal="right" wrapText="1"/>
      <protection/>
    </xf>
    <xf numFmtId="0" fontId="4" fillId="0" borderId="3" xfId="23" applyFont="1" applyBorder="1" applyAlignment="1">
      <alignment horizontal="right" wrapText="1"/>
      <protection/>
    </xf>
    <xf numFmtId="1" fontId="4" fillId="0" borderId="1" xfId="23" applyNumberFormat="1" applyFont="1" applyBorder="1" applyAlignment="1">
      <alignment horizontal="right" wrapText="1"/>
      <protection/>
    </xf>
    <xf numFmtId="1" fontId="4" fillId="0" borderId="1" xfId="23" applyNumberFormat="1" applyFont="1" applyBorder="1" applyAlignment="1">
      <alignment horizontal="right" vertical="top" wrapText="1"/>
      <protection/>
    </xf>
    <xf numFmtId="1" fontId="4" fillId="0" borderId="1" xfId="23" applyNumberFormat="1" applyFont="1" applyBorder="1">
      <alignment/>
      <protection/>
    </xf>
    <xf numFmtId="1" fontId="4" fillId="0" borderId="3" xfId="23" applyNumberFormat="1" applyFont="1" applyBorder="1" applyAlignment="1">
      <alignment horizontal="right" wrapText="1"/>
      <protection/>
    </xf>
    <xf numFmtId="0" fontId="18" fillId="2" borderId="4" xfId="23" applyFont="1" applyFill="1" applyBorder="1" applyAlignment="1">
      <alignment horizontal="center" vertical="center" wrapText="1"/>
      <protection/>
    </xf>
    <xf numFmtId="0" fontId="0" fillId="0" borderId="0" xfId="23">
      <alignment/>
      <protection/>
    </xf>
    <xf numFmtId="0" fontId="0" fillId="0" borderId="0" xfId="23" applyAlignment="1">
      <alignment vertical="center"/>
      <protection/>
    </xf>
    <xf numFmtId="0" fontId="14" fillId="0" borderId="0" xfId="23" applyFont="1" applyBorder="1" applyAlignment="1">
      <alignment horizontal="left" wrapText="1" indent="1"/>
      <protection/>
    </xf>
    <xf numFmtId="0" fontId="14" fillId="0" borderId="3" xfId="23" applyFont="1" applyBorder="1" applyAlignment="1">
      <alignment horizontal="right" wrapText="1"/>
      <protection/>
    </xf>
    <xf numFmtId="0" fontId="66" fillId="0" borderId="3" xfId="23" applyFont="1" applyBorder="1" applyAlignment="1">
      <alignment horizontal="right" wrapText="1"/>
      <protection/>
    </xf>
    <xf numFmtId="1" fontId="66" fillId="0" borderId="1" xfId="23" applyNumberFormat="1" applyFont="1" applyBorder="1" applyAlignment="1">
      <alignment horizontal="right" wrapText="1"/>
      <protection/>
    </xf>
    <xf numFmtId="1" fontId="66" fillId="0" borderId="1" xfId="23" applyNumberFormat="1" applyFont="1" applyBorder="1">
      <alignment/>
      <protection/>
    </xf>
    <xf numFmtId="0" fontId="66" fillId="0" borderId="1" xfId="0" applyFont="1" applyBorder="1"/>
    <xf numFmtId="0" fontId="66" fillId="0" borderId="3" xfId="0" applyFont="1" applyBorder="1"/>
    <xf numFmtId="1" fontId="4" fillId="0" borderId="1" xfId="23" applyNumberFormat="1" applyFont="1" applyBorder="1" applyAlignment="1" quotePrefix="1">
      <alignment horizontal="right"/>
      <protection/>
    </xf>
    <xf numFmtId="1" fontId="4" fillId="0" borderId="1" xfId="23" applyNumberFormat="1" applyFont="1" applyFill="1" applyBorder="1" applyAlignment="1">
      <alignment horizontal="right" wrapText="1"/>
      <protection/>
    </xf>
    <xf numFmtId="1" fontId="4" fillId="0" borderId="1" xfId="23" applyNumberFormat="1" applyFont="1" applyBorder="1" applyAlignment="1">
      <alignment horizontal="right"/>
      <protection/>
    </xf>
    <xf numFmtId="0" fontId="4" fillId="0" borderId="1" xfId="0" applyFont="1" applyBorder="1" applyAlignment="1" quotePrefix="1">
      <alignment horizontal="right"/>
    </xf>
    <xf numFmtId="1" fontId="66" fillId="0" borderId="1" xfId="23" applyNumberFormat="1" applyFont="1" applyFill="1" applyBorder="1" applyAlignment="1">
      <alignment horizontal="right" wrapText="1"/>
      <protection/>
    </xf>
    <xf numFmtId="0" fontId="78" fillId="0" borderId="0" xfId="0" applyFont="1"/>
    <xf numFmtId="0" fontId="66" fillId="0" borderId="1" xfId="0" applyFont="1" applyBorder="1" applyAlignment="1" quotePrefix="1">
      <alignment horizontal="right"/>
    </xf>
    <xf numFmtId="0" fontId="4" fillId="0" borderId="1" xfId="23" applyFont="1" applyBorder="1" applyAlignment="1">
      <alignment horizontal="right" wrapText="1"/>
      <protection/>
    </xf>
    <xf numFmtId="1" fontId="4" fillId="0" borderId="0" xfId="23" applyNumberFormat="1" applyFont="1" applyBorder="1" applyAlignment="1">
      <alignment horizontal="right" wrapText="1"/>
      <protection/>
    </xf>
    <xf numFmtId="1" fontId="4" fillId="0" borderId="0" xfId="23" applyNumberFormat="1" applyFont="1" applyBorder="1" applyAlignment="1">
      <alignment horizontal="right" vertical="top" wrapText="1"/>
      <protection/>
    </xf>
    <xf numFmtId="0" fontId="66" fillId="0" borderId="1" xfId="23" applyFont="1" applyBorder="1" applyAlignment="1">
      <alignment horizontal="right" wrapText="1"/>
      <protection/>
    </xf>
    <xf numFmtId="0" fontId="66" fillId="0" borderId="0" xfId="23" applyFont="1">
      <alignment/>
      <protection/>
    </xf>
    <xf numFmtId="0" fontId="66" fillId="0" borderId="1" xfId="23" applyFont="1" applyBorder="1">
      <alignment/>
      <protection/>
    </xf>
    <xf numFmtId="0" fontId="4" fillId="0" borderId="0" xfId="0" applyFont="1"/>
    <xf numFmtId="0" fontId="30" fillId="0" borderId="0" xfId="21" applyAlignment="1">
      <alignment wrapText="1"/>
    </xf>
    <xf numFmtId="0" fontId="65" fillId="2" borderId="5" xfId="0" applyFont="1" applyFill="1" applyBorder="1" applyAlignment="1">
      <alignment horizontal="center" vertical="center" wrapText="1"/>
    </xf>
    <xf numFmtId="0" fontId="66" fillId="0" borderId="1" xfId="0" applyNumberFormat="1" applyFont="1" applyBorder="1"/>
    <xf numFmtId="0" fontId="4" fillId="0" borderId="3" xfId="0" applyFont="1" applyBorder="1" applyAlignment="1" quotePrefix="1">
      <alignment horizontal="right"/>
    </xf>
    <xf numFmtId="0" fontId="4" fillId="0" borderId="3" xfId="0" applyFont="1" applyFill="1" applyBorder="1" applyAlignment="1" quotePrefix="1">
      <alignment horizontal="right"/>
    </xf>
    <xf numFmtId="0" fontId="30" fillId="0" borderId="0" xfId="21" applyAlignment="1">
      <alignment wrapText="1"/>
    </xf>
    <xf numFmtId="0" fontId="3" fillId="0" borderId="3" xfId="0" applyFont="1" applyBorder="1" applyAlignment="1">
      <alignment horizontal="left" wrapText="1" indent="1"/>
    </xf>
    <xf numFmtId="0" fontId="4" fillId="0" borderId="1" xfId="0" applyFont="1" applyFill="1" applyBorder="1" applyAlignment="1">
      <alignment horizontal="right" wrapText="1"/>
    </xf>
    <xf numFmtId="0" fontId="66" fillId="0" borderId="1" xfId="0" applyFont="1" applyBorder="1" applyAlignment="1">
      <alignment horizontal="right"/>
    </xf>
    <xf numFmtId="0" fontId="66" fillId="0" borderId="1" xfId="0" applyFont="1" applyFill="1" applyBorder="1" applyAlignment="1">
      <alignment horizontal="right"/>
    </xf>
    <xf numFmtId="0" fontId="66" fillId="0" borderId="1" xfId="0" applyNumberFormat="1" applyFont="1" applyBorder="1" applyAlignment="1" quotePrefix="1">
      <alignment horizontal="right"/>
    </xf>
    <xf numFmtId="0" fontId="66" fillId="0" borderId="1" xfId="0" applyNumberFormat="1" applyFont="1" applyBorder="1" applyAlignment="1">
      <alignment horizontal="right"/>
    </xf>
    <xf numFmtId="0" fontId="66" fillId="0" borderId="8" xfId="0" applyFont="1" applyBorder="1" applyAlignment="1">
      <alignment horizontal="right"/>
    </xf>
    <xf numFmtId="0" fontId="4" fillId="0" borderId="1" xfId="0" applyFont="1" applyBorder="1" applyAlignment="1" quotePrefix="1">
      <alignment horizontal="right" wrapText="1"/>
    </xf>
    <xf numFmtId="0" fontId="4" fillId="0" borderId="1" xfId="0" applyFont="1" applyFill="1" applyBorder="1" applyAlignment="1" quotePrefix="1">
      <alignment horizontal="right"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3" xfId="0" applyFont="1" applyFill="1" applyBorder="1" applyAlignment="1">
      <alignment horizontal="left" wrapText="1" indent="1"/>
    </xf>
    <xf numFmtId="0" fontId="3" fillId="0" borderId="0" xfId="0" applyFont="1" applyFill="1" applyBorder="1" applyAlignment="1">
      <alignment horizontal="left" wrapText="1" indent="1"/>
    </xf>
    <xf numFmtId="0" fontId="4" fillId="0" borderId="1" xfId="0" applyFont="1" applyBorder="1" applyAlignment="1">
      <alignment horizontal="right" wrapText="1"/>
    </xf>
    <xf numFmtId="3" fontId="0" fillId="0" borderId="0" xfId="0" applyNumberFormat="1"/>
    <xf numFmtId="0" fontId="3" fillId="0" borderId="3" xfId="0" applyFont="1" applyBorder="1" applyAlignment="1">
      <alignment horizontal="left" wrapText="1" inden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22" fillId="0" borderId="0" xfId="0" applyFont="1" applyBorder="1" applyAlignment="1">
      <alignment vertical="center" wrapText="1"/>
    </xf>
    <xf numFmtId="0" fontId="13" fillId="0" borderId="0" xfId="0" applyFont="1" applyBorder="1" applyAlignment="1">
      <alignment vertical="center" wrapText="1"/>
    </xf>
    <xf numFmtId="0" fontId="22" fillId="0" borderId="0" xfId="0" applyFont="1" applyFill="1" applyBorder="1" applyAlignment="1">
      <alignment vertical="center" wrapText="1"/>
    </xf>
    <xf numFmtId="1" fontId="24" fillId="0" borderId="0" xfId="0" applyNumberFormat="1" applyFont="1" applyFill="1" applyBorder="1" applyAlignment="1" quotePrefix="1">
      <alignment horizontal="right"/>
    </xf>
    <xf numFmtId="164" fontId="24" fillId="0" borderId="0" xfId="0" applyNumberFormat="1" applyFont="1" applyFill="1" applyBorder="1" applyAlignment="1" quotePrefix="1">
      <alignment horizontal="right"/>
    </xf>
    <xf numFmtId="0" fontId="24" fillId="0" borderId="0" xfId="0" applyFont="1" applyFill="1" applyBorder="1" applyAlignment="1">
      <alignment horizontal="center" vertical="center"/>
    </xf>
    <xf numFmtId="1" fontId="82" fillId="0" borderId="0" xfId="0" applyNumberFormat="1" applyFont="1" applyFill="1" applyBorder="1" applyAlignment="1">
      <alignment horizontal="right"/>
    </xf>
    <xf numFmtId="0" fontId="38" fillId="5" borderId="0" xfId="0" applyFont="1" applyFill="1" applyBorder="1" applyAlignment="1">
      <alignment horizontal="left" vertical="center"/>
    </xf>
    <xf numFmtId="0" fontId="15" fillId="0" borderId="3" xfId="0" applyFont="1" applyBorder="1" applyAlignment="1">
      <alignment horizontal="center" vertical="top" wrapText="1"/>
    </xf>
    <xf numFmtId="0" fontId="3" fillId="0" borderId="3" xfId="0" applyFont="1" applyBorder="1" applyAlignment="1">
      <alignment horizontal="center" vertical="top" wrapText="1"/>
    </xf>
    <xf numFmtId="0" fontId="14" fillId="0" borderId="3" xfId="0" applyFont="1" applyBorder="1" applyAlignment="1">
      <alignment horizontal="center" vertical="center" wrapText="1"/>
    </xf>
    <xf numFmtId="0" fontId="3" fillId="0" borderId="1" xfId="0" applyFont="1" applyBorder="1" applyAlignment="1">
      <alignmen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 fillId="0" borderId="1" xfId="0" applyFont="1" applyFill="1" applyBorder="1" applyAlignment="1">
      <alignment horizontal="right" vertical="top" wrapText="1"/>
    </xf>
    <xf numFmtId="0" fontId="3" fillId="0" borderId="2" xfId="0" applyFont="1" applyFill="1" applyBorder="1" applyAlignment="1">
      <alignment horizontal="right" vertical="top" wrapText="1"/>
    </xf>
    <xf numFmtId="0" fontId="14" fillId="2" borderId="5" xfId="0" applyFont="1" applyFill="1" applyBorder="1" applyAlignment="1">
      <alignment horizontal="center" vertical="center" wrapText="1"/>
    </xf>
    <xf numFmtId="0" fontId="79" fillId="0" borderId="6" xfId="0" applyFont="1" applyBorder="1" applyAlignment="1">
      <alignment horizontal="center" vertical="center" wrapText="1"/>
    </xf>
    <xf numFmtId="0" fontId="18" fillId="2" borderId="5" xfId="0" applyFont="1" applyFill="1" applyBorder="1" applyAlignment="1">
      <alignment horizontal="center" vertical="center" wrapText="1"/>
    </xf>
    <xf numFmtId="0" fontId="0" fillId="0" borderId="0" xfId="0" applyBorder="1" applyAlignment="1">
      <alignment vertical="top" wrapText="1"/>
    </xf>
    <xf numFmtId="0" fontId="66" fillId="2" borderId="4" xfId="0" applyFont="1" applyFill="1" applyBorder="1" applyAlignment="1">
      <alignment horizontal="center" vertical="center"/>
    </xf>
    <xf numFmtId="0" fontId="66" fillId="0" borderId="0" xfId="0" applyFont="1"/>
    <xf numFmtId="0" fontId="65" fillId="0" borderId="0" xfId="0" applyFont="1"/>
    <xf numFmtId="0" fontId="30" fillId="0" borderId="0" xfId="21" applyAlignment="1">
      <alignment wrapText="1"/>
    </xf>
    <xf numFmtId="0" fontId="3" fillId="0" borderId="0" xfId="0" applyFont="1" applyBorder="1" applyAlignment="1">
      <alignment vertical="top" wrapText="1"/>
    </xf>
    <xf numFmtId="0" fontId="15" fillId="0" borderId="3"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0" fillId="0" borderId="0" xfId="0" applyAlignment="1">
      <alignment/>
    </xf>
    <xf numFmtId="0" fontId="0" fillId="0" borderId="0" xfId="0" applyAlignment="1">
      <alignment wrapText="1"/>
    </xf>
    <xf numFmtId="0" fontId="6" fillId="0" borderId="0" xfId="0" applyFont="1" applyAlignment="1">
      <alignment wrapText="1"/>
    </xf>
    <xf numFmtId="0" fontId="3" fillId="2" borderId="5" xfId="0" applyFont="1" applyFill="1" applyBorder="1" applyAlignment="1">
      <alignment horizontal="center" vertical="center" wrapText="1"/>
    </xf>
    <xf numFmtId="0" fontId="4" fillId="0" borderId="0" xfId="0" applyFont="1"/>
    <xf numFmtId="0" fontId="18" fillId="2" borderId="4" xfId="23" applyFont="1" applyFill="1" applyBorder="1" applyAlignment="1">
      <alignment horizontal="center" vertical="center" wrapText="1"/>
      <protection/>
    </xf>
    <xf numFmtId="0" fontId="27" fillId="0" borderId="0" xfId="0" applyFont="1" applyAlignment="1">
      <alignment wrapText="1"/>
    </xf>
    <xf numFmtId="0" fontId="90" fillId="0" borderId="0" xfId="0" applyFont="1" applyAlignment="1">
      <alignment wrapText="1"/>
    </xf>
    <xf numFmtId="0" fontId="90" fillId="0" borderId="0" xfId="0" applyFont="1" applyAlignment="1">
      <alignment/>
    </xf>
    <xf numFmtId="0" fontId="0" fillId="0" borderId="0" xfId="0" applyBorder="1" applyAlignment="1">
      <alignment vertical="top" wrapText="1"/>
    </xf>
    <xf numFmtId="0" fontId="66" fillId="2" borderId="4" xfId="0" applyFont="1" applyFill="1" applyBorder="1" applyAlignment="1">
      <alignment horizontal="center" vertical="center"/>
    </xf>
    <xf numFmtId="0" fontId="66" fillId="2" borderId="11" xfId="0" applyFont="1" applyFill="1" applyBorder="1" applyAlignment="1">
      <alignment horizontal="center" vertical="center"/>
    </xf>
    <xf numFmtId="0" fontId="4" fillId="0" borderId="1" xfId="0" applyFont="1" applyFill="1" applyBorder="1" applyAlignment="1" quotePrefix="1">
      <alignment horizontal="right" wrapText="1"/>
    </xf>
    <xf numFmtId="0" fontId="4" fillId="0" borderId="1" xfId="0" applyFont="1" applyFill="1" applyBorder="1" applyAlignment="1">
      <alignment horizontal="right" wrapText="1"/>
    </xf>
    <xf numFmtId="0" fontId="4" fillId="0" borderId="1" xfId="0" applyFont="1" applyBorder="1" applyAlignment="1" quotePrefix="1">
      <alignment horizontal="right" wrapText="1"/>
    </xf>
    <xf numFmtId="0" fontId="4" fillId="0" borderId="1" xfId="0" applyFont="1" applyBorder="1" applyAlignment="1">
      <alignment horizontal="right" wrapText="1"/>
    </xf>
    <xf numFmtId="0" fontId="3" fillId="0" borderId="3" xfId="0" applyFont="1" applyBorder="1" applyAlignment="1">
      <alignment horizontal="left" wrapText="1" indent="1"/>
    </xf>
    <xf numFmtId="0" fontId="3" fillId="0" borderId="3" xfId="0" applyFont="1" applyFill="1" applyBorder="1" applyAlignment="1">
      <alignment horizontal="left" wrapText="1" indent="1"/>
    </xf>
    <xf numFmtId="0" fontId="6" fillId="0" borderId="0" xfId="0" applyFont="1"/>
    <xf numFmtId="0" fontId="66" fillId="0" borderId="0" xfId="0" applyFont="1"/>
    <xf numFmtId="0" fontId="65" fillId="0" borderId="0" xfId="0" applyFont="1"/>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16" fillId="0" borderId="0" xfId="0" applyFont="1" applyFill="1" applyAlignment="1">
      <alignment vertical="center" wrapText="1"/>
    </xf>
    <xf numFmtId="0" fontId="3" fillId="0" borderId="0" xfId="0" applyFont="1" applyFill="1" applyAlignment="1">
      <alignment vertical="center" wrapText="1"/>
    </xf>
    <xf numFmtId="0" fontId="91" fillId="5" borderId="0" xfId="0" applyFont="1" applyFill="1" applyBorder="1" applyAlignment="1">
      <alignment horizontal="center" vertical="center"/>
    </xf>
    <xf numFmtId="0" fontId="4" fillId="0" borderId="0" xfId="0" applyFont="1"/>
    <xf numFmtId="0" fontId="9" fillId="0" borderId="12" xfId="0" applyFont="1" applyFill="1" applyBorder="1" applyAlignment="1" applyProtection="1">
      <alignment horizontal="right" vertical="center" wrapText="1"/>
      <protection/>
    </xf>
    <xf numFmtId="1" fontId="9" fillId="0" borderId="1" xfId="0" applyNumberFormat="1" applyFont="1" applyBorder="1" applyAlignment="1">
      <alignment horizontal="right" vertical="top" wrapText="1"/>
    </xf>
    <xf numFmtId="1" fontId="9" fillId="0" borderId="2" xfId="0" applyNumberFormat="1" applyFont="1" applyBorder="1" applyAlignment="1">
      <alignment horizontal="right" vertical="top" wrapText="1"/>
    </xf>
    <xf numFmtId="1" fontId="10" fillId="0" borderId="1" xfId="0" applyNumberFormat="1" applyFont="1" applyBorder="1" applyAlignment="1">
      <alignment horizontal="right" vertical="top" wrapText="1"/>
    </xf>
    <xf numFmtId="1" fontId="10" fillId="0" borderId="2" xfId="0" applyNumberFormat="1" applyFont="1" applyBorder="1" applyAlignment="1">
      <alignment horizontal="right" vertical="top" wrapText="1"/>
    </xf>
    <xf numFmtId="1" fontId="10" fillId="0" borderId="1" xfId="0" applyNumberFormat="1" applyFont="1" applyBorder="1" applyAlignment="1">
      <alignment vertical="top" wrapText="1"/>
    </xf>
    <xf numFmtId="1" fontId="10" fillId="0" borderId="2" xfId="0" applyNumberFormat="1" applyFont="1" applyBorder="1" applyAlignment="1">
      <alignment vertical="top" wrapText="1"/>
    </xf>
    <xf numFmtId="0" fontId="15" fillId="0" borderId="8" xfId="0" applyFont="1" applyBorder="1" applyAlignment="1">
      <alignment horizontal="right" vertical="center" wrapText="1"/>
    </xf>
    <xf numFmtId="0" fontId="15" fillId="0" borderId="9" xfId="0" applyFont="1" applyBorder="1" applyAlignment="1">
      <alignment horizontal="right" vertical="center" wrapText="1"/>
    </xf>
    <xf numFmtId="0" fontId="15" fillId="0" borderId="9" xfId="0" applyFont="1" applyFill="1" applyBorder="1" applyAlignment="1">
      <alignment horizontal="right" vertical="top" wrapText="1"/>
    </xf>
    <xf numFmtId="0" fontId="15" fillId="0" borderId="8" xfId="0" applyFont="1" applyFill="1" applyBorder="1" applyAlignment="1">
      <alignment horizontal="right" vertical="top" wrapText="1"/>
    </xf>
    <xf numFmtId="2" fontId="15" fillId="0" borderId="8" xfId="0" applyNumberFormat="1" applyFont="1" applyFill="1" applyBorder="1" applyAlignment="1">
      <alignment horizontal="right" vertical="top" wrapText="1"/>
    </xf>
    <xf numFmtId="0" fontId="14" fillId="0" borderId="0" xfId="0" applyFont="1" applyBorder="1" applyAlignment="1">
      <alignment vertical="top" wrapText="1"/>
    </xf>
    <xf numFmtId="0" fontId="14" fillId="0" borderId="0" xfId="0" applyFont="1" applyBorder="1" applyAlignment="1">
      <alignment horizontal="center" vertical="top" wrapText="1"/>
    </xf>
    <xf numFmtId="168" fontId="72" fillId="0" borderId="1" xfId="0" applyNumberFormat="1" applyFont="1" applyBorder="1"/>
    <xf numFmtId="168" fontId="72" fillId="0" borderId="0" xfId="0" applyNumberFormat="1" applyFont="1"/>
    <xf numFmtId="168" fontId="66" fillId="0" borderId="1" xfId="0" applyNumberFormat="1" applyFont="1" applyBorder="1"/>
    <xf numFmtId="168" fontId="66" fillId="0" borderId="2" xfId="0" applyNumberFormat="1" applyFont="1" applyBorder="1"/>
    <xf numFmtId="164" fontId="66" fillId="0" borderId="1" xfId="0" applyNumberFormat="1" applyFont="1" applyBorder="1"/>
    <xf numFmtId="164" fontId="66" fillId="0" borderId="2" xfId="0" applyNumberFormat="1" applyFont="1" applyBorder="1"/>
    <xf numFmtId="164" fontId="72" fillId="0" borderId="1" xfId="0" applyNumberFormat="1" applyFont="1" applyBorder="1"/>
    <xf numFmtId="164" fontId="72" fillId="0" borderId="2" xfId="0" applyNumberFormat="1" applyFont="1" applyBorder="1"/>
    <xf numFmtId="164" fontId="14" fillId="0" borderId="0" xfId="0" applyNumberFormat="1" applyFont="1" applyBorder="1" applyAlignment="1">
      <alignment horizontal="right" wrapText="1"/>
    </xf>
    <xf numFmtId="166" fontId="66" fillId="0" borderId="0" xfId="0" applyNumberFormat="1" applyFont="1"/>
    <xf numFmtId="0" fontId="14" fillId="0" borderId="3" xfId="0" applyFont="1" applyFill="1" applyBorder="1" applyAlignment="1">
      <alignment horizontal="right" wrapText="1"/>
    </xf>
    <xf numFmtId="0" fontId="14" fillId="0" borderId="0" xfId="0" applyFont="1" applyBorder="1" applyAlignment="1">
      <alignment horizontal="left" wrapText="1"/>
    </xf>
    <xf numFmtId="1" fontId="14" fillId="0" borderId="1" xfId="0" applyNumberFormat="1" applyFont="1" applyBorder="1" applyAlignment="1">
      <alignment horizontal="right" wrapText="1"/>
    </xf>
    <xf numFmtId="1" fontId="14" fillId="0" borderId="2" xfId="0" applyNumberFormat="1" applyFont="1" applyBorder="1" applyAlignment="1">
      <alignment horizontal="right" wrapText="1"/>
    </xf>
    <xf numFmtId="1" fontId="72" fillId="0" borderId="1" xfId="0" applyNumberFormat="1" applyFont="1" applyBorder="1"/>
    <xf numFmtId="1" fontId="72" fillId="0" borderId="2" xfId="0" applyNumberFormat="1" applyFont="1" applyBorder="1"/>
    <xf numFmtId="169" fontId="66" fillId="0" borderId="1" xfId="0" applyNumberFormat="1" applyFont="1" applyBorder="1"/>
    <xf numFmtId="169" fontId="66" fillId="0" borderId="2" xfId="0" applyNumberFormat="1" applyFont="1" applyBorder="1"/>
    <xf numFmtId="0" fontId="61" fillId="0" borderId="0" xfId="0" applyFont="1" applyBorder="1" applyAlignment="1">
      <alignment vertical="top" wrapText="1"/>
    </xf>
    <xf numFmtId="0" fontId="61" fillId="0" borderId="0" xfId="0" applyFont="1" applyBorder="1" applyAlignment="1">
      <alignment horizontal="right"/>
    </xf>
    <xf numFmtId="164" fontId="80" fillId="0" borderId="2" xfId="0" applyNumberFormat="1" applyFont="1" applyBorder="1" applyAlignment="1">
      <alignment horizontal="right"/>
    </xf>
    <xf numFmtId="0" fontId="66" fillId="0" borderId="0" xfId="0" applyFont="1" applyAlignment="1">
      <alignment horizontal="left" vertical="top" wrapText="1" indent="1"/>
    </xf>
    <xf numFmtId="164" fontId="61" fillId="0" borderId="0" xfId="0" applyNumberFormat="1" applyFont="1" applyBorder="1" applyAlignment="1">
      <alignment horizontal="right" vertical="top" wrapText="1"/>
    </xf>
    <xf numFmtId="164" fontId="14" fillId="0" borderId="0" xfId="0" applyNumberFormat="1" applyFont="1" applyBorder="1" applyAlignment="1">
      <alignment horizontal="right" vertical="top" wrapText="1"/>
    </xf>
    <xf numFmtId="166" fontId="72" fillId="0" borderId="0" xfId="0" applyNumberFormat="1" applyFont="1"/>
    <xf numFmtId="165" fontId="66" fillId="0" borderId="2" xfId="0" applyNumberFormat="1" applyFont="1" applyBorder="1"/>
    <xf numFmtId="168" fontId="66" fillId="0" borderId="2" xfId="0" applyNumberFormat="1" applyFont="1" applyBorder="1" applyAlignment="1">
      <alignment horizontal="right"/>
    </xf>
    <xf numFmtId="168" fontId="72" fillId="0" borderId="2" xfId="0" applyNumberFormat="1" applyFont="1" applyBorder="1"/>
    <xf numFmtId="168" fontId="66" fillId="0" borderId="0" xfId="0" applyNumberFormat="1" applyFont="1"/>
    <xf numFmtId="168" fontId="14" fillId="0" borderId="1" xfId="0" applyNumberFormat="1" applyFont="1" applyBorder="1" applyAlignment="1">
      <alignment horizontal="right" vertical="top" wrapText="1"/>
    </xf>
    <xf numFmtId="167" fontId="66" fillId="0" borderId="0" xfId="0" applyNumberFormat="1" applyFont="1"/>
    <xf numFmtId="0" fontId="66" fillId="0" borderId="0" xfId="0" applyFont="1" applyFill="1" applyAlignment="1">
      <alignment horizontal="left" vertical="top" wrapText="1" indent="1"/>
    </xf>
    <xf numFmtId="1" fontId="14" fillId="0" borderId="3" xfId="0" applyNumberFormat="1" applyFont="1" applyFill="1" applyBorder="1" applyAlignment="1">
      <alignment horizontal="center" vertical="top" wrapText="1"/>
    </xf>
    <xf numFmtId="166" fontId="66" fillId="0" borderId="0" xfId="0" applyNumberFormat="1" applyFont="1" applyBorder="1"/>
    <xf numFmtId="1" fontId="14" fillId="0" borderId="3" xfId="0" applyNumberFormat="1" applyFont="1" applyBorder="1" applyAlignment="1">
      <alignment horizontal="center" vertical="center" wrapText="1"/>
    </xf>
    <xf numFmtId="166" fontId="66" fillId="0" borderId="0" xfId="0" applyNumberFormat="1" applyFont="1" applyAlignment="1">
      <alignment horizontal="right" vertical="center"/>
    </xf>
    <xf numFmtId="164" fontId="14" fillId="0" borderId="1" xfId="0" applyNumberFormat="1" applyFont="1" applyBorder="1" applyAlignment="1">
      <alignment horizontal="right" vertical="center" wrapText="1"/>
    </xf>
    <xf numFmtId="166" fontId="66" fillId="0" borderId="0" xfId="0" applyNumberFormat="1" applyFont="1" applyAlignment="1">
      <alignment vertical="center"/>
    </xf>
    <xf numFmtId="164" fontId="14" fillId="0" borderId="2" xfId="0" applyNumberFormat="1" applyFont="1" applyBorder="1" applyAlignment="1">
      <alignment horizontal="right" vertical="center" wrapText="1"/>
    </xf>
    <xf numFmtId="0" fontId="66" fillId="0" borderId="3" xfId="0" applyFont="1" applyBorder="1" applyAlignment="1">
      <alignment horizontal="center"/>
    </xf>
    <xf numFmtId="1" fontId="14" fillId="0" borderId="0" xfId="0" applyNumberFormat="1" applyFont="1" applyBorder="1" applyAlignment="1">
      <alignment horizontal="center" vertical="top" wrapText="1"/>
    </xf>
    <xf numFmtId="1" fontId="14" fillId="0" borderId="0" xfId="0" applyNumberFormat="1" applyFont="1" applyBorder="1" applyAlignment="1">
      <alignment horizontal="center" vertical="center" wrapText="1"/>
    </xf>
    <xf numFmtId="166" fontId="66" fillId="0" borderId="0" xfId="0" applyNumberFormat="1" applyFont="1" applyBorder="1" applyAlignment="1">
      <alignment vertical="center"/>
    </xf>
    <xf numFmtId="164" fontId="14" fillId="0" borderId="0" xfId="0" applyNumberFormat="1" applyFont="1" applyBorder="1" applyAlignment="1">
      <alignment horizontal="right" vertical="center" wrapText="1"/>
    </xf>
    <xf numFmtId="1" fontId="72" fillId="0" borderId="1" xfId="0" applyNumberFormat="1" applyFont="1" applyBorder="1" applyAlignment="1">
      <alignment horizontal="right" wrapText="1"/>
    </xf>
    <xf numFmtId="1" fontId="66" fillId="0" borderId="1" xfId="0" applyNumberFormat="1" applyFont="1" applyBorder="1" applyAlignment="1">
      <alignment horizontal="right" wrapText="1"/>
    </xf>
    <xf numFmtId="1" fontId="66" fillId="0" borderId="3" xfId="0" applyNumberFormat="1" applyFont="1" applyBorder="1" applyAlignment="1">
      <alignment horizontal="right" wrapText="1"/>
    </xf>
    <xf numFmtId="0" fontId="14" fillId="0" borderId="0" xfId="0" applyFont="1" applyBorder="1" applyAlignment="1">
      <alignment horizontal="right" vertical="top" wrapText="1"/>
    </xf>
    <xf numFmtId="0" fontId="14" fillId="0" borderId="1" xfId="0" applyFont="1" applyBorder="1" applyAlignment="1">
      <alignment horizontal="right" vertical="top" wrapText="1"/>
    </xf>
    <xf numFmtId="164" fontId="14" fillId="0" borderId="3" xfId="0" applyNumberFormat="1" applyFont="1" applyBorder="1" applyAlignment="1">
      <alignment horizontal="right" vertical="top" wrapText="1"/>
    </xf>
    <xf numFmtId="0" fontId="14" fillId="0" borderId="0" xfId="0" applyFont="1" applyFill="1" applyBorder="1" applyAlignment="1">
      <alignment horizontal="center" vertical="top" wrapText="1"/>
    </xf>
    <xf numFmtId="1" fontId="66" fillId="0" borderId="1" xfId="0" applyNumberFormat="1" applyFont="1" applyBorder="1" applyAlignment="1">
      <alignment horizontal="right" vertical="top" wrapText="1"/>
    </xf>
    <xf numFmtId="164" fontId="66" fillId="0" borderId="1" xfId="0" applyNumberFormat="1" applyFont="1" applyBorder="1" applyAlignment="1">
      <alignment horizontal="right" vertical="top" wrapText="1"/>
    </xf>
    <xf numFmtId="1" fontId="14" fillId="0" borderId="1" xfId="0" applyNumberFormat="1" applyFont="1" applyBorder="1" applyAlignment="1">
      <alignment horizontal="right" vertical="top" wrapText="1"/>
    </xf>
    <xf numFmtId="0" fontId="71" fillId="0" borderId="0" xfId="0" applyFont="1" applyFill="1" applyAlignment="1">
      <alignment vertical="center"/>
    </xf>
    <xf numFmtId="0" fontId="14" fillId="0" borderId="0" xfId="0" applyFont="1" applyBorder="1" applyAlignment="1">
      <alignment horizontal="left" wrapText="1" indent="1"/>
    </xf>
    <xf numFmtId="0" fontId="14" fillId="0" borderId="1" xfId="0" applyNumberFormat="1" applyFont="1" applyBorder="1" applyAlignment="1">
      <alignment horizontal="right" wrapText="1"/>
    </xf>
    <xf numFmtId="0" fontId="14" fillId="0" borderId="1" xfId="0" applyNumberFormat="1" applyFont="1" applyBorder="1" applyAlignment="1">
      <alignment horizontal="right" vertical="top" wrapText="1"/>
    </xf>
    <xf numFmtId="1" fontId="14" fillId="0" borderId="0" xfId="0" applyNumberFormat="1" applyFont="1" applyBorder="1" applyAlignment="1">
      <alignment horizontal="right" vertical="top" wrapText="1"/>
    </xf>
    <xf numFmtId="0" fontId="78" fillId="0" borderId="1" xfId="0" applyFont="1" applyBorder="1"/>
    <xf numFmtId="0" fontId="14" fillId="0" borderId="2" xfId="0" applyNumberFormat="1" applyFont="1" applyBorder="1" applyAlignment="1">
      <alignment horizontal="right" vertical="top" wrapText="1"/>
    </xf>
    <xf numFmtId="0" fontId="14" fillId="0" borderId="1" xfId="0" applyNumberFormat="1" applyFont="1" applyBorder="1" applyAlignment="1" quotePrefix="1">
      <alignment horizontal="right" wrapText="1"/>
    </xf>
    <xf numFmtId="0" fontId="14" fillId="0" borderId="1" xfId="0" applyFont="1" applyBorder="1" applyAlignment="1" quotePrefix="1">
      <alignment horizontal="right" wrapText="1"/>
    </xf>
    <xf numFmtId="0" fontId="14" fillId="0" borderId="3" xfId="0" applyNumberFormat="1" applyFont="1" applyBorder="1" applyAlignment="1">
      <alignment horizontal="right" wrapText="1"/>
    </xf>
    <xf numFmtId="0" fontId="14" fillId="0" borderId="0" xfId="0" applyNumberFormat="1" applyFont="1" applyBorder="1" applyAlignment="1">
      <alignment horizontal="right" vertical="top" wrapText="1"/>
    </xf>
    <xf numFmtId="164" fontId="14" fillId="0" borderId="3" xfId="0" applyNumberFormat="1" applyFont="1" applyBorder="1" applyAlignment="1">
      <alignment horizontal="right" wrapText="1"/>
    </xf>
    <xf numFmtId="0" fontId="14" fillId="0" borderId="0" xfId="0" applyFont="1" applyFill="1" applyBorder="1" applyAlignment="1">
      <alignment horizontal="right" vertical="top" wrapText="1"/>
    </xf>
    <xf numFmtId="0" fontId="71" fillId="0" borderId="0" xfId="0" applyFont="1" applyBorder="1" applyAlignment="1">
      <alignment/>
    </xf>
    <xf numFmtId="0" fontId="66" fillId="2" borderId="13"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14" fillId="0" borderId="7" xfId="0" applyFont="1" applyBorder="1" applyAlignment="1">
      <alignment horizontal="right" wrapText="1"/>
    </xf>
    <xf numFmtId="0" fontId="66" fillId="0" borderId="8" xfId="0" applyFont="1" applyBorder="1"/>
    <xf numFmtId="0" fontId="66" fillId="0" borderId="6" xfId="0" applyFont="1" applyBorder="1"/>
    <xf numFmtId="164" fontId="66" fillId="0" borderId="3" xfId="0" applyNumberFormat="1" applyFont="1" applyBorder="1"/>
    <xf numFmtId="0" fontId="66" fillId="0" borderId="1" xfId="0" applyFont="1" applyFill="1" applyBorder="1"/>
    <xf numFmtId="49" fontId="18" fillId="2" borderId="5"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8" fillId="2" borderId="4" xfId="0" applyNumberFormat="1" applyFont="1" applyFill="1" applyBorder="1" applyAlignment="1">
      <alignment horizontal="center" vertical="center" wrapText="1"/>
    </xf>
    <xf numFmtId="0" fontId="14" fillId="0" borderId="3" xfId="0" applyFont="1" applyBorder="1" applyAlignment="1">
      <alignment horizontal="center" vertical="top" wrapText="1"/>
    </xf>
    <xf numFmtId="0" fontId="14" fillId="0" borderId="3" xfId="0" applyFont="1" applyBorder="1" applyAlignment="1">
      <alignment horizontal="center" wrapText="1"/>
    </xf>
    <xf numFmtId="0" fontId="14" fillId="0" borderId="3" xfId="0" applyFont="1" applyFill="1" applyBorder="1" applyAlignment="1">
      <alignment horizontal="center" vertical="top" wrapText="1"/>
    </xf>
    <xf numFmtId="0" fontId="66" fillId="0" borderId="1" xfId="0" applyFont="1" applyBorder="1" applyAlignment="1">
      <alignment horizontal="right" vertical="top" wrapText="1"/>
    </xf>
    <xf numFmtId="0" fontId="14" fillId="0" borderId="3" xfId="0" applyFont="1" applyBorder="1" applyAlignment="1">
      <alignment horizontal="right" vertical="top" wrapText="1"/>
    </xf>
    <xf numFmtId="1" fontId="14" fillId="0" borderId="2" xfId="0" applyNumberFormat="1" applyFont="1" applyBorder="1" applyAlignment="1">
      <alignment horizontal="right" vertical="top" wrapText="1"/>
    </xf>
    <xf numFmtId="1" fontId="14" fillId="0" borderId="1" xfId="0" applyNumberFormat="1" applyFont="1" applyFill="1" applyBorder="1" applyAlignment="1">
      <alignment horizontal="right" wrapText="1"/>
    </xf>
    <xf numFmtId="1" fontId="14" fillId="0" borderId="2" xfId="0" applyNumberFormat="1" applyFont="1" applyFill="1" applyBorder="1" applyAlignment="1">
      <alignment horizontal="right" wrapText="1"/>
    </xf>
    <xf numFmtId="1" fontId="66" fillId="0" borderId="1" xfId="0" applyNumberFormat="1" applyFont="1" applyBorder="1"/>
    <xf numFmtId="1" fontId="66" fillId="0" borderId="0" xfId="0" applyNumberFormat="1" applyFont="1"/>
    <xf numFmtId="0" fontId="65" fillId="0" borderId="0" xfId="0" applyFont="1" applyAlignment="1">
      <alignment wrapText="1"/>
    </xf>
    <xf numFmtId="1" fontId="66" fillId="0" borderId="2" xfId="0" applyNumberFormat="1" applyFont="1" applyBorder="1"/>
    <xf numFmtId="0" fontId="71" fillId="0" borderId="0" xfId="0" applyFont="1" applyAlignment="1" quotePrefix="1">
      <alignment horizontal="right"/>
    </xf>
    <xf numFmtId="0" fontId="66" fillId="0" borderId="3" xfId="0" applyFont="1" applyBorder="1" applyAlignment="1">
      <alignment horizontal="left" wrapText="1" indent="1"/>
    </xf>
    <xf numFmtId="0" fontId="66" fillId="0" borderId="2" xfId="0" applyFont="1" applyBorder="1" applyAlignment="1">
      <alignment horizontal="right" vertical="top" wrapText="1"/>
    </xf>
    <xf numFmtId="164" fontId="66" fillId="0" borderId="2" xfId="0" applyNumberFormat="1" applyFont="1" applyBorder="1" applyAlignment="1">
      <alignment horizontal="right" vertical="top" wrapText="1"/>
    </xf>
    <xf numFmtId="0" fontId="71" fillId="0" borderId="0" xfId="0" applyFont="1" applyFill="1"/>
    <xf numFmtId="0" fontId="14" fillId="2" borderId="5" xfId="0" applyFont="1" applyFill="1" applyBorder="1" applyAlignment="1">
      <alignment horizontal="center" vertical="center" wrapText="1"/>
    </xf>
    <xf numFmtId="0" fontId="14" fillId="0" borderId="3" xfId="0" applyFont="1" applyBorder="1" applyAlignment="1">
      <alignment horizontal="left" wrapText="1" indent="1"/>
    </xf>
    <xf numFmtId="164" fontId="14" fillId="0" borderId="2" xfId="0" applyNumberFormat="1" applyFont="1" applyBorder="1" applyAlignment="1" quotePrefix="1">
      <alignment horizontal="right" wrapText="1"/>
    </xf>
    <xf numFmtId="165" fontId="14" fillId="0" borderId="1" xfId="0" applyNumberFormat="1" applyFont="1" applyBorder="1" applyAlignment="1">
      <alignment horizontal="right" wrapText="1"/>
    </xf>
    <xf numFmtId="165" fontId="14" fillId="0" borderId="2" xfId="0" applyNumberFormat="1" applyFont="1" applyBorder="1" applyAlignment="1">
      <alignment horizontal="right" wrapText="1"/>
    </xf>
    <xf numFmtId="165" fontId="14" fillId="0" borderId="0" xfId="0" applyNumberFormat="1" applyFont="1" applyBorder="1" applyAlignment="1">
      <alignment horizontal="right" wrapText="1"/>
    </xf>
    <xf numFmtId="0" fontId="94" fillId="0" borderId="0" xfId="0" applyFont="1"/>
    <xf numFmtId="164" fontId="66" fillId="0" borderId="1" xfId="0" applyNumberFormat="1" applyFont="1" applyBorder="1" applyAlignment="1">
      <alignment horizontal="right"/>
    </xf>
    <xf numFmtId="1" fontId="66" fillId="0" borderId="0" xfId="0" applyNumberFormat="1" applyFont="1" applyBorder="1" applyAlignment="1">
      <alignment horizontal="right"/>
    </xf>
    <xf numFmtId="1" fontId="66" fillId="0" borderId="1" xfId="0" applyNumberFormat="1" applyFont="1" applyBorder="1" applyAlignment="1">
      <alignment horizontal="right"/>
    </xf>
    <xf numFmtId="1" fontId="66" fillId="0" borderId="1" xfId="0" applyNumberFormat="1" applyFont="1" applyFill="1" applyBorder="1" applyAlignment="1">
      <alignment horizontal="right" wrapText="1"/>
    </xf>
    <xf numFmtId="1" fontId="66" fillId="0" borderId="0" xfId="0" applyNumberFormat="1" applyFont="1" applyBorder="1" applyAlignment="1" quotePrefix="1">
      <alignment horizontal="right"/>
    </xf>
    <xf numFmtId="164" fontId="66" fillId="0" borderId="0" xfId="0" applyNumberFormat="1" applyFont="1" applyBorder="1" applyAlignment="1">
      <alignment horizontal="right"/>
    </xf>
    <xf numFmtId="164" fontId="66" fillId="0" borderId="1" xfId="0" applyNumberFormat="1" applyFont="1" applyFill="1" applyBorder="1" applyAlignment="1">
      <alignment horizontal="right" wrapText="1"/>
    </xf>
    <xf numFmtId="164" fontId="66" fillId="0" borderId="0" xfId="0" applyNumberFormat="1" applyFont="1" applyBorder="1" applyAlignment="1" quotePrefix="1">
      <alignment horizontal="right"/>
    </xf>
    <xf numFmtId="164" fontId="66" fillId="0" borderId="2" xfId="0" applyNumberFormat="1" applyFont="1" applyBorder="1" applyAlignment="1" quotePrefix="1">
      <alignment horizontal="right"/>
    </xf>
    <xf numFmtId="0" fontId="66" fillId="0" borderId="0" xfId="0" applyFont="1" applyAlignment="1">
      <alignment horizontal="right"/>
    </xf>
    <xf numFmtId="0" fontId="66" fillId="0" borderId="0" xfId="0" applyFont="1" applyFill="1"/>
    <xf numFmtId="0" fontId="66" fillId="0" borderId="0" xfId="0" applyFont="1" applyFill="1" applyAlignment="1">
      <alignment horizontal="right"/>
    </xf>
    <xf numFmtId="0" fontId="72" fillId="0" borderId="0" xfId="0" applyFont="1"/>
    <xf numFmtId="1" fontId="72" fillId="0" borderId="8" xfId="0" applyNumberFormat="1" applyFont="1" applyFill="1" applyBorder="1" applyAlignment="1">
      <alignment horizontal="right"/>
    </xf>
    <xf numFmtId="1" fontId="72" fillId="0" borderId="2" xfId="0" applyNumberFormat="1" applyFont="1" applyBorder="1" applyAlignment="1">
      <alignment horizontal="right"/>
    </xf>
    <xf numFmtId="164" fontId="72" fillId="0" borderId="1" xfId="0" applyNumberFormat="1" applyFont="1" applyFill="1" applyBorder="1" applyAlignment="1">
      <alignment horizontal="right"/>
    </xf>
    <xf numFmtId="164" fontId="72" fillId="0" borderId="2" xfId="0" applyNumberFormat="1" applyFont="1" applyBorder="1" applyAlignment="1">
      <alignment horizontal="right"/>
    </xf>
    <xf numFmtId="1" fontId="66" fillId="0" borderId="1" xfId="0" applyNumberFormat="1" applyFont="1" applyFill="1" applyBorder="1" applyAlignment="1">
      <alignment horizontal="right"/>
    </xf>
    <xf numFmtId="1" fontId="66" fillId="0" borderId="0" xfId="0" applyNumberFormat="1" applyFont="1" applyFill="1" applyBorder="1" applyAlignment="1">
      <alignment horizontal="right"/>
    </xf>
    <xf numFmtId="164" fontId="66" fillId="0" borderId="1" xfId="0" applyNumberFormat="1" applyFont="1" applyFill="1" applyBorder="1" applyAlignment="1">
      <alignment horizontal="right"/>
    </xf>
    <xf numFmtId="164" fontId="66" fillId="0" borderId="0" xfId="0" applyNumberFormat="1" applyFont="1" applyFill="1" applyBorder="1" applyAlignment="1">
      <alignment horizontal="right"/>
    </xf>
    <xf numFmtId="1" fontId="66" fillId="0" borderId="1" xfId="0" applyNumberFormat="1" applyFont="1" applyFill="1" applyBorder="1" applyAlignment="1" quotePrefix="1">
      <alignment horizontal="right"/>
    </xf>
    <xf numFmtId="1" fontId="66" fillId="0" borderId="2" xfId="0" applyNumberFormat="1" applyFont="1" applyFill="1" applyBorder="1" applyAlignment="1" quotePrefix="1">
      <alignment horizontal="right"/>
    </xf>
    <xf numFmtId="164" fontId="66" fillId="0" borderId="1" xfId="0" applyNumberFormat="1" applyFont="1" applyFill="1" applyBorder="1" applyAlignment="1" quotePrefix="1">
      <alignment horizontal="right"/>
    </xf>
    <xf numFmtId="164" fontId="66" fillId="0" borderId="2" xfId="0" applyNumberFormat="1" applyFont="1" applyFill="1" applyBorder="1" applyAlignment="1" quotePrefix="1">
      <alignment horizontal="right"/>
    </xf>
    <xf numFmtId="1" fontId="66" fillId="0" borderId="0" xfId="0" applyNumberFormat="1" applyFont="1" applyFill="1"/>
    <xf numFmtId="0" fontId="66" fillId="0" borderId="1" xfId="0" applyFont="1" applyBorder="1" quotePrefix="1"/>
    <xf numFmtId="0" fontId="66" fillId="0" borderId="2" xfId="0" applyFont="1" applyBorder="1"/>
    <xf numFmtId="0" fontId="66" fillId="0" borderId="2" xfId="0" applyFont="1" applyFill="1" applyBorder="1"/>
    <xf numFmtId="0" fontId="66" fillId="0" borderId="0" xfId="0" applyFont="1" applyFill="1" applyBorder="1"/>
    <xf numFmtId="0" fontId="66" fillId="0" borderId="2" xfId="0" applyFont="1" applyFill="1" applyBorder="1" applyAlignment="1">
      <alignment horizontal="right"/>
    </xf>
    <xf numFmtId="0" fontId="66" fillId="0" borderId="0" xfId="0" applyFont="1" applyFill="1" applyBorder="1" applyAlignment="1">
      <alignment horizontal="right"/>
    </xf>
    <xf numFmtId="0" fontId="66" fillId="0" borderId="1" xfId="0" applyFont="1" applyFill="1" applyBorder="1" applyAlignment="1" quotePrefix="1">
      <alignment horizontal="right"/>
    </xf>
    <xf numFmtId="0" fontId="66" fillId="0" borderId="2" xfId="0" applyFont="1" applyFill="1" applyBorder="1" applyAlignment="1" quotePrefix="1">
      <alignment horizontal="right"/>
    </xf>
    <xf numFmtId="3" fontId="66" fillId="0" borderId="0" xfId="0" applyNumberFormat="1" applyFont="1" applyFill="1" applyBorder="1"/>
    <xf numFmtId="1" fontId="66" fillId="6" borderId="1" xfId="0" applyNumberFormat="1" applyFont="1" applyFill="1" applyBorder="1" applyAlignment="1">
      <alignment horizontal="right" wrapText="1"/>
    </xf>
    <xf numFmtId="1" fontId="66" fillId="0" borderId="0" xfId="0" applyNumberFormat="1" applyFont="1" applyFill="1" applyBorder="1"/>
    <xf numFmtId="1" fontId="66" fillId="0" borderId="0" xfId="0" applyNumberFormat="1" applyFont="1" applyFill="1" applyBorder="1" applyAlignment="1">
      <alignment horizontal="right" wrapText="1"/>
    </xf>
    <xf numFmtId="3" fontId="66" fillId="2" borderId="5" xfId="0" applyNumberFormat="1" applyFont="1" applyFill="1" applyBorder="1" applyAlignment="1">
      <alignment horizontal="center" wrapText="1"/>
    </xf>
    <xf numFmtId="3" fontId="66" fillId="2" borderId="4" xfId="0" applyNumberFormat="1" applyFont="1" applyFill="1" applyBorder="1" applyAlignment="1">
      <alignment horizontal="center" wrapText="1"/>
    </xf>
    <xf numFmtId="1" fontId="66" fillId="0" borderId="3" xfId="0" applyNumberFormat="1" applyFont="1" applyFill="1" applyBorder="1" applyAlignment="1">
      <alignment horizontal="left" wrapText="1"/>
    </xf>
    <xf numFmtId="3" fontId="66" fillId="0" borderId="2" xfId="0" applyNumberFormat="1" applyFont="1" applyFill="1" applyBorder="1" applyAlignment="1">
      <alignment horizontal="right" wrapText="1"/>
    </xf>
    <xf numFmtId="3" fontId="66" fillId="0" borderId="2" xfId="0" applyNumberFormat="1" applyFont="1" applyFill="1" applyBorder="1" applyAlignment="1" quotePrefix="1">
      <alignment horizontal="right" wrapText="1"/>
    </xf>
    <xf numFmtId="1" fontId="66" fillId="0" borderId="2" xfId="0" applyNumberFormat="1" applyFont="1" applyFill="1" applyBorder="1" applyAlignment="1">
      <alignment horizontal="right" wrapText="1"/>
    </xf>
    <xf numFmtId="1" fontId="66" fillId="0" borderId="2" xfId="0" applyNumberFormat="1" applyFont="1" applyFill="1" applyBorder="1" applyAlignment="1" quotePrefix="1">
      <alignment horizontal="right" wrapText="1"/>
    </xf>
    <xf numFmtId="1" fontId="66" fillId="0" borderId="1" xfId="0" applyNumberFormat="1" applyFont="1" applyFill="1" applyBorder="1" applyAlignment="1" quotePrefix="1">
      <alignment horizontal="right" wrapText="1"/>
    </xf>
    <xf numFmtId="1" fontId="66" fillId="0" borderId="0" xfId="0" applyNumberFormat="1" applyFont="1" applyFill="1" applyBorder="1" applyAlignment="1">
      <alignment horizontal="left" wrapText="1"/>
    </xf>
    <xf numFmtId="1" fontId="66" fillId="0" borderId="1" xfId="0" applyNumberFormat="1" applyFont="1" applyFill="1" applyBorder="1"/>
    <xf numFmtId="0" fontId="4" fillId="0" borderId="0" xfId="0" applyFont="1" applyFill="1" applyBorder="1" applyAlignment="1">
      <alignment/>
    </xf>
    <xf numFmtId="0" fontId="96" fillId="0" borderId="0" xfId="0" applyFont="1"/>
    <xf numFmtId="0" fontId="14" fillId="0" borderId="0" xfId="23" applyFont="1" applyFill="1" applyBorder="1" applyAlignment="1">
      <alignment horizontal="right" wrapText="1"/>
      <protection/>
    </xf>
    <xf numFmtId="0" fontId="66" fillId="0" borderId="0" xfId="23" applyFont="1" applyBorder="1" applyAlignment="1">
      <alignment horizontal="right" wrapText="1"/>
      <protection/>
    </xf>
    <xf numFmtId="0" fontId="66" fillId="0" borderId="0" xfId="23" applyFont="1" applyBorder="1">
      <alignment/>
      <protection/>
    </xf>
    <xf numFmtId="0" fontId="14" fillId="0" borderId="3" xfId="23" applyFont="1" applyFill="1" applyBorder="1" applyAlignment="1">
      <alignment horizontal="right" wrapText="1"/>
      <protection/>
    </xf>
    <xf numFmtId="0" fontId="3" fillId="0" borderId="0" xfId="23" applyFont="1" applyBorder="1" applyAlignment="1">
      <alignment horizontal="right" wrapText="1"/>
      <protection/>
    </xf>
    <xf numFmtId="0" fontId="4" fillId="0" borderId="0" xfId="23" applyFont="1" applyBorder="1" applyAlignment="1">
      <alignment horizontal="right" wrapText="1"/>
      <protection/>
    </xf>
    <xf numFmtId="1" fontId="4" fillId="0" borderId="2" xfId="23" applyNumberFormat="1" applyFont="1" applyBorder="1" applyAlignment="1">
      <alignment horizontal="right" wrapText="1"/>
      <protection/>
    </xf>
    <xf numFmtId="0" fontId="66" fillId="0" borderId="2" xfId="0" applyFont="1" applyBorder="1" applyAlignment="1" quotePrefix="1">
      <alignment horizontal="right"/>
    </xf>
    <xf numFmtId="0" fontId="0" fillId="0" borderId="0" xfId="23" applyBorder="1">
      <alignment/>
      <protection/>
    </xf>
    <xf numFmtId="0" fontId="0" fillId="0" borderId="0" xfId="23" applyBorder="1" applyAlignment="1">
      <alignment vertical="center"/>
      <protection/>
    </xf>
    <xf numFmtId="0" fontId="78" fillId="0" borderId="0" xfId="0" applyFont="1" applyBorder="1"/>
    <xf numFmtId="0" fontId="14" fillId="0" borderId="0" xfId="23" applyFont="1" applyBorder="1" applyAlignment="1">
      <alignment horizontal="right" wrapText="1"/>
      <protection/>
    </xf>
    <xf numFmtId="1" fontId="4" fillId="0" borderId="0" xfId="23" applyNumberFormat="1" applyFont="1" applyBorder="1">
      <alignment/>
      <protection/>
    </xf>
    <xf numFmtId="0" fontId="66" fillId="0" borderId="0" xfId="0" applyFont="1" applyBorder="1" applyAlignment="1">
      <alignment horizontal="right" wrapText="1"/>
    </xf>
    <xf numFmtId="0" fontId="66" fillId="0" borderId="0" xfId="0" applyFont="1" applyBorder="1" applyAlignment="1" quotePrefix="1">
      <alignment horizontal="right"/>
    </xf>
    <xf numFmtId="0" fontId="4" fillId="0" borderId="0" xfId="0" applyFont="1" applyBorder="1" applyAlignment="1" quotePrefix="1">
      <alignment horizontal="right"/>
    </xf>
    <xf numFmtId="0" fontId="4" fillId="0" borderId="2" xfId="0" applyFont="1" applyFill="1" applyBorder="1" applyAlignment="1">
      <alignment horizontal="right" wrapText="1"/>
    </xf>
    <xf numFmtId="0" fontId="66" fillId="0" borderId="2" xfId="0" applyFont="1" applyBorder="1" applyAlignment="1">
      <alignment horizontal="right"/>
    </xf>
    <xf numFmtId="0" fontId="66" fillId="0" borderId="2" xfId="0" applyNumberFormat="1" applyFont="1" applyBorder="1" applyAlignment="1" quotePrefix="1">
      <alignment horizontal="right"/>
    </xf>
    <xf numFmtId="0" fontId="4" fillId="0" borderId="2" xfId="0" applyFont="1" applyBorder="1" applyAlignment="1" quotePrefix="1">
      <alignment horizontal="right" wrapText="1"/>
    </xf>
    <xf numFmtId="0" fontId="4" fillId="0" borderId="2" xfId="0" applyFont="1" applyFill="1" applyBorder="1" applyAlignment="1" quotePrefix="1">
      <alignment horizontal="right" wrapText="1"/>
    </xf>
    <xf numFmtId="1" fontId="66" fillId="0" borderId="0" xfId="0" applyNumberFormat="1" applyFont="1" applyBorder="1"/>
    <xf numFmtId="0" fontId="66" fillId="0" borderId="0" xfId="0" applyFont="1" applyAlignment="1">
      <alignment wrapText="1"/>
    </xf>
    <xf numFmtId="0" fontId="66" fillId="2" borderId="5" xfId="0" applyFont="1" applyFill="1" applyBorder="1" applyAlignment="1">
      <alignment horizontal="center" vertical="center"/>
    </xf>
    <xf numFmtId="0" fontId="72" fillId="0" borderId="3" xfId="0" applyFont="1" applyBorder="1"/>
    <xf numFmtId="164" fontId="72" fillId="0" borderId="1" xfId="0" applyNumberFormat="1" applyFont="1" applyBorder="1" applyAlignment="1">
      <alignment horizontal="right"/>
    </xf>
    <xf numFmtId="164" fontId="72" fillId="0" borderId="0" xfId="0" applyNumberFormat="1" applyFont="1" applyBorder="1" applyAlignment="1">
      <alignment horizontal="right"/>
    </xf>
    <xf numFmtId="0" fontId="73" fillId="0" borderId="3" xfId="0" applyFont="1" applyBorder="1"/>
    <xf numFmtId="0" fontId="72" fillId="0" borderId="1" xfId="0" applyFont="1" applyBorder="1" applyAlignment="1">
      <alignment horizontal="right"/>
    </xf>
    <xf numFmtId="0" fontId="72" fillId="0" borderId="2" xfId="0" applyFont="1" applyBorder="1" applyAlignment="1">
      <alignment horizontal="right"/>
    </xf>
    <xf numFmtId="0" fontId="72" fillId="0" borderId="0" xfId="0" applyFont="1" applyBorder="1" applyAlignment="1">
      <alignment horizontal="right"/>
    </xf>
    <xf numFmtId="0" fontId="65" fillId="0" borderId="0" xfId="0" applyFont="1" applyBorder="1"/>
    <xf numFmtId="164" fontId="72" fillId="0" borderId="0" xfId="0" applyNumberFormat="1" applyFont="1"/>
    <xf numFmtId="0" fontId="66" fillId="0" borderId="0" xfId="0" applyFont="1" applyBorder="1" applyAlignment="1">
      <alignment/>
    </xf>
    <xf numFmtId="164" fontId="66" fillId="0" borderId="2" xfId="0" applyNumberFormat="1" applyFont="1" applyBorder="1" applyAlignment="1">
      <alignment horizontal="right"/>
    </xf>
    <xf numFmtId="0" fontId="65" fillId="0" borderId="0" xfId="0" applyFont="1" applyBorder="1" applyAlignment="1">
      <alignment/>
    </xf>
    <xf numFmtId="0" fontId="65" fillId="0" borderId="3" xfId="0" applyFont="1" applyBorder="1" applyAlignment="1">
      <alignment/>
    </xf>
    <xf numFmtId="0" fontId="5" fillId="0" borderId="1" xfId="0" applyFont="1" applyBorder="1" applyAlignment="1">
      <alignment horizontal="left" wrapText="1" indent="1"/>
    </xf>
    <xf numFmtId="0" fontId="66" fillId="0" borderId="0" xfId="0" applyFont="1" applyBorder="1" applyAlignment="1">
      <alignment horizontal="right"/>
    </xf>
    <xf numFmtId="0" fontId="66" fillId="0" borderId="0" xfId="0" applyFont="1" applyBorder="1" applyAlignment="1">
      <alignment horizontal="center" vertical="center"/>
    </xf>
    <xf numFmtId="0" fontId="66" fillId="2" borderId="4" xfId="0" applyFont="1" applyFill="1" applyBorder="1" applyAlignment="1">
      <alignment horizontal="center" vertical="center"/>
    </xf>
    <xf numFmtId="0" fontId="72" fillId="0" borderId="8" xfId="0" applyFont="1" applyBorder="1" applyAlignment="1">
      <alignment horizontal="right"/>
    </xf>
    <xf numFmtId="0" fontId="66" fillId="0" borderId="2" xfId="0" applyFont="1" applyBorder="1" applyAlignment="1">
      <alignment horizontal="left" indent="1"/>
    </xf>
    <xf numFmtId="0" fontId="65" fillId="0" borderId="2" xfId="0" applyFont="1" applyBorder="1" applyAlignment="1">
      <alignment horizontal="left" indent="1"/>
    </xf>
    <xf numFmtId="0" fontId="72" fillId="0" borderId="8" xfId="0" applyFont="1" applyFill="1" applyBorder="1"/>
    <xf numFmtId="0" fontId="72" fillId="0" borderId="0" xfId="0" applyFont="1" applyFill="1"/>
    <xf numFmtId="0" fontId="72" fillId="0" borderId="1" xfId="0" applyFont="1" applyFill="1" applyBorder="1"/>
    <xf numFmtId="0" fontId="66" fillId="0" borderId="3" xfId="0" applyFont="1" applyBorder="1" applyAlignment="1">
      <alignment horizontal="right"/>
    </xf>
    <xf numFmtId="1" fontId="66" fillId="0" borderId="8" xfId="0" applyNumberFormat="1" applyFont="1" applyBorder="1"/>
    <xf numFmtId="0" fontId="66" fillId="0" borderId="3" xfId="0" applyFont="1" applyFill="1" applyBorder="1" applyAlignment="1">
      <alignment horizontal="right"/>
    </xf>
    <xf numFmtId="0" fontId="66" fillId="0" borderId="3" xfId="0" applyFont="1" applyFill="1" applyBorder="1" applyAlignment="1" quotePrefix="1">
      <alignment horizontal="right"/>
    </xf>
    <xf numFmtId="0" fontId="66" fillId="0" borderId="3" xfId="0" applyFont="1" applyBorder="1" applyAlignment="1" quotePrefix="1">
      <alignment horizontal="right"/>
    </xf>
    <xf numFmtId="1" fontId="66" fillId="0" borderId="1" xfId="0" applyNumberFormat="1" applyFont="1" applyBorder="1" applyAlignment="1" quotePrefix="1">
      <alignment horizontal="right"/>
    </xf>
    <xf numFmtId="1" fontId="66" fillId="0" borderId="2" xfId="0" applyNumberFormat="1" applyFont="1" applyBorder="1" applyAlignment="1" quotePrefix="1">
      <alignment horizontal="right"/>
    </xf>
    <xf numFmtId="3" fontId="14" fillId="2" borderId="4" xfId="0" applyNumberFormat="1" applyFont="1" applyFill="1" applyBorder="1" applyAlignment="1">
      <alignment horizontal="center" vertical="center" wrapText="1"/>
    </xf>
    <xf numFmtId="0" fontId="61" fillId="0" borderId="8" xfId="0" applyFont="1" applyBorder="1"/>
    <xf numFmtId="1" fontId="61" fillId="0" borderId="8" xfId="0" applyNumberFormat="1" applyFont="1" applyBorder="1"/>
    <xf numFmtId="1" fontId="61" fillId="0" borderId="0" xfId="0" applyNumberFormat="1" applyFont="1"/>
    <xf numFmtId="3" fontId="61" fillId="0" borderId="9" xfId="0" applyNumberFormat="1" applyFont="1" applyFill="1" applyBorder="1" applyAlignment="1">
      <alignment horizontal="right" vertical="top" wrapText="1"/>
    </xf>
    <xf numFmtId="0" fontId="14" fillId="0" borderId="1" xfId="0" applyFont="1" applyBorder="1"/>
    <xf numFmtId="1" fontId="14" fillId="0" borderId="1" xfId="0" applyNumberFormat="1" applyFont="1" applyBorder="1"/>
    <xf numFmtId="1" fontId="14" fillId="0" borderId="0" xfId="0" applyNumberFormat="1" applyFont="1"/>
    <xf numFmtId="3" fontId="92" fillId="0" borderId="2" xfId="0" applyNumberFormat="1" applyFont="1" applyBorder="1"/>
    <xf numFmtId="3" fontId="66" fillId="0" borderId="2" xfId="0" applyNumberFormat="1" applyFont="1" applyBorder="1" applyAlignment="1">
      <alignment vertical="top"/>
    </xf>
    <xf numFmtId="3" fontId="14" fillId="0" borderId="2" xfId="0" applyNumberFormat="1" applyFont="1" applyBorder="1"/>
    <xf numFmtId="3" fontId="92" fillId="0" borderId="2" xfId="0" applyNumberFormat="1" applyFont="1" applyBorder="1" applyAlignment="1">
      <alignment vertical="top"/>
    </xf>
    <xf numFmtId="0" fontId="14" fillId="0" borderId="1" xfId="0" applyFont="1" applyFill="1" applyBorder="1"/>
    <xf numFmtId="1" fontId="14" fillId="0" borderId="1" xfId="0" applyNumberFormat="1" applyFont="1" applyFill="1" applyBorder="1"/>
    <xf numFmtId="1" fontId="14" fillId="0" borderId="0" xfId="0" applyNumberFormat="1" applyFont="1" applyFill="1"/>
    <xf numFmtId="3" fontId="66" fillId="0" borderId="2" xfId="0" applyNumberFormat="1" applyFont="1" applyFill="1" applyBorder="1" applyAlignment="1">
      <alignment vertical="top"/>
    </xf>
    <xf numFmtId="3" fontId="14" fillId="0" borderId="2" xfId="0" applyNumberFormat="1" applyFont="1" applyFill="1" applyBorder="1"/>
    <xf numFmtId="1" fontId="14" fillId="0" borderId="0" xfId="0" applyNumberFormat="1" applyFont="1" applyBorder="1"/>
    <xf numFmtId="0" fontId="18" fillId="0" borderId="0" xfId="0" applyFont="1"/>
    <xf numFmtId="0" fontId="3" fillId="2" borderId="0" xfId="0" applyFont="1" applyFill="1" applyBorder="1" applyAlignment="1">
      <alignment horizontal="center" vertical="center" wrapText="1"/>
    </xf>
    <xf numFmtId="0" fontId="15" fillId="0" borderId="2" xfId="0" applyFont="1" applyBorder="1" applyAlignment="1">
      <alignment horizontal="right" vertical="center" wrapText="1"/>
    </xf>
    <xf numFmtId="0" fontId="3"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1" xfId="0" applyFont="1" applyBorder="1" applyAlignment="1" quotePrefix="1">
      <alignment horizontal="right" vertical="center" wrapText="1"/>
    </xf>
    <xf numFmtId="0" fontId="4" fillId="0" borderId="1" xfId="0" applyFont="1" applyFill="1" applyBorder="1" applyAlignment="1">
      <alignment horizontal="left" indent="1"/>
    </xf>
    <xf numFmtId="0" fontId="16" fillId="0" borderId="3" xfId="0" applyFont="1" applyFill="1" applyBorder="1" applyAlignment="1">
      <alignment horizontal="center" vertical="center" wrapText="1"/>
    </xf>
    <xf numFmtId="0" fontId="6" fillId="0" borderId="1" xfId="0" applyFont="1" applyFill="1" applyBorder="1" applyAlignment="1">
      <alignment horizontal="left" indent="1"/>
    </xf>
    <xf numFmtId="0" fontId="3" fillId="0" borderId="0" xfId="0" applyFont="1" applyBorder="1" applyAlignment="1" quotePrefix="1">
      <alignment horizontal="right" vertical="center" wrapText="1"/>
    </xf>
    <xf numFmtId="0" fontId="3" fillId="0" borderId="2" xfId="0" applyFont="1" applyBorder="1" applyAlignment="1" quotePrefix="1">
      <alignment horizontal="right" vertical="center" wrapText="1"/>
    </xf>
    <xf numFmtId="0" fontId="31" fillId="0" borderId="1" xfId="0" applyFont="1" applyBorder="1" applyAlignment="1">
      <alignment vertical="center" wrapText="1"/>
    </xf>
    <xf numFmtId="0" fontId="31" fillId="0" borderId="1" xfId="0" applyFont="1" applyBorder="1" applyAlignment="1">
      <alignment horizontal="right" vertical="center" wrapText="1"/>
    </xf>
    <xf numFmtId="0" fontId="31" fillId="0" borderId="2" xfId="0" applyFont="1" applyBorder="1" applyAlignment="1">
      <alignment horizontal="right" vertical="center" wrapText="1"/>
    </xf>
    <xf numFmtId="0" fontId="31" fillId="0" borderId="0" xfId="0" applyFont="1" applyBorder="1" applyAlignment="1">
      <alignment horizontal="right" vertical="center" wrapText="1"/>
    </xf>
    <xf numFmtId="0" fontId="97" fillId="0" borderId="1" xfId="0" applyFont="1" applyBorder="1" applyAlignment="1">
      <alignment vertical="center" wrapText="1"/>
    </xf>
    <xf numFmtId="0" fontId="4" fillId="0" borderId="1" xfId="0" applyFont="1" applyBorder="1" applyAlignment="1">
      <alignment horizontal="right" vertical="center" wrapText="1"/>
    </xf>
    <xf numFmtId="0" fontId="98" fillId="0" borderId="1" xfId="0" applyFont="1" applyBorder="1" applyAlignment="1">
      <alignment horizontal="right" vertical="center" wrapText="1"/>
    </xf>
    <xf numFmtId="0" fontId="16" fillId="0" borderId="0" xfId="0" applyFont="1" applyBorder="1" applyAlignment="1">
      <alignment horizontal="center" vertical="center" wrapText="1"/>
    </xf>
    <xf numFmtId="0" fontId="3" fillId="0" borderId="0" xfId="0" applyFont="1" applyBorder="1" applyAlignment="1">
      <alignment horizontal="center"/>
    </xf>
    <xf numFmtId="1" fontId="3" fillId="0" borderId="1" xfId="0" applyNumberFormat="1" applyFont="1" applyBorder="1" applyAlignment="1">
      <alignment horizontal="right" vertical="center" wrapText="1"/>
    </xf>
    <xf numFmtId="0" fontId="3" fillId="0" borderId="0" xfId="0" applyFont="1" applyFill="1" applyBorder="1" applyAlignment="1">
      <alignment horizontal="right" vertical="center"/>
    </xf>
    <xf numFmtId="0" fontId="3" fillId="0" borderId="1" xfId="0" applyFont="1" applyFill="1" applyBorder="1" applyAlignment="1">
      <alignment horizontal="right" vertical="center"/>
    </xf>
    <xf numFmtId="1" fontId="3"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15" fillId="0" borderId="8" xfId="0" applyFont="1" applyFill="1" applyBorder="1" applyAlignment="1">
      <alignment horizontal="right" vertical="center" wrapText="1"/>
    </xf>
    <xf numFmtId="1" fontId="15" fillId="0" borderId="8" xfId="0" applyNumberFormat="1" applyFont="1" applyFill="1" applyBorder="1" applyAlignment="1">
      <alignment horizontal="right" vertical="center" wrapText="1"/>
    </xf>
    <xf numFmtId="0" fontId="3" fillId="0" borderId="0"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1" fontId="3" fillId="0" borderId="1" xfId="0" applyNumberFormat="1" applyFont="1" applyFill="1" applyBorder="1" applyAlignment="1">
      <alignment horizontal="left" vertical="center" wrapText="1" indent="1"/>
    </xf>
    <xf numFmtId="0" fontId="3" fillId="2" borderId="4" xfId="0" applyFont="1" applyFill="1" applyBorder="1" applyAlignment="1">
      <alignment horizontal="center" vertical="center" wrapText="1"/>
    </xf>
    <xf numFmtId="0" fontId="15" fillId="0" borderId="8" xfId="0" applyFont="1" applyBorder="1"/>
    <xf numFmtId="1" fontId="15" fillId="0" borderId="8" xfId="0" applyNumberFormat="1" applyFont="1" applyBorder="1"/>
    <xf numFmtId="1" fontId="15" fillId="0" borderId="0" xfId="0" applyNumberFormat="1" applyFont="1"/>
    <xf numFmtId="0" fontId="3" fillId="0" borderId="3" xfId="0" applyFont="1" applyBorder="1" applyAlignment="1">
      <alignment horizontal="left" vertical="center" wrapText="1" indent="1"/>
    </xf>
    <xf numFmtId="0" fontId="3" fillId="0" borderId="1" xfId="0" applyFont="1" applyBorder="1" applyAlignment="1">
      <alignment vertical="top" wrapText="1"/>
    </xf>
    <xf numFmtId="1" fontId="3" fillId="0" borderId="1" xfId="0" applyNumberFormat="1" applyFont="1" applyBorder="1" applyAlignment="1">
      <alignment vertical="top" wrapText="1"/>
    </xf>
    <xf numFmtId="1" fontId="3" fillId="0" borderId="0" xfId="0" applyNumberFormat="1" applyFont="1" applyBorder="1" applyAlignment="1">
      <alignment vertical="top" wrapText="1"/>
    </xf>
    <xf numFmtId="0" fontId="3" fillId="0" borderId="3" xfId="0" applyFont="1" applyFill="1" applyBorder="1" applyAlignment="1">
      <alignment horizontal="justify" vertical="center" wrapText="1"/>
    </xf>
    <xf numFmtId="3" fontId="3" fillId="0" borderId="1" xfId="0" applyNumberFormat="1" applyFont="1" applyBorder="1"/>
    <xf numFmtId="1" fontId="3" fillId="0" borderId="1" xfId="0" applyNumberFormat="1" applyFont="1" applyBorder="1"/>
    <xf numFmtId="1" fontId="3" fillId="0" borderId="0" xfId="0" applyNumberFormat="1" applyFont="1"/>
    <xf numFmtId="0" fontId="16" fillId="0" borderId="3" xfId="0" applyFont="1" applyFill="1" applyBorder="1" applyAlignment="1">
      <alignment horizontal="justify" vertical="center" wrapText="1"/>
    </xf>
    <xf numFmtId="3" fontId="3" fillId="0" borderId="0" xfId="0" applyNumberFormat="1" applyFont="1"/>
    <xf numFmtId="0" fontId="15" fillId="0" borderId="3"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3" fillId="0" borderId="0" xfId="0" applyFont="1" applyFill="1" applyBorder="1" applyAlignment="1">
      <alignment horizontal="right" vertical="center" wrapText="1"/>
    </xf>
    <xf numFmtId="0" fontId="3" fillId="0" borderId="1" xfId="0" applyFont="1" applyFill="1" applyBorder="1"/>
    <xf numFmtId="3" fontId="3" fillId="0" borderId="1" xfId="0" applyNumberFormat="1" applyFont="1" applyFill="1" applyBorder="1"/>
    <xf numFmtId="3" fontId="3" fillId="0" borderId="0" xfId="0" applyNumberFormat="1" applyFont="1" applyFill="1"/>
    <xf numFmtId="0" fontId="95" fillId="0" borderId="0" xfId="0" applyFont="1" applyFill="1" applyAlignment="1">
      <alignment horizontal="left"/>
    </xf>
    <xf numFmtId="0" fontId="3" fillId="0" borderId="1" xfId="0" applyFont="1" applyFill="1" applyBorder="1" applyAlignment="1" quotePrefix="1">
      <alignment horizontal="right" vertical="center" wrapText="1"/>
    </xf>
    <xf numFmtId="0" fontId="15" fillId="0" borderId="9" xfId="0" applyFont="1" applyFill="1" applyBorder="1" applyAlignment="1">
      <alignment horizontal="right" vertical="center" wrapText="1"/>
    </xf>
    <xf numFmtId="0" fontId="3" fillId="0" borderId="2" xfId="0" applyFont="1" applyBorder="1" applyAlignment="1">
      <alignment horizontal="justify" vertical="center" wrapText="1"/>
    </xf>
    <xf numFmtId="0" fontId="3" fillId="0" borderId="2" xfId="0" applyFont="1" applyBorder="1"/>
    <xf numFmtId="0" fontId="4" fillId="0" borderId="0" xfId="22" applyFont="1">
      <alignment/>
      <protection/>
    </xf>
    <xf numFmtId="0" fontId="6" fillId="0" borderId="0" xfId="22" applyFont="1">
      <alignment/>
      <protection/>
    </xf>
    <xf numFmtId="0" fontId="4" fillId="7" borderId="8" xfId="22" applyFont="1" applyFill="1" applyBorder="1" applyAlignment="1">
      <alignment horizontal="center"/>
      <protection/>
    </xf>
    <xf numFmtId="0" fontId="4" fillId="7" borderId="8" xfId="22" applyFont="1" applyFill="1" applyBorder="1" applyAlignment="1">
      <alignment horizontal="center" wrapText="1"/>
      <protection/>
    </xf>
    <xf numFmtId="0" fontId="4" fillId="7" borderId="9" xfId="22" applyFont="1" applyFill="1" applyBorder="1" applyAlignment="1">
      <alignment horizontal="center" wrapText="1"/>
      <protection/>
    </xf>
    <xf numFmtId="0" fontId="6" fillId="7" borderId="13" xfId="22" applyFont="1" applyFill="1" applyBorder="1" applyAlignment="1">
      <alignment horizontal="center" vertical="top" wrapText="1"/>
      <protection/>
    </xf>
    <xf numFmtId="0" fontId="6" fillId="7" borderId="14" xfId="22" applyFont="1" applyFill="1" applyBorder="1" applyAlignment="1">
      <alignment horizontal="center" vertical="top" wrapText="1"/>
      <protection/>
    </xf>
    <xf numFmtId="0" fontId="4" fillId="0" borderId="1" xfId="22" applyFont="1" applyBorder="1">
      <alignment/>
      <protection/>
    </xf>
    <xf numFmtId="164" fontId="4" fillId="0" borderId="1" xfId="22" applyNumberFormat="1" applyFont="1" applyBorder="1">
      <alignment/>
      <protection/>
    </xf>
    <xf numFmtId="164" fontId="4" fillId="0" borderId="0" xfId="22" applyNumberFormat="1" applyFont="1" applyBorder="1">
      <alignment/>
      <protection/>
    </xf>
    <xf numFmtId="164" fontId="4" fillId="0" borderId="1" xfId="22" applyNumberFormat="1" applyFont="1" applyBorder="1" applyAlignment="1" quotePrefix="1">
      <alignment horizontal="right"/>
      <protection/>
    </xf>
    <xf numFmtId="164" fontId="4" fillId="0" borderId="1" xfId="22" applyNumberFormat="1" applyFont="1" applyBorder="1" applyAlignment="1">
      <alignment horizontal="right"/>
      <protection/>
    </xf>
    <xf numFmtId="164" fontId="4" fillId="0" borderId="0" xfId="22" applyNumberFormat="1" applyFont="1" applyBorder="1" applyAlignment="1">
      <alignment horizontal="right"/>
      <protection/>
    </xf>
    <xf numFmtId="0" fontId="4" fillId="0" borderId="0" xfId="22" applyFont="1" applyAlignment="1">
      <alignment horizontal="left"/>
      <protection/>
    </xf>
    <xf numFmtId="0" fontId="6" fillId="0" borderId="0" xfId="22" applyFont="1" applyAlignment="1">
      <alignment horizontal="left"/>
      <protection/>
    </xf>
    <xf numFmtId="0" fontId="2" fillId="0" borderId="0" xfId="21" applyFont="1" applyFill="1" applyAlignment="1">
      <alignment vertical="center"/>
    </xf>
    <xf numFmtId="0" fontId="34" fillId="0" borderId="0" xfId="21" applyFont="1" applyFill="1" applyAlignment="1">
      <alignment vertical="center"/>
    </xf>
    <xf numFmtId="0" fontId="99" fillId="2" borderId="0" xfId="21" applyFont="1" applyFill="1" applyBorder="1" applyAlignment="1">
      <alignment horizontal="center" vertical="center"/>
    </xf>
    <xf numFmtId="0" fontId="5" fillId="0" borderId="8" xfId="22" applyFont="1" applyBorder="1">
      <alignment/>
      <protection/>
    </xf>
    <xf numFmtId="164" fontId="5" fillId="0" borderId="8" xfId="22" applyNumberFormat="1" applyFont="1" applyBorder="1">
      <alignment/>
      <protection/>
    </xf>
    <xf numFmtId="164" fontId="5" fillId="0" borderId="6" xfId="22" applyNumberFormat="1" applyFont="1" applyBorder="1">
      <alignment/>
      <protection/>
    </xf>
    <xf numFmtId="0" fontId="5" fillId="0" borderId="1" xfId="22" applyFont="1" applyBorder="1">
      <alignment/>
      <protection/>
    </xf>
    <xf numFmtId="164" fontId="5" fillId="0" borderId="1" xfId="22" applyNumberFormat="1" applyFont="1" applyBorder="1">
      <alignment/>
      <protection/>
    </xf>
    <xf numFmtId="164" fontId="5" fillId="0" borderId="0" xfId="22" applyNumberFormat="1" applyFont="1" applyBorder="1">
      <alignment/>
      <protection/>
    </xf>
    <xf numFmtId="164" fontId="3" fillId="0" borderId="0" xfId="0" applyNumberFormat="1" applyFont="1" applyBorder="1" applyAlignment="1">
      <alignment horizontal="right" wrapText="1"/>
    </xf>
    <xf numFmtId="0" fontId="0" fillId="0" borderId="0" xfId="0" applyAlignment="1">
      <alignment/>
    </xf>
    <xf numFmtId="0" fontId="18" fillId="2" borderId="13" xfId="0" applyFont="1" applyFill="1" applyBorder="1" applyAlignment="1">
      <alignment horizontal="center" vertical="center" wrapText="1"/>
    </xf>
    <xf numFmtId="0" fontId="4" fillId="0" borderId="2" xfId="0" applyFont="1" applyFill="1" applyBorder="1" applyAlignment="1" quotePrefix="1">
      <alignment horizontal="right" wrapText="1"/>
    </xf>
    <xf numFmtId="0" fontId="4" fillId="0" borderId="1" xfId="0" applyFont="1" applyFill="1" applyBorder="1" applyAlignment="1" quotePrefix="1">
      <alignment horizontal="right" wrapText="1"/>
    </xf>
    <xf numFmtId="0" fontId="4" fillId="0" borderId="1" xfId="0" applyFont="1" applyFill="1" applyBorder="1" applyAlignment="1">
      <alignment horizontal="right" wrapText="1"/>
    </xf>
    <xf numFmtId="0" fontId="4" fillId="0" borderId="2" xfId="0" applyFont="1" applyBorder="1" applyAlignment="1" quotePrefix="1">
      <alignment horizontal="right" wrapText="1"/>
    </xf>
    <xf numFmtId="0" fontId="4" fillId="0" borderId="1" xfId="0" applyFont="1" applyBorder="1" applyAlignment="1" quotePrefix="1">
      <alignment horizontal="right" wrapText="1"/>
    </xf>
    <xf numFmtId="0" fontId="4" fillId="0" borderId="1" xfId="0" applyFont="1" applyBorder="1" applyAlignment="1">
      <alignment horizontal="right" wrapText="1"/>
    </xf>
    <xf numFmtId="0" fontId="3" fillId="0" borderId="3" xfId="0" applyFont="1" applyBorder="1" applyAlignment="1">
      <alignment horizontal="left" wrapText="1" indent="1"/>
    </xf>
    <xf numFmtId="0" fontId="3" fillId="0" borderId="3" xfId="0" applyFont="1" applyFill="1" applyBorder="1" applyAlignment="1">
      <alignment horizontal="left" wrapText="1" indent="1"/>
    </xf>
    <xf numFmtId="0" fontId="3" fillId="0" borderId="2" xfId="0" applyFont="1" applyFill="1" applyBorder="1"/>
    <xf numFmtId="0" fontId="4" fillId="0" borderId="0" xfId="0" applyFont="1" applyBorder="1" applyAlignment="1" quotePrefix="1">
      <alignment horizontal="right" wrapText="1"/>
    </xf>
    <xf numFmtId="0" fontId="19" fillId="0" borderId="0" xfId="0" applyFont="1" applyBorder="1"/>
    <xf numFmtId="0" fontId="66" fillId="0" borderId="1" xfId="0" applyFont="1" applyBorder="1" applyAlignment="1" quotePrefix="1">
      <alignment horizontal="right" wrapText="1"/>
    </xf>
    <xf numFmtId="0" fontId="66" fillId="0" borderId="2" xfId="0" applyFont="1" applyBorder="1" applyAlignment="1">
      <alignment horizontal="right" wrapText="1"/>
    </xf>
    <xf numFmtId="0" fontId="66" fillId="0" borderId="2" xfId="0" applyFont="1" applyBorder="1" applyAlignment="1" quotePrefix="1">
      <alignment horizontal="right" wrapText="1"/>
    </xf>
    <xf numFmtId="0" fontId="103" fillId="8" borderId="0" xfId="0" applyFont="1" applyFill="1"/>
    <xf numFmtId="0" fontId="104" fillId="8" borderId="0" xfId="0" applyFont="1" applyFill="1" applyAlignment="1">
      <alignment horizontal="left" indent="1"/>
    </xf>
    <xf numFmtId="0" fontId="105" fillId="0" borderId="0" xfId="21" applyFont="1" applyFill="1" applyBorder="1" applyAlignment="1">
      <alignment vertical="center" wrapText="1"/>
    </xf>
    <xf numFmtId="0" fontId="91" fillId="2" borderId="0" xfId="0" applyFont="1" applyFill="1" applyBorder="1" applyAlignment="1">
      <alignment horizontal="center" vertical="center"/>
    </xf>
    <xf numFmtId="0" fontId="106" fillId="8" borderId="0" xfId="0" applyFont="1" applyFill="1" applyAlignment="1">
      <alignment horizontal="left" indent="1"/>
    </xf>
    <xf numFmtId="0" fontId="5" fillId="9" borderId="0" xfId="22" applyFont="1" applyFill="1" applyAlignment="1">
      <alignment horizontal="left"/>
      <protection/>
    </xf>
    <xf numFmtId="0" fontId="5" fillId="9" borderId="0" xfId="22" applyFont="1" applyFill="1">
      <alignment/>
      <protection/>
    </xf>
    <xf numFmtId="0" fontId="4" fillId="9" borderId="0" xfId="22" applyFont="1" applyFill="1" applyAlignment="1">
      <alignment horizontal="left"/>
      <protection/>
    </xf>
    <xf numFmtId="0" fontId="107" fillId="0" borderId="0" xfId="0" applyFont="1" applyBorder="1" applyAlignment="1">
      <alignment vertical="center"/>
    </xf>
    <xf numFmtId="0" fontId="31" fillId="2" borderId="0" xfId="0" applyFont="1" applyFill="1" applyAlignment="1">
      <alignment horizontal="center" vertical="center"/>
    </xf>
    <xf numFmtId="0" fontId="29" fillId="9" borderId="0" xfId="0" applyFont="1" applyFill="1" applyBorder="1" applyAlignment="1">
      <alignment vertical="center"/>
    </xf>
    <xf numFmtId="0" fontId="37" fillId="9" borderId="0" xfId="0" applyFont="1" applyFill="1" applyBorder="1" applyAlignment="1">
      <alignment vertical="center"/>
    </xf>
    <xf numFmtId="0" fontId="29" fillId="9" borderId="0" xfId="0" applyFont="1" applyFill="1" applyBorder="1" applyAlignment="1">
      <alignment vertical="top"/>
    </xf>
    <xf numFmtId="0" fontId="2" fillId="9" borderId="0" xfId="0" applyFont="1" applyFill="1" applyAlignment="1">
      <alignment vertical="center"/>
    </xf>
    <xf numFmtId="0" fontId="2" fillId="9" borderId="0" xfId="21" applyFont="1" applyFill="1" applyAlignment="1">
      <alignment vertical="center"/>
    </xf>
    <xf numFmtId="0" fontId="34" fillId="9" borderId="0" xfId="0" applyFont="1" applyFill="1" applyAlignment="1">
      <alignment vertical="center"/>
    </xf>
    <xf numFmtId="0" fontId="2" fillId="9" borderId="0" xfId="0" applyFont="1" applyFill="1" applyAlignment="1">
      <alignment/>
    </xf>
    <xf numFmtId="0" fontId="33" fillId="9" borderId="0" xfId="0" applyFont="1" applyFill="1" applyAlignment="1">
      <alignment vertical="center"/>
    </xf>
    <xf numFmtId="0" fontId="2" fillId="9" borderId="0" xfId="0" applyFont="1" applyFill="1" applyBorder="1" applyAlignment="1">
      <alignment vertical="center"/>
    </xf>
    <xf numFmtId="0" fontId="34" fillId="9" borderId="0" xfId="0" applyFont="1" applyFill="1" applyBorder="1" applyAlignment="1">
      <alignment vertical="center"/>
    </xf>
    <xf numFmtId="0" fontId="2" fillId="9" borderId="0" xfId="0" applyFont="1" applyFill="1" applyBorder="1" applyAlignment="1">
      <alignment vertical="center"/>
    </xf>
    <xf numFmtId="0" fontId="2" fillId="9" borderId="0" xfId="0" applyFont="1" applyFill="1" applyBorder="1" applyAlignment="1">
      <alignment vertical="center"/>
    </xf>
    <xf numFmtId="0" fontId="2" fillId="9" borderId="0" xfId="0" applyFont="1" applyFill="1" applyAlignment="1">
      <alignment vertical="center"/>
    </xf>
    <xf numFmtId="0" fontId="60" fillId="9" borderId="0" xfId="0" applyFont="1" applyFill="1" applyBorder="1" applyAlignment="1">
      <alignment vertical="center"/>
    </xf>
    <xf numFmtId="0" fontId="2" fillId="9" borderId="0" xfId="0" applyFont="1" applyFill="1" applyBorder="1" applyAlignment="1">
      <alignment/>
    </xf>
    <xf numFmtId="0" fontId="2" fillId="9" borderId="0" xfId="0" applyFont="1" applyFill="1" applyBorder="1" applyAlignment="1">
      <alignment/>
    </xf>
    <xf numFmtId="0" fontId="34" fillId="9" borderId="0" xfId="0" applyFont="1" applyFill="1" applyBorder="1" applyAlignment="1">
      <alignment/>
    </xf>
    <xf numFmtId="0" fontId="35" fillId="9" borderId="0" xfId="0" applyFont="1" applyFill="1" applyBorder="1" applyAlignment="1">
      <alignment/>
    </xf>
    <xf numFmtId="0" fontId="2" fillId="9" borderId="0" xfId="0" applyFont="1" applyFill="1" applyBorder="1" applyAlignment="1">
      <alignment horizontal="left" vertical="center"/>
    </xf>
    <xf numFmtId="0" fontId="34" fillId="9" borderId="0" xfId="0" applyFont="1" applyFill="1" applyBorder="1" applyAlignment="1">
      <alignment horizontal="left" vertical="center"/>
    </xf>
    <xf numFmtId="0" fontId="2" fillId="9" borderId="0" xfId="0" applyFont="1" applyFill="1" applyBorder="1" applyAlignment="1">
      <alignment vertical="center"/>
    </xf>
    <xf numFmtId="3" fontId="2" fillId="9" borderId="0" xfId="0" applyNumberFormat="1" applyFont="1" applyFill="1" applyBorder="1" applyAlignment="1">
      <alignment horizontal="left" vertical="center"/>
    </xf>
    <xf numFmtId="3" fontId="35" fillId="9" borderId="0" xfId="0" applyNumberFormat="1" applyFont="1" applyFill="1" applyBorder="1" applyAlignment="1">
      <alignment horizontal="left" vertical="center"/>
    </xf>
    <xf numFmtId="0" fontId="29" fillId="9" borderId="0" xfId="0" applyFont="1" applyFill="1" applyBorder="1" applyAlignment="1">
      <alignment horizontal="left" vertical="center"/>
    </xf>
    <xf numFmtId="0" fontId="29" fillId="9" borderId="0" xfId="21" applyFont="1" applyFill="1" applyBorder="1" applyAlignment="1">
      <alignment horizontal="left" vertical="center"/>
    </xf>
    <xf numFmtId="0" fontId="37" fillId="9" borderId="0" xfId="0" applyFont="1" applyFill="1" applyBorder="1" applyAlignment="1">
      <alignment horizontal="left" vertical="center"/>
    </xf>
    <xf numFmtId="0" fontId="0" fillId="9" borderId="0" xfId="0" applyFont="1" applyFill="1" applyBorder="1" applyAlignment="1">
      <alignment vertical="center"/>
    </xf>
    <xf numFmtId="0" fontId="0" fillId="9" borderId="0" xfId="0" applyFill="1"/>
    <xf numFmtId="0" fontId="109" fillId="2" borderId="0" xfId="0" applyFont="1" applyFill="1" applyBorder="1" applyAlignment="1">
      <alignment vertical="center"/>
    </xf>
    <xf numFmtId="0" fontId="110" fillId="2" borderId="0" xfId="0" applyFont="1" applyFill="1" applyBorder="1" applyAlignment="1">
      <alignment vertical="center"/>
    </xf>
    <xf numFmtId="0" fontId="111" fillId="2" borderId="0" xfId="21" applyFont="1" applyFill="1" applyBorder="1" applyAlignment="1">
      <alignment vertical="center"/>
    </xf>
    <xf numFmtId="0" fontId="111" fillId="2" borderId="0" xfId="0" applyFont="1" applyFill="1" applyAlignment="1">
      <alignment vertical="center"/>
    </xf>
    <xf numFmtId="0" fontId="111" fillId="2" borderId="0" xfId="0" applyFont="1" applyFill="1" applyBorder="1" applyAlignment="1">
      <alignment vertical="center"/>
    </xf>
    <xf numFmtId="0" fontId="111" fillId="2" borderId="0" xfId="0" applyFont="1" applyFill="1" applyBorder="1" applyAlignment="1">
      <alignment/>
    </xf>
    <xf numFmtId="0" fontId="110" fillId="2" borderId="0" xfId="0" applyFont="1" applyFill="1" applyBorder="1" applyAlignment="1">
      <alignment horizontal="left" vertical="center"/>
    </xf>
    <xf numFmtId="0" fontId="113" fillId="0" borderId="0" xfId="0" applyFont="1" applyFill="1" applyBorder="1" applyAlignment="1">
      <alignment vertical="center"/>
    </xf>
    <xf numFmtId="0" fontId="108" fillId="2" borderId="0" xfId="21" applyFont="1" applyFill="1" applyBorder="1" applyAlignment="1">
      <alignment vertical="center"/>
    </xf>
    <xf numFmtId="0" fontId="29" fillId="2" borderId="0" xfId="21" applyFont="1" applyFill="1" applyBorder="1" applyAlignment="1">
      <alignment vertical="center"/>
    </xf>
    <xf numFmtId="0" fontId="108" fillId="4" borderId="0" xfId="21" applyFont="1" applyFill="1" applyBorder="1" applyAlignment="1">
      <alignment vertical="center"/>
    </xf>
    <xf numFmtId="0" fontId="29" fillId="4" borderId="0" xfId="21" applyFont="1" applyFill="1" applyBorder="1" applyAlignment="1">
      <alignment vertical="center"/>
    </xf>
    <xf numFmtId="0" fontId="31" fillId="0" borderId="0" xfId="0" applyFont="1" applyFill="1" applyBorder="1" applyAlignment="1">
      <alignment vertical="center"/>
    </xf>
    <xf numFmtId="0" fontId="83" fillId="5" borderId="0" xfId="21" applyFont="1" applyFill="1" applyBorder="1" applyAlignment="1">
      <alignment horizontal="left" vertical="center"/>
    </xf>
    <xf numFmtId="0" fontId="105" fillId="5" borderId="0" xfId="21" applyFont="1" applyFill="1" applyBorder="1" applyAlignment="1">
      <alignment horizontal="left" vertical="center"/>
    </xf>
    <xf numFmtId="0" fontId="38" fillId="0" borderId="0" xfId="0" applyFont="1" applyFill="1" applyBorder="1" applyAlignment="1">
      <alignment vertical="center"/>
    </xf>
    <xf numFmtId="0" fontId="108" fillId="4" borderId="0" xfId="21" applyFont="1" applyFill="1" applyBorder="1" applyAlignment="1">
      <alignment/>
    </xf>
    <xf numFmtId="0" fontId="29" fillId="4" borderId="0" xfId="21" applyFont="1" applyFill="1" applyBorder="1" applyAlignment="1">
      <alignment/>
    </xf>
    <xf numFmtId="0" fontId="105" fillId="2" borderId="0" xfId="21" applyFont="1" applyFill="1" applyBorder="1" applyAlignment="1">
      <alignment vertical="center"/>
    </xf>
    <xf numFmtId="0" fontId="83" fillId="4" borderId="0" xfId="21" applyFont="1" applyFill="1" applyBorder="1" applyAlignment="1">
      <alignment vertical="center"/>
    </xf>
    <xf numFmtId="0" fontId="108" fillId="4" borderId="0" xfId="21" applyFont="1" applyFill="1" applyBorder="1" applyAlignment="1">
      <alignment horizontal="left" vertical="center"/>
    </xf>
    <xf numFmtId="0" fontId="29" fillId="4" borderId="0" xfId="21" applyFont="1" applyFill="1" applyBorder="1" applyAlignment="1">
      <alignment horizontal="left" vertical="center"/>
    </xf>
    <xf numFmtId="0" fontId="105" fillId="3" borderId="0" xfId="21" applyFont="1" applyFill="1" applyBorder="1" applyAlignment="1">
      <alignment vertical="center"/>
    </xf>
    <xf numFmtId="0" fontId="29" fillId="3" borderId="0" xfId="21" applyFont="1" applyFill="1" applyBorder="1" applyAlignment="1">
      <alignment vertical="center"/>
    </xf>
    <xf numFmtId="0" fontId="30" fillId="0" borderId="0" xfId="21" applyAlignment="1">
      <alignment wrapText="1"/>
    </xf>
    <xf numFmtId="0" fontId="29" fillId="9" borderId="0" xfId="21" applyFont="1" applyFill="1" applyBorder="1" applyAlignment="1">
      <alignment vertical="center" wrapText="1"/>
    </xf>
    <xf numFmtId="0" fontId="108" fillId="9" borderId="0" xfId="21" applyFont="1" applyFill="1" applyBorder="1" applyAlignment="1">
      <alignment vertical="center" wrapText="1"/>
    </xf>
    <xf numFmtId="0" fontId="29" fillId="9" borderId="0" xfId="21" applyFont="1" applyFill="1" applyBorder="1" applyAlignment="1">
      <alignment vertical="top" wrapText="1"/>
    </xf>
    <xf numFmtId="0" fontId="14" fillId="0" borderId="0" xfId="0" applyFont="1" applyBorder="1" applyAlignment="1">
      <alignment horizontal="left" vertical="top" wrapText="1"/>
    </xf>
    <xf numFmtId="0" fontId="0" fillId="0" borderId="0" xfId="0" applyAlignment="1">
      <alignment horizontal="left" vertical="top"/>
    </xf>
    <xf numFmtId="0" fontId="18" fillId="0" borderId="0" xfId="0" applyFont="1" applyBorder="1" applyAlignment="1">
      <alignment horizontal="left" vertical="top" wrapText="1"/>
    </xf>
    <xf numFmtId="0" fontId="10" fillId="0" borderId="0" xfId="0" applyFont="1" applyBorder="1" applyAlignment="1">
      <alignment horizontal="left" vertical="top" wrapText="1" indent="1"/>
    </xf>
    <xf numFmtId="0" fontId="0" fillId="0" borderId="0" xfId="0" applyAlignment="1">
      <alignment horizontal="left" vertical="top" wrapText="1" indent="1"/>
    </xf>
    <xf numFmtId="0" fontId="11" fillId="0" borderId="2" xfId="0" applyFont="1" applyBorder="1" applyAlignment="1">
      <alignment horizontal="left" vertical="top" wrapText="1" indent="1"/>
    </xf>
    <xf numFmtId="0" fontId="0" fillId="0" borderId="2" xfId="0" applyBorder="1" applyAlignment="1">
      <alignment horizontal="left" vertical="top" wrapText="1" indent="1"/>
    </xf>
    <xf numFmtId="0" fontId="10" fillId="0" borderId="0" xfId="0" applyFont="1" applyBorder="1" applyAlignment="1">
      <alignment horizontal="left" vertical="top" wrapText="1"/>
    </xf>
    <xf numFmtId="0" fontId="0" fillId="0" borderId="0" xfId="0" applyAlignment="1">
      <alignment horizontal="left" vertical="top" wrapText="1"/>
    </xf>
    <xf numFmtId="0" fontId="11" fillId="0" borderId="2" xfId="0" applyFont="1" applyBorder="1" applyAlignment="1">
      <alignment horizontal="left" vertical="top" wrapText="1"/>
    </xf>
    <xf numFmtId="0" fontId="0" fillId="0" borderId="2" xfId="0" applyBorder="1" applyAlignment="1">
      <alignment horizontal="left" vertical="top"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6" fillId="0" borderId="2" xfId="0" applyFont="1" applyBorder="1" applyAlignment="1">
      <alignment horizontal="left" vertical="top" wrapText="1"/>
    </xf>
    <xf numFmtId="0" fontId="14" fillId="0" borderId="0" xfId="0" applyFont="1" applyBorder="1" applyAlignment="1">
      <alignment horizontal="center" vertical="center" wrapText="1"/>
    </xf>
    <xf numFmtId="0" fontId="10" fillId="0" borderId="0" xfId="0" applyFont="1" applyBorder="1" applyAlignment="1">
      <alignment horizontal="left" vertical="top" wrapText="1" indent="2"/>
    </xf>
    <xf numFmtId="0" fontId="0" fillId="0" borderId="0" xfId="0" applyAlignment="1">
      <alignment horizontal="left" vertical="top" wrapText="1" indent="2"/>
    </xf>
    <xf numFmtId="0" fontId="11" fillId="0" borderId="2" xfId="0" applyFont="1" applyBorder="1" applyAlignment="1">
      <alignment horizontal="left" vertical="top" wrapText="1" indent="2"/>
    </xf>
    <xf numFmtId="0" fontId="0" fillId="0" borderId="2" xfId="0" applyBorder="1" applyAlignment="1">
      <alignment horizontal="left" vertical="top" wrapText="1" indent="2"/>
    </xf>
    <xf numFmtId="0" fontId="11" fillId="0" borderId="0" xfId="0" applyFont="1" applyBorder="1" applyAlignment="1">
      <alignment horizontal="left" vertical="top" wrapText="1" indent="1"/>
    </xf>
    <xf numFmtId="0" fontId="10" fillId="0" borderId="0" xfId="0" applyFont="1" applyBorder="1" applyAlignment="1">
      <alignment horizontal="left" vertical="top" wrapText="1" indent="3"/>
    </xf>
    <xf numFmtId="0" fontId="0" fillId="0" borderId="0" xfId="0" applyAlignment="1">
      <alignment horizontal="left" vertical="top" wrapText="1" indent="3"/>
    </xf>
    <xf numFmtId="0" fontId="11" fillId="0" borderId="2" xfId="0" applyFont="1" applyBorder="1" applyAlignment="1">
      <alignment horizontal="left" vertical="top" wrapText="1" indent="3"/>
    </xf>
    <xf numFmtId="0" fontId="0" fillId="0" borderId="2" xfId="0" applyBorder="1" applyAlignment="1">
      <alignment horizontal="left" vertical="top" wrapText="1" indent="3"/>
    </xf>
    <xf numFmtId="0" fontId="11" fillId="0" borderId="0" xfId="0" applyFont="1" applyBorder="1" applyAlignment="1">
      <alignment horizontal="left" vertical="top" wrapText="1" indent="2"/>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2" xfId="0" applyFont="1" applyBorder="1" applyAlignment="1">
      <alignment horizontal="left" vertical="top" wrapText="1"/>
    </xf>
    <xf numFmtId="0" fontId="14" fillId="0" borderId="3" xfId="0" applyFont="1" applyBorder="1" applyAlignment="1">
      <alignment horizontal="center" vertical="center" wrapText="1"/>
    </xf>
    <xf numFmtId="0" fontId="17" fillId="9" borderId="3" xfId="0" applyFont="1" applyFill="1" applyBorder="1" applyAlignment="1">
      <alignment vertical="center" wrapText="1"/>
    </xf>
    <xf numFmtId="0" fontId="40" fillId="9" borderId="1" xfId="0" applyFont="1" applyFill="1" applyBorder="1" applyAlignment="1">
      <alignment vertical="center" wrapText="1"/>
    </xf>
    <xf numFmtId="0" fontId="40" fillId="9" borderId="2" xfId="0" applyFont="1" applyFill="1" applyBorder="1" applyAlignment="1">
      <alignment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0" borderId="0" xfId="0" applyFont="1" applyBorder="1" applyAlignment="1">
      <alignment horizontal="left" vertical="top" wrapText="1"/>
    </xf>
    <xf numFmtId="0" fontId="9" fillId="0" borderId="3" xfId="0" applyFont="1" applyBorder="1" applyAlignment="1">
      <alignment horizontal="center" vertical="center" wrapText="1"/>
    </xf>
    <xf numFmtId="0" fontId="0" fillId="0" borderId="2" xfId="0" applyBorder="1" applyAlignment="1">
      <alignment horizontal="left" vertical="top"/>
    </xf>
    <xf numFmtId="0" fontId="18" fillId="0" borderId="2" xfId="0" applyFont="1" applyBorder="1" applyAlignment="1">
      <alignment horizontal="left" vertical="top" wrapText="1"/>
    </xf>
    <xf numFmtId="0" fontId="3" fillId="0" borderId="0" xfId="0" applyFont="1" applyBorder="1" applyAlignment="1">
      <alignment vertical="top" wrapText="1"/>
    </xf>
    <xf numFmtId="0" fontId="0" fillId="0" borderId="0" xfId="0" applyAlignment="1">
      <alignment vertical="top"/>
    </xf>
    <xf numFmtId="0" fontId="16" fillId="0" borderId="2" xfId="0" applyFont="1" applyBorder="1" applyAlignment="1">
      <alignment vertical="top" wrapText="1"/>
    </xf>
    <xf numFmtId="0" fontId="0" fillId="0" borderId="2" xfId="0" applyBorder="1" applyAlignment="1">
      <alignment vertical="top"/>
    </xf>
    <xf numFmtId="0" fontId="3" fillId="0" borderId="0" xfId="0" applyFont="1" applyBorder="1" applyAlignment="1">
      <alignment horizontal="left" vertical="top" wrapText="1" indent="2"/>
    </xf>
    <xf numFmtId="0" fontId="16" fillId="0" borderId="2" xfId="0" applyFont="1" applyBorder="1" applyAlignment="1">
      <alignment horizontal="left" vertical="top" wrapText="1" indent="2"/>
    </xf>
    <xf numFmtId="0" fontId="1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3" fillId="0" borderId="0" xfId="0" applyFont="1" applyBorder="1" applyAlignment="1">
      <alignment horizontal="left" vertical="top" wrapText="1" indent="1"/>
    </xf>
    <xf numFmtId="0" fontId="16" fillId="0" borderId="2" xfId="0" applyFont="1" applyBorder="1" applyAlignment="1">
      <alignment horizontal="left" vertical="top" wrapText="1" indent="1"/>
    </xf>
    <xf numFmtId="0" fontId="16" fillId="0" borderId="0" xfId="0" applyFont="1" applyBorder="1" applyAlignment="1">
      <alignment horizontal="left" vertical="top" wrapText="1" indent="1"/>
    </xf>
    <xf numFmtId="0" fontId="3" fillId="0" borderId="0" xfId="0" applyFont="1" applyBorder="1" applyAlignment="1">
      <alignment horizontal="left" vertical="center" wrapText="1" indent="1"/>
    </xf>
    <xf numFmtId="0" fontId="16" fillId="0" borderId="0" xfId="0" applyFont="1" applyBorder="1" applyAlignment="1">
      <alignment horizontal="left" vertical="top" wrapText="1" indent="2"/>
    </xf>
    <xf numFmtId="0" fontId="3" fillId="0" borderId="0" xfId="0" applyFont="1" applyBorder="1" applyAlignment="1">
      <alignment horizontal="left" vertical="top" wrapText="1" indent="3"/>
    </xf>
    <xf numFmtId="0" fontId="16" fillId="0" borderId="2" xfId="0" applyFont="1" applyBorder="1" applyAlignment="1">
      <alignment horizontal="left" vertical="top" wrapText="1" indent="3"/>
    </xf>
    <xf numFmtId="0" fontId="0" fillId="0" borderId="0" xfId="0" applyAlignment="1">
      <alignment vertical="top" wrapText="1"/>
    </xf>
    <xf numFmtId="0" fontId="16" fillId="0" borderId="0" xfId="0" applyFont="1" applyBorder="1" applyAlignment="1">
      <alignment vertical="top" wrapText="1"/>
    </xf>
    <xf numFmtId="0" fontId="17" fillId="0" borderId="3" xfId="0" applyFont="1" applyBorder="1" applyAlignment="1">
      <alignment horizontal="center" vertical="center" wrapText="1"/>
    </xf>
    <xf numFmtId="0" fontId="17" fillId="9" borderId="1" xfId="0" applyFont="1" applyFill="1" applyBorder="1" applyAlignment="1">
      <alignment vertical="center" wrapText="1"/>
    </xf>
    <xf numFmtId="0" fontId="17" fillId="9" borderId="2"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0" borderId="6" xfId="0" applyFont="1" applyBorder="1" applyAlignment="1">
      <alignment vertical="top" wrapText="1"/>
    </xf>
    <xf numFmtId="0" fontId="15" fillId="0" borderId="0" xfId="0" applyFont="1" applyBorder="1" applyAlignment="1">
      <alignment vertical="top" wrapText="1"/>
    </xf>
    <xf numFmtId="0" fontId="17" fillId="0" borderId="9" xfId="0" applyFont="1" applyBorder="1" applyAlignment="1">
      <alignment vertical="top" wrapText="1"/>
    </xf>
    <xf numFmtId="0" fontId="17" fillId="0" borderId="2" xfId="0" applyFont="1" applyBorder="1" applyAlignment="1">
      <alignment vertical="top" wrapText="1"/>
    </xf>
    <xf numFmtId="0" fontId="0" fillId="0" borderId="2" xfId="0" applyBorder="1" applyAlignment="1">
      <alignment vertical="top" wrapText="1"/>
    </xf>
    <xf numFmtId="0" fontId="1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6" xfId="0" applyFont="1" applyFill="1" applyBorder="1" applyAlignment="1">
      <alignment vertical="top" wrapText="1"/>
    </xf>
    <xf numFmtId="0" fontId="17" fillId="0" borderId="0" xfId="0" applyFont="1" applyFill="1" applyBorder="1" applyAlignment="1">
      <alignment vertical="top" wrapText="1"/>
    </xf>
    <xf numFmtId="0" fontId="11"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3" fillId="0" borderId="0" xfId="0" applyFont="1" applyBorder="1" applyAlignment="1">
      <alignment vertical="center" wrapText="1"/>
    </xf>
    <xf numFmtId="0" fontId="22" fillId="0" borderId="0" xfId="0" applyFont="1" applyBorder="1" applyAlignment="1">
      <alignment vertical="center" wrapText="1"/>
    </xf>
    <xf numFmtId="0" fontId="16" fillId="0" borderId="0" xfId="0" applyFont="1" applyBorder="1" applyAlignment="1">
      <alignment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61" fillId="9" borderId="15" xfId="0" applyFont="1" applyFill="1" applyBorder="1" applyAlignment="1">
      <alignment vertical="center" wrapText="1"/>
    </xf>
    <xf numFmtId="0" fontId="10" fillId="0" borderId="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9" fillId="9" borderId="15"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0" xfId="0" applyFont="1" applyFill="1" applyBorder="1" applyAlignment="1">
      <alignment vertical="center" wrapText="1"/>
    </xf>
    <xf numFmtId="0" fontId="22" fillId="0" borderId="0" xfId="0" applyFont="1" applyFill="1" applyBorder="1" applyAlignment="1">
      <alignment vertical="center" wrapText="1"/>
    </xf>
    <xf numFmtId="0" fontId="16" fillId="0" borderId="0" xfId="0" applyFont="1" applyFill="1" applyBorder="1" applyAlignment="1">
      <alignment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0" fillId="0" borderId="11" xfId="0" applyBorder="1" applyAlignment="1">
      <alignment horizontal="center" vertical="center"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108" fillId="9" borderId="0" xfId="21" applyFont="1" applyFill="1"/>
    <xf numFmtId="0" fontId="29" fillId="9" borderId="0" xfId="21" applyFont="1" applyFill="1"/>
    <xf numFmtId="0" fontId="29" fillId="9" borderId="0" xfId="21" applyFont="1" applyFill="1" applyAlignment="1">
      <alignment vertical="center"/>
    </xf>
    <xf numFmtId="0" fontId="108" fillId="9" borderId="0" xfId="21" applyFont="1" applyFill="1" applyAlignment="1">
      <alignment vertical="center"/>
    </xf>
    <xf numFmtId="0" fontId="47" fillId="0" borderId="0" xfId="0" applyFont="1" applyBorder="1" applyAlignment="1">
      <alignment vertical="center" wrapText="1"/>
    </xf>
    <xf numFmtId="0" fontId="51" fillId="0" borderId="0" xfId="0" applyFont="1" applyBorder="1" applyAlignment="1">
      <alignment vertical="center" wrapText="1"/>
    </xf>
    <xf numFmtId="0" fontId="49" fillId="0" borderId="0" xfId="0" applyFont="1" applyBorder="1" applyAlignment="1">
      <alignment vertical="center" wrapText="1"/>
    </xf>
    <xf numFmtId="164" fontId="6" fillId="0" borderId="0" xfId="0" applyNumberFormat="1" applyFont="1" applyBorder="1" applyAlignment="1">
      <alignmen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6" fillId="0" borderId="3" xfId="0" applyFont="1" applyBorder="1" applyAlignment="1">
      <alignment horizontal="left" vertical="top" wrapText="1"/>
    </xf>
    <xf numFmtId="164" fontId="65" fillId="0" borderId="0" xfId="0" applyNumberFormat="1" applyFont="1" applyBorder="1" applyAlignment="1">
      <alignment vertical="top" wrapText="1"/>
    </xf>
    <xf numFmtId="164" fontId="7" fillId="0" borderId="3" xfId="0" applyNumberFormat="1" applyFont="1" applyBorder="1" applyAlignment="1">
      <alignment horizont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0" fontId="5" fillId="9" borderId="15" xfId="0" applyFont="1" applyFill="1" applyBorder="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7" fillId="0" borderId="6" xfId="0" applyNumberFormat="1" applyFont="1" applyBorder="1" applyAlignment="1">
      <alignment vertical="top" wrapText="1"/>
    </xf>
    <xf numFmtId="164" fontId="7" fillId="0" borderId="0" xfId="0" applyNumberFormat="1" applyFont="1" applyBorder="1" applyAlignment="1">
      <alignment vertical="top" wrapText="1"/>
    </xf>
    <xf numFmtId="164" fontId="4" fillId="0" borderId="0" xfId="0" applyNumberFormat="1" applyFont="1" applyBorder="1" applyAlignment="1">
      <alignment vertical="top" wrapText="1"/>
    </xf>
    <xf numFmtId="164" fontId="6" fillId="0" borderId="0" xfId="0" applyNumberFormat="1" applyFont="1" applyBorder="1" applyAlignment="1">
      <alignment horizontal="left" vertical="top" wrapText="1" indent="1"/>
    </xf>
    <xf numFmtId="0" fontId="4" fillId="0" borderId="0" xfId="0" applyFont="1" applyBorder="1" applyAlignment="1">
      <alignment horizontal="left" vertical="top" wrapText="1"/>
    </xf>
    <xf numFmtId="0" fontId="6" fillId="0" borderId="0" xfId="0" applyFont="1" applyBorder="1" applyAlignment="1">
      <alignment horizontal="left" vertical="top" wrapText="1" indent="1"/>
    </xf>
    <xf numFmtId="0" fontId="5"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4" fillId="0" borderId="3"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6" fillId="0" borderId="0" xfId="0" applyFont="1" applyBorder="1" applyAlignment="1">
      <alignment vertical="top" wrapText="1"/>
    </xf>
    <xf numFmtId="0" fontId="7" fillId="0" borderId="3" xfId="0" applyFont="1" applyBorder="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5" fillId="0" borderId="0" xfId="0" applyFont="1" applyBorder="1" applyAlignment="1">
      <alignment vertical="top" wrapText="1"/>
    </xf>
    <xf numFmtId="0" fontId="4" fillId="2" borderId="10"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6"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0" xfId="0" applyFont="1" applyBorder="1" applyAlignment="1">
      <alignment horizontal="center" vertical="top" wrapText="1"/>
    </xf>
    <xf numFmtId="0" fontId="65" fillId="0" borderId="0" xfId="0" applyFont="1" applyBorder="1" applyAlignment="1">
      <alignment horizontal="left" vertical="top" wrapText="1"/>
    </xf>
    <xf numFmtId="0" fontId="14" fillId="0" borderId="0" xfId="0" applyFont="1" applyBorder="1" applyAlignment="1">
      <alignment vertical="center" wrapText="1"/>
    </xf>
    <xf numFmtId="0" fontId="69" fillId="0" borderId="0" xfId="0" applyFont="1" applyBorder="1" applyAlignment="1">
      <alignment vertical="center" wrapText="1"/>
    </xf>
    <xf numFmtId="0" fontId="5" fillId="0" borderId="3" xfId="0" applyFont="1" applyBorder="1" applyAlignment="1">
      <alignment horizont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9" borderId="15" xfId="0" applyFont="1" applyFill="1" applyBorder="1" applyAlignment="1">
      <alignment vertical="center" wrapText="1"/>
    </xf>
    <xf numFmtId="0" fontId="4" fillId="2" borderId="10" xfId="0" applyFont="1" applyFill="1" applyBorder="1" applyAlignment="1">
      <alignment horizontal="center"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5" fillId="0" borderId="6" xfId="0" applyFont="1" applyBorder="1" applyAlignment="1">
      <alignment horizontal="left" vertical="top" wrapText="1"/>
    </xf>
    <xf numFmtId="0" fontId="4" fillId="0" borderId="0" xfId="0" applyFont="1" applyBorder="1" applyAlignment="1">
      <alignment horizontal="left" vertical="top" wrapText="1" indent="1"/>
    </xf>
    <xf numFmtId="0" fontId="7" fillId="9" borderId="15" xfId="0" applyFont="1" applyFill="1" applyBorder="1" applyAlignment="1">
      <alignment vertical="top" wrapText="1"/>
    </xf>
    <xf numFmtId="0" fontId="6" fillId="2" borderId="4" xfId="0" applyFont="1" applyFill="1" applyBorder="1" applyAlignment="1">
      <alignment horizontal="center" vertical="center" wrapText="1"/>
    </xf>
    <xf numFmtId="0" fontId="112" fillId="9" borderId="0" xfId="21" applyFont="1" applyFill="1" applyAlignment="1">
      <alignment vertical="center"/>
    </xf>
    <xf numFmtId="0" fontId="2" fillId="9" borderId="0" xfId="21" applyFont="1" applyFill="1" applyAlignment="1">
      <alignment vertical="center"/>
    </xf>
    <xf numFmtId="0" fontId="61" fillId="0" borderId="3" xfId="0" applyFont="1" applyBorder="1" applyAlignment="1">
      <alignment horizontal="center" vertical="center" wrapText="1"/>
    </xf>
    <xf numFmtId="0" fontId="61" fillId="0" borderId="1" xfId="0" applyFont="1" applyBorder="1" applyAlignment="1">
      <alignment horizontal="center" vertical="center" wrapText="1"/>
    </xf>
    <xf numFmtId="0" fontId="61" fillId="0" borderId="2" xfId="0" applyFont="1" applyBorder="1" applyAlignment="1">
      <alignment horizontal="center" vertical="center" wrapText="1"/>
    </xf>
    <xf numFmtId="0" fontId="14" fillId="9" borderId="15" xfId="0" applyFont="1" applyFill="1" applyBorder="1" applyAlignment="1">
      <alignment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1" fillId="0" borderId="6" xfId="0" applyFont="1" applyBorder="1" applyAlignment="1">
      <alignment horizontal="center" wrapText="1"/>
    </xf>
    <xf numFmtId="0" fontId="15" fillId="0"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3" fillId="9" borderId="15" xfId="0" applyFont="1" applyFill="1" applyBorder="1" applyAlignment="1">
      <alignment wrapText="1"/>
    </xf>
    <xf numFmtId="0" fontId="3"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61" fillId="9" borderId="15" xfId="0" applyFont="1" applyFill="1" applyBorder="1" applyAlignment="1">
      <alignment horizontal="left" wrapText="1"/>
    </xf>
    <xf numFmtId="0" fontId="61" fillId="9" borderId="15" xfId="0" applyFont="1" applyFill="1" applyBorder="1" applyAlignment="1">
      <alignment horizontal="left"/>
    </xf>
    <xf numFmtId="164" fontId="14" fillId="2" borderId="5" xfId="0" applyNumberFormat="1" applyFont="1" applyFill="1" applyBorder="1" applyAlignment="1">
      <alignment horizontal="center" vertical="center" wrapText="1"/>
    </xf>
    <xf numFmtId="164" fontId="14" fillId="2" borderId="5"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wrapText="1"/>
    </xf>
    <xf numFmtId="0" fontId="61" fillId="0"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 xfId="0" applyFont="1" applyFill="1" applyBorder="1" applyAlignment="1">
      <alignment horizontal="center" vertical="center"/>
    </xf>
    <xf numFmtId="0" fontId="61" fillId="0" borderId="2" xfId="0"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79" fillId="9" borderId="15" xfId="0" applyFont="1" applyFill="1" applyBorder="1" applyAlignment="1">
      <alignment wrapText="1"/>
    </xf>
    <xf numFmtId="0" fontId="79" fillId="0" borderId="6" xfId="0" applyFont="1" applyBorder="1" applyAlignment="1">
      <alignment horizontal="center" vertical="center" wrapText="1"/>
    </xf>
    <xf numFmtId="164" fontId="61" fillId="0" borderId="0" xfId="0" applyNumberFormat="1" applyFont="1" applyBorder="1" applyAlignment="1">
      <alignment vertical="top" wrapText="1"/>
    </xf>
    <xf numFmtId="164" fontId="18" fillId="0" borderId="0" xfId="0" applyNumberFormat="1" applyFont="1" applyBorder="1" applyAlignment="1">
      <alignment vertical="top" wrapText="1"/>
    </xf>
    <xf numFmtId="0" fontId="71" fillId="0" borderId="0" xfId="0" applyFont="1" applyAlignment="1">
      <alignment vertical="top" wrapText="1"/>
    </xf>
    <xf numFmtId="164" fontId="18" fillId="0" borderId="0" xfId="0" applyNumberFormat="1" applyFont="1" applyBorder="1" applyAlignment="1">
      <alignment horizontal="left" vertical="top" wrapText="1" indent="1"/>
    </xf>
    <xf numFmtId="0" fontId="71" fillId="0" borderId="0" xfId="0" applyFont="1" applyAlignment="1">
      <alignment horizontal="left" vertical="top" wrapText="1" indent="1"/>
    </xf>
    <xf numFmtId="164" fontId="14" fillId="0" borderId="0" xfId="0" applyNumberFormat="1" applyFont="1" applyBorder="1" applyAlignment="1">
      <alignment vertical="top" wrapText="1"/>
    </xf>
    <xf numFmtId="164" fontId="18" fillId="0" borderId="0" xfId="0" applyNumberFormat="1" applyFont="1" applyBorder="1" applyAlignment="1">
      <alignment horizontal="left" vertical="top" wrapText="1"/>
    </xf>
    <xf numFmtId="0" fontId="71" fillId="0" borderId="0" xfId="0" applyFont="1" applyAlignment="1">
      <alignment horizontal="left" vertical="top" wrapText="1"/>
    </xf>
    <xf numFmtId="164" fontId="61" fillId="0" borderId="3" xfId="0" applyNumberFormat="1" applyFont="1" applyBorder="1" applyAlignment="1">
      <alignment horizontal="center" vertical="center" wrapText="1"/>
    </xf>
    <xf numFmtId="164" fontId="61" fillId="0" borderId="0" xfId="0" applyNumberFormat="1" applyFont="1" applyBorder="1" applyAlignment="1">
      <alignment horizontal="center" vertical="center" wrapText="1"/>
    </xf>
    <xf numFmtId="164" fontId="79" fillId="0" borderId="0" xfId="0" applyNumberFormat="1" applyFont="1" applyBorder="1" applyAlignment="1">
      <alignment vertical="top" wrapText="1"/>
    </xf>
    <xf numFmtId="164" fontId="61" fillId="0" borderId="1" xfId="0" applyNumberFormat="1" applyFont="1" applyBorder="1" applyAlignment="1">
      <alignment horizontal="center" vertical="center" wrapText="1"/>
    </xf>
    <xf numFmtId="164" fontId="61" fillId="0" borderId="2" xfId="0" applyNumberFormat="1" applyFont="1" applyBorder="1" applyAlignment="1">
      <alignment horizontal="center" vertical="center" wrapText="1"/>
    </xf>
    <xf numFmtId="0" fontId="14" fillId="0" borderId="0" xfId="0" applyFont="1" applyAlignment="1">
      <alignment horizontal="left" vertical="top" wrapText="1" indent="1"/>
    </xf>
    <xf numFmtId="0" fontId="0" fillId="0" borderId="0" xfId="0" applyAlignment="1">
      <alignment/>
    </xf>
    <xf numFmtId="0" fontId="4" fillId="0" borderId="0" xfId="0" applyFont="1" applyBorder="1" applyAlignment="1">
      <alignment vertical="top" wrapText="1"/>
    </xf>
    <xf numFmtId="0" fontId="5" fillId="9" borderId="0" xfId="0" applyFont="1" applyFill="1" applyBorder="1" applyAlignment="1">
      <alignment wrapText="1"/>
    </xf>
    <xf numFmtId="0" fontId="4" fillId="9" borderId="0" xfId="0" applyFont="1" applyFill="1" applyBorder="1"/>
    <xf numFmtId="0" fontId="3" fillId="0" borderId="0" xfId="0" applyFont="1" applyBorder="1" applyAlignment="1">
      <alignment horizontal="justify" vertical="top" wrapText="1"/>
    </xf>
    <xf numFmtId="0" fontId="0" fillId="0" borderId="0" xfId="0" applyAlignment="1">
      <alignment horizontal="justify" vertical="top" wrapText="1"/>
    </xf>
    <xf numFmtId="0" fontId="15" fillId="9" borderId="15" xfId="0" applyFont="1" applyFill="1" applyBorder="1" applyAlignment="1">
      <alignment wrapText="1"/>
    </xf>
    <xf numFmtId="0" fontId="14" fillId="0" borderId="0" xfId="0" applyFont="1" applyBorder="1" applyAlignment="1">
      <alignment horizontal="justify" vertical="top" wrapText="1"/>
    </xf>
    <xf numFmtId="0" fontId="112" fillId="9" borderId="0" xfId="21" applyFont="1" applyFill="1" applyBorder="1" applyAlignment="1">
      <alignment vertical="center"/>
    </xf>
    <xf numFmtId="0" fontId="2" fillId="9" borderId="0" xfId="21" applyFont="1" applyFill="1" applyBorder="1" applyAlignment="1">
      <alignment vertical="center"/>
    </xf>
    <xf numFmtId="0" fontId="78" fillId="9" borderId="0" xfId="21" applyFont="1" applyFill="1" applyBorder="1" applyAlignment="1">
      <alignment vertical="center"/>
    </xf>
    <xf numFmtId="0" fontId="83" fillId="9" borderId="0" xfId="21" applyFont="1" applyFill="1" applyBorder="1" applyAlignment="1">
      <alignment vertical="center"/>
    </xf>
    <xf numFmtId="0" fontId="108" fillId="9" borderId="0" xfId="21" applyFont="1" applyFill="1" applyBorder="1" applyAlignment="1">
      <alignment vertical="center"/>
    </xf>
    <xf numFmtId="0" fontId="78" fillId="9" borderId="0" xfId="21" applyFont="1" applyFill="1"/>
    <xf numFmtId="0" fontId="112" fillId="9" borderId="0" xfId="21" applyFont="1" applyFill="1"/>
    <xf numFmtId="0" fontId="3" fillId="0" borderId="3" xfId="0" applyFont="1" applyBorder="1" applyAlignment="1">
      <alignment horizontal="justify" vertical="top" wrapText="1"/>
    </xf>
    <xf numFmtId="0" fontId="3" fillId="0" borderId="1" xfId="0" applyFont="1" applyBorder="1" applyAlignment="1">
      <alignment horizontal="justify" vertical="top" wrapText="1"/>
    </xf>
    <xf numFmtId="0" fontId="3" fillId="0" borderId="2" xfId="0" applyFont="1" applyBorder="1" applyAlignment="1">
      <alignment horizontal="justify" vertical="top" wrapText="1"/>
    </xf>
    <xf numFmtId="0" fontId="16" fillId="2" borderId="5" xfId="0" applyFont="1" applyFill="1" applyBorder="1" applyAlignment="1">
      <alignment horizontal="center" vertical="center" wrapText="1"/>
    </xf>
    <xf numFmtId="0" fontId="3" fillId="9" borderId="0" xfId="0" applyFont="1" applyFill="1" applyBorder="1" applyAlignment="1">
      <alignment vertical="top" wrapText="1"/>
    </xf>
    <xf numFmtId="0" fontId="16" fillId="2" borderId="4"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4" fillId="0" borderId="0" xfId="0" applyFont="1" applyBorder="1" applyAlignment="1">
      <alignment horizontal="left" vertical="top" wrapText="1" indent="1"/>
    </xf>
    <xf numFmtId="1" fontId="14" fillId="0" borderId="0" xfId="0" applyNumberFormat="1" applyFont="1" applyBorder="1" applyAlignment="1">
      <alignment horizontal="left" vertical="top" wrapText="1" indent="1"/>
    </xf>
    <xf numFmtId="0" fontId="18" fillId="0" borderId="0" xfId="0" applyFont="1" applyFill="1" applyAlignment="1">
      <alignment wrapText="1"/>
    </xf>
    <xf numFmtId="0" fontId="18" fillId="0" borderId="0" xfId="0" applyFont="1" applyFill="1"/>
    <xf numFmtId="0" fontId="18" fillId="0" borderId="0" xfId="0" applyFont="1" applyBorder="1" applyAlignment="1">
      <alignment horizontal="left" wrapText="1"/>
    </xf>
    <xf numFmtId="0" fontId="71" fillId="0" borderId="0" xfId="0" applyFont="1" applyAlignment="1">
      <alignment wrapText="1"/>
    </xf>
    <xf numFmtId="0" fontId="79" fillId="0" borderId="6" xfId="0" applyFont="1" applyFill="1" applyBorder="1" applyAlignment="1">
      <alignment horizontal="center" vertical="center" wrapText="1"/>
    </xf>
    <xf numFmtId="0" fontId="18" fillId="2" borderId="6"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7" borderId="7"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4" fillId="7" borderId="4" xfId="0" applyFont="1" applyFill="1" applyBorder="1" applyAlignment="1">
      <alignment horizontal="center" vertical="center"/>
    </xf>
    <xf numFmtId="0" fontId="14" fillId="7" borderId="11" xfId="0" applyFont="1" applyFill="1" applyBorder="1" applyAlignment="1">
      <alignment horizontal="center" vertical="center"/>
    </xf>
    <xf numFmtId="0" fontId="71" fillId="0" borderId="10" xfId="0" applyFont="1" applyBorder="1" applyAlignment="1">
      <alignment horizontal="center" vertical="center"/>
    </xf>
    <xf numFmtId="0" fontId="18" fillId="2" borderId="13"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4" fillId="0" borderId="6" xfId="0" applyFont="1" applyBorder="1" applyAlignment="1">
      <alignment horizontal="left" vertical="top" wrapText="1" indent="1"/>
    </xf>
    <xf numFmtId="0" fontId="66" fillId="2" borderId="4"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10" xfId="0" applyFont="1" applyFill="1" applyBorder="1" applyAlignment="1">
      <alignment horizontal="center" vertical="center"/>
    </xf>
    <xf numFmtId="0" fontId="71" fillId="0" borderId="7" xfId="0" applyFont="1" applyBorder="1" applyAlignment="1">
      <alignment wrapText="1"/>
    </xf>
    <xf numFmtId="0" fontId="71" fillId="0" borderId="15" xfId="0" applyFont="1" applyBorder="1" applyAlignment="1">
      <alignment wrapText="1"/>
    </xf>
    <xf numFmtId="0" fontId="71" fillId="0" borderId="16" xfId="0" applyFont="1" applyBorder="1" applyAlignment="1">
      <alignment wrapText="1"/>
    </xf>
    <xf numFmtId="0" fontId="18" fillId="2" borderId="6" xfId="0" applyFont="1" applyFill="1" applyBorder="1" applyAlignment="1">
      <alignment horizontal="center" vertical="center" wrapText="1"/>
    </xf>
    <xf numFmtId="0" fontId="71" fillId="0" borderId="13" xfId="0" applyFont="1" applyBorder="1" applyAlignment="1">
      <alignment wrapText="1"/>
    </xf>
    <xf numFmtId="0" fontId="3" fillId="0" borderId="0" xfId="0" applyFont="1" applyBorder="1" applyAlignment="1">
      <alignment horizontal="left" vertical="top" wrapText="1" indent="1"/>
    </xf>
    <xf numFmtId="0" fontId="3" fillId="0" borderId="6" xfId="0" applyFont="1" applyBorder="1" applyAlignment="1">
      <alignment horizontal="left" vertical="top" wrapText="1" indent="1"/>
    </xf>
    <xf numFmtId="0" fontId="16" fillId="2" borderId="10" xfId="0" applyFont="1" applyFill="1" applyBorder="1" applyAlignment="1">
      <alignment horizontal="left" vertical="center" wrapText="1" indent="1"/>
    </xf>
    <xf numFmtId="0" fontId="16" fillId="2" borderId="5"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0" fontId="16" fillId="2" borderId="5" xfId="0" applyFont="1" applyFill="1" applyBorder="1" applyAlignment="1">
      <alignment horizontal="left" vertical="center" wrapText="1" inden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4" fillId="9" borderId="3" xfId="0" applyFont="1" applyFill="1" applyBorder="1" applyAlignment="1">
      <alignment wrapText="1"/>
    </xf>
    <xf numFmtId="0" fontId="18" fillId="9" borderId="1" xfId="0" applyFont="1" applyFill="1" applyBorder="1" applyAlignment="1">
      <alignment/>
    </xf>
    <xf numFmtId="0" fontId="18" fillId="9" borderId="2" xfId="0" applyFont="1" applyFill="1" applyBorder="1" applyAlignment="1">
      <alignment/>
    </xf>
    <xf numFmtId="0" fontId="18" fillId="0" borderId="0" xfId="0" applyFont="1" applyBorder="1" applyAlignment="1">
      <alignment vertical="top" wrapText="1"/>
    </xf>
    <xf numFmtId="0" fontId="14" fillId="0" borderId="0" xfId="0" applyFont="1" applyBorder="1" applyAlignment="1">
      <alignment vertical="top" wrapText="1"/>
    </xf>
    <xf numFmtId="0" fontId="18" fillId="2" borderId="1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66" fillId="0" borderId="0" xfId="0" applyFont="1" applyBorder="1" applyAlignment="1">
      <alignment wrapText="1"/>
    </xf>
    <xf numFmtId="0" fontId="92" fillId="0" borderId="0" xfId="0" applyFont="1" applyAlignment="1">
      <alignment wrapText="1"/>
    </xf>
    <xf numFmtId="0" fontId="65" fillId="0" borderId="0" xfId="0" applyFont="1" applyBorder="1" applyAlignment="1">
      <alignment wrapText="1"/>
    </xf>
    <xf numFmtId="0" fontId="65" fillId="0" borderId="0" xfId="0" applyFont="1" applyAlignment="1">
      <alignment wrapText="1"/>
    </xf>
    <xf numFmtId="0" fontId="14" fillId="9" borderId="15" xfId="0" applyFont="1" applyFill="1" applyBorder="1" applyAlignment="1">
      <alignment/>
    </xf>
    <xf numFmtId="0" fontId="18" fillId="2" borderId="6" xfId="0" applyFont="1" applyFill="1" applyBorder="1" applyAlignment="1">
      <alignment horizontal="left" vertical="center" wrapText="1" indent="1"/>
    </xf>
    <xf numFmtId="0" fontId="18" fillId="2" borderId="7" xfId="0" applyFont="1" applyFill="1" applyBorder="1" applyAlignment="1">
      <alignment horizontal="left" vertical="center" wrapText="1" indent="1"/>
    </xf>
    <xf numFmtId="0" fontId="18" fillId="2" borderId="0" xfId="0" applyFont="1" applyFill="1" applyBorder="1" applyAlignment="1">
      <alignment horizontal="left" vertical="center" wrapText="1" indent="1"/>
    </xf>
    <xf numFmtId="0" fontId="18" fillId="2" borderId="3" xfId="0" applyFont="1" applyFill="1" applyBorder="1" applyAlignment="1">
      <alignment horizontal="left" vertical="center" wrapText="1" indent="1"/>
    </xf>
    <xf numFmtId="0" fontId="18" fillId="2" borderId="15" xfId="0" applyFont="1" applyFill="1" applyBorder="1" applyAlignment="1">
      <alignment horizontal="left" vertical="center" wrapText="1" indent="1"/>
    </xf>
    <xf numFmtId="0" fontId="18" fillId="2" borderId="16" xfId="0" applyFont="1" applyFill="1" applyBorder="1" applyAlignment="1">
      <alignment horizontal="left" vertical="center" wrapText="1" indent="1"/>
    </xf>
    <xf numFmtId="2" fontId="18" fillId="2"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4" fillId="0" borderId="0" xfId="0" applyFont="1" applyAlignment="1">
      <alignment wrapText="1"/>
    </xf>
    <xf numFmtId="0" fontId="6" fillId="0" borderId="0" xfId="0" applyFont="1" applyAlignment="1">
      <alignment wrapText="1"/>
    </xf>
    <xf numFmtId="0" fontId="3" fillId="9" borderId="15" xfId="0" applyFont="1" applyFill="1" applyBorder="1" applyAlignment="1">
      <alignment/>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6" fillId="9" borderId="15" xfId="0" applyFont="1" applyFill="1" applyBorder="1" applyAlignment="1">
      <alignment/>
    </xf>
    <xf numFmtId="0" fontId="0" fillId="9" borderId="15" xfId="0" applyFill="1" applyBorder="1" applyAlignment="1">
      <alignment/>
    </xf>
    <xf numFmtId="0" fontId="18" fillId="2" borderId="4" xfId="0" applyFont="1" applyFill="1" applyBorder="1" applyAlignment="1">
      <alignment horizontal="center" vertical="center" wrapText="1"/>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0" fontId="16" fillId="2" borderId="15" xfId="0" applyFont="1" applyFill="1" applyBorder="1" applyAlignment="1">
      <alignment horizontal="left" vertical="center" wrapText="1" indent="1"/>
    </xf>
    <xf numFmtId="0" fontId="16" fillId="2" borderId="16" xfId="0" applyFont="1" applyFill="1" applyBorder="1" applyAlignment="1">
      <alignment horizontal="left" vertical="center" wrapText="1" indent="1"/>
    </xf>
    <xf numFmtId="0" fontId="66" fillId="2" borderId="8" xfId="0" applyFont="1" applyFill="1" applyBorder="1" applyAlignment="1">
      <alignment horizontal="center" vertical="center" wrapText="1"/>
    </xf>
    <xf numFmtId="0" fontId="66" fillId="2" borderId="13"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11" xfId="0" applyFont="1" applyFill="1" applyBorder="1" applyAlignment="1">
      <alignment horizontal="center" vertical="center" wrapText="1"/>
    </xf>
    <xf numFmtId="0" fontId="72" fillId="0" borderId="3" xfId="0" applyFont="1" applyBorder="1" applyAlignment="1">
      <alignment horizontal="center" vertical="top" wrapText="1"/>
    </xf>
    <xf numFmtId="0" fontId="72" fillId="0" borderId="1" xfId="0" applyFont="1" applyBorder="1" applyAlignment="1">
      <alignment horizontal="center" vertical="top" wrapText="1"/>
    </xf>
    <xf numFmtId="0" fontId="72" fillId="0" borderId="2" xfId="0" applyFont="1" applyBorder="1" applyAlignment="1">
      <alignment horizontal="center" vertical="top" wrapText="1"/>
    </xf>
    <xf numFmtId="0" fontId="7" fillId="9" borderId="15" xfId="0" applyFont="1" applyFill="1" applyBorder="1" applyAlignment="1">
      <alignment wrapText="1"/>
    </xf>
    <xf numFmtId="0" fontId="7" fillId="9" borderId="15" xfId="0" applyFont="1" applyFill="1" applyBorder="1" applyAlignment="1">
      <alignment/>
    </xf>
    <xf numFmtId="0" fontId="65" fillId="2" borderId="10"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5" fillId="2" borderId="4" xfId="0" applyFont="1" applyFill="1" applyBorder="1" applyAlignment="1">
      <alignment horizontal="center" vertical="center" wrapText="1"/>
    </xf>
    <xf numFmtId="0" fontId="65" fillId="2" borderId="8" xfId="0" applyFont="1" applyFill="1" applyBorder="1" applyAlignment="1">
      <alignment horizontal="center" vertical="center" wrapText="1"/>
    </xf>
    <xf numFmtId="0" fontId="65" fillId="2" borderId="13" xfId="0" applyFont="1" applyFill="1" applyBorder="1" applyAlignment="1">
      <alignment horizontal="center" vertical="center" wrapText="1"/>
    </xf>
    <xf numFmtId="0" fontId="3" fillId="0" borderId="0" xfId="0" applyFont="1" applyBorder="1" applyAlignment="1">
      <alignment horizontal="left" vertical="top" wrapText="1" indent="1"/>
    </xf>
    <xf numFmtId="0" fontId="16" fillId="9" borderId="15" xfId="0" applyFont="1" applyFill="1" applyBorder="1" applyAlignment="1">
      <alignment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pplyAlignment="1">
      <alignment horizontal="left" vertical="top" wrapText="1" indent="1"/>
    </xf>
    <xf numFmtId="0" fontId="0" fillId="0" borderId="6" xfId="0" applyBorder="1" applyAlignment="1">
      <alignment wrapText="1"/>
    </xf>
    <xf numFmtId="0" fontId="0" fillId="0" borderId="15" xfId="0" applyBorder="1" applyAlignment="1">
      <alignment wrapText="1"/>
    </xf>
    <xf numFmtId="0" fontId="16" fillId="2" borderId="6"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8" fillId="9" borderId="15" xfId="0" applyFont="1" applyFill="1" applyBorder="1" applyAlignment="1">
      <alignment wrapText="1"/>
    </xf>
    <xf numFmtId="0" fontId="71" fillId="0" borderId="17" xfId="0" applyFont="1" applyBorder="1" applyAlignment="1">
      <alignment wrapText="1"/>
    </xf>
    <xf numFmtId="0" fontId="71" fillId="0" borderId="18" xfId="0" applyFont="1" applyBorder="1" applyAlignment="1">
      <alignment wrapText="1"/>
    </xf>
    <xf numFmtId="0" fontId="14" fillId="7" borderId="4" xfId="0" applyFont="1" applyFill="1" applyBorder="1" applyAlignment="1">
      <alignment horizontal="center" vertical="center" wrapText="1"/>
    </xf>
    <xf numFmtId="0" fontId="71" fillId="7" borderId="11" xfId="0" applyFont="1" applyFill="1" applyBorder="1" applyAlignment="1">
      <alignment horizontal="center" vertical="center" wrapText="1"/>
    </xf>
    <xf numFmtId="0" fontId="61" fillId="0" borderId="3" xfId="0" applyFont="1" applyBorder="1" applyAlignment="1">
      <alignment horizontal="center" wrapText="1"/>
    </xf>
    <xf numFmtId="0" fontId="61" fillId="0" borderId="1" xfId="0" applyFont="1" applyBorder="1" applyAlignment="1">
      <alignment horizontal="center" wrapText="1"/>
    </xf>
    <xf numFmtId="0" fontId="61" fillId="0" borderId="2" xfId="0" applyFont="1" applyBorder="1" applyAlignment="1">
      <alignment horizontal="center" wrapText="1"/>
    </xf>
    <xf numFmtId="0" fontId="18" fillId="9" borderId="0" xfId="0" applyFont="1" applyFill="1" applyBorder="1" applyAlignment="1">
      <alignment wrapText="1"/>
    </xf>
    <xf numFmtId="0" fontId="18" fillId="2"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0" fillId="0" borderId="0" xfId="0" applyAlignment="1">
      <alignment horizontal="left" vertical="top" indent="1"/>
    </xf>
    <xf numFmtId="0" fontId="18" fillId="9" borderId="15" xfId="0" applyFont="1" applyFill="1" applyBorder="1" applyAlignment="1">
      <alignment/>
    </xf>
    <xf numFmtId="0" fontId="112" fillId="9" borderId="0" xfId="21" applyFont="1" applyFill="1" applyBorder="1" applyAlignment="1">
      <alignment/>
    </xf>
    <xf numFmtId="0" fontId="2" fillId="9" borderId="0" xfId="21" applyFont="1" applyFill="1" applyBorder="1" applyAlignment="1">
      <alignment/>
    </xf>
    <xf numFmtId="0" fontId="95" fillId="0" borderId="0" xfId="0" applyFont="1" applyBorder="1" applyAlignment="1">
      <alignment wrapText="1"/>
    </xf>
    <xf numFmtId="0" fontId="5" fillId="9" borderId="15" xfId="0" applyFont="1" applyFill="1" applyBorder="1" applyAlignment="1">
      <alignment wrapText="1"/>
    </xf>
    <xf numFmtId="0" fontId="5" fillId="9" borderId="15" xfId="0" applyFont="1" applyFill="1" applyBorder="1" applyAlignment="1">
      <alignment/>
    </xf>
    <xf numFmtId="0" fontId="4" fillId="0" borderId="9" xfId="0" applyFont="1" applyBorder="1" applyAlignment="1">
      <alignment horizontal="center" wrapText="1"/>
    </xf>
    <xf numFmtId="0" fontId="4" fillId="0" borderId="6" xfId="0" applyFont="1" applyBorder="1" applyAlignment="1">
      <alignment horizontal="center" wrapText="1"/>
    </xf>
    <xf numFmtId="0" fontId="93" fillId="0" borderId="0" xfId="0" applyFont="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9" borderId="15" xfId="0" applyFont="1" applyFill="1" applyBorder="1" applyAlignment="1">
      <alignment wrapText="1"/>
    </xf>
    <xf numFmtId="0" fontId="3" fillId="0" borderId="0" xfId="0"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6" xfId="0" applyFont="1" applyBorder="1" applyAlignment="1">
      <alignment horizontal="left" vertical="top" wrapText="1"/>
    </xf>
    <xf numFmtId="0" fontId="16"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alignment vertical="top" wrapText="1"/>
    </xf>
    <xf numFmtId="0" fontId="3" fillId="9" borderId="15" xfId="0" applyFont="1" applyFill="1" applyBorder="1" applyAlignment="1">
      <alignment/>
    </xf>
    <xf numFmtId="0" fontId="3" fillId="0" borderId="0" xfId="0" applyFont="1" applyBorder="1" applyAlignment="1">
      <alignment/>
    </xf>
    <xf numFmtId="0" fontId="16" fillId="0" borderId="0" xfId="0" applyFont="1" applyBorder="1" applyAlignment="1">
      <alignment/>
    </xf>
    <xf numFmtId="0" fontId="4" fillId="0" borderId="0" xfId="0" applyFont="1" applyBorder="1" applyAlignment="1">
      <alignment horizontal="center" vertical="center" wrapText="1"/>
    </xf>
    <xf numFmtId="0" fontId="3" fillId="9" borderId="15" xfId="0" applyFont="1" applyFill="1" applyBorder="1" applyAlignment="1">
      <alignment wrapText="1"/>
    </xf>
    <xf numFmtId="0" fontId="16" fillId="2" borderId="11" xfId="0" applyFont="1" applyFill="1" applyBorder="1" applyAlignment="1">
      <alignment horizontal="left" vertical="center" wrapText="1" indent="1"/>
    </xf>
    <xf numFmtId="0" fontId="16" fillId="2" borderId="10" xfId="0" applyFont="1" applyFill="1" applyBorder="1" applyAlignment="1">
      <alignment horizontal="left" vertical="center" wrapText="1" indent="1"/>
    </xf>
    <xf numFmtId="0" fontId="3" fillId="0" borderId="0" xfId="0" applyFont="1" applyBorder="1" applyAlignment="1">
      <alignment horizontal="justify"/>
    </xf>
    <xf numFmtId="0" fontId="16" fillId="0" borderId="0" xfId="0" applyFont="1" applyFill="1" applyBorder="1" applyAlignment="1">
      <alignment horizontal="justify"/>
    </xf>
    <xf numFmtId="0" fontId="2" fillId="9" borderId="0" xfId="21" applyFont="1" applyFill="1" applyBorder="1" applyAlignment="1">
      <alignment horizontal="left" vertical="center"/>
    </xf>
    <xf numFmtId="0" fontId="2" fillId="9" borderId="0" xfId="21" applyFont="1" applyFill="1" applyBorder="1" applyAlignment="1">
      <alignment horizontal="left" vertical="center"/>
    </xf>
    <xf numFmtId="0" fontId="112" fillId="9" borderId="0" xfId="21" applyFont="1" applyFill="1" applyBorder="1" applyAlignment="1">
      <alignment horizontal="left" vertical="center"/>
    </xf>
    <xf numFmtId="3" fontId="2" fillId="9" borderId="0" xfId="21" applyNumberFormat="1" applyFont="1" applyFill="1" applyBorder="1" applyAlignment="1">
      <alignment horizontal="left" vertical="center"/>
    </xf>
    <xf numFmtId="3" fontId="112" fillId="9" borderId="0" xfId="21" applyNumberFormat="1" applyFont="1" applyFill="1" applyBorder="1" applyAlignment="1">
      <alignment horizontal="left" vertical="center"/>
    </xf>
    <xf numFmtId="0" fontId="66"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5" fillId="9" borderId="0" xfId="0" applyFont="1" applyFill="1" applyAlignment="1">
      <alignment horizontal="left"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3" xfId="0" applyFont="1" applyFill="1" applyBorder="1" applyAlignment="1">
      <alignment horizontal="left" wrapText="1" indent="1"/>
    </xf>
    <xf numFmtId="0" fontId="4" fillId="2" borderId="1" xfId="0" applyFont="1" applyFill="1" applyBorder="1" applyAlignment="1">
      <alignment horizontal="left" wrapText="1" indent="1"/>
    </xf>
    <xf numFmtId="0" fontId="4" fillId="2" borderId="16" xfId="0" applyFont="1" applyFill="1" applyBorder="1" applyAlignment="1">
      <alignment horizontal="left" wrapText="1" indent="1"/>
    </xf>
    <xf numFmtId="0" fontId="4" fillId="2" borderId="13" xfId="0" applyFont="1" applyFill="1" applyBorder="1" applyAlignment="1">
      <alignment horizontal="left" wrapText="1" inden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5" xfId="0" applyFont="1" applyFill="1" applyBorder="1" applyAlignment="1">
      <alignment horizontal="center" vertical="center"/>
    </xf>
    <xf numFmtId="0" fontId="4" fillId="0" borderId="0" xfId="0" applyFont="1" applyBorder="1" applyAlignment="1">
      <alignment vertical="top"/>
    </xf>
    <xf numFmtId="0" fontId="5" fillId="0" borderId="6" xfId="0" applyFont="1" applyBorder="1" applyAlignment="1">
      <alignment horizontal="left" vertical="top"/>
    </xf>
    <xf numFmtId="0" fontId="5" fillId="0" borderId="0" xfId="0" applyFont="1" applyBorder="1" applyAlignment="1">
      <alignment horizontal="left" vertical="top"/>
    </xf>
    <xf numFmtId="0" fontId="15" fillId="9" borderId="15" xfId="0" applyFont="1" applyFill="1" applyBorder="1" applyAlignment="1">
      <alignment vertical="top" wrapText="1"/>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61" fillId="9" borderId="15" xfId="0" applyFont="1" applyFill="1" applyBorder="1" applyAlignment="1">
      <alignment horizontal="left" vertical="top" wrapText="1"/>
    </xf>
    <xf numFmtId="3" fontId="72" fillId="9" borderId="0" xfId="0" applyNumberFormat="1" applyFont="1" applyFill="1" applyBorder="1" applyAlignment="1">
      <alignment horizontal="left" vertical="top" wrapText="1"/>
    </xf>
    <xf numFmtId="0" fontId="66" fillId="2" borderId="10" xfId="0" applyFont="1" applyFill="1" applyBorder="1" applyAlignment="1">
      <alignment horizontal="center" vertical="center" wrapText="1"/>
    </xf>
    <xf numFmtId="3" fontId="66" fillId="2" borderId="5" xfId="0" applyNumberFormat="1" applyFont="1" applyFill="1" applyBorder="1" applyAlignment="1">
      <alignment horizontal="center" vertical="center" wrapText="1"/>
    </xf>
    <xf numFmtId="3" fontId="66" fillId="2" borderId="4" xfId="0" applyNumberFormat="1" applyFont="1" applyFill="1" applyBorder="1" applyAlignment="1">
      <alignment horizontal="center" vertical="center" wrapText="1"/>
    </xf>
    <xf numFmtId="3" fontId="66" fillId="2" borderId="5" xfId="0" applyNumberFormat="1" applyFont="1" applyFill="1" applyBorder="1" applyAlignment="1">
      <alignment horizontal="center" wrapText="1"/>
    </xf>
    <xf numFmtId="3" fontId="66" fillId="2" borderId="4" xfId="0" applyNumberFormat="1" applyFont="1" applyFill="1" applyBorder="1" applyAlignment="1">
      <alignment horizontal="center" wrapText="1"/>
    </xf>
    <xf numFmtId="0" fontId="72" fillId="0" borderId="6" xfId="0" applyFont="1" applyFill="1" applyBorder="1" applyAlignment="1">
      <alignment horizontal="center" wrapText="1"/>
    </xf>
    <xf numFmtId="1" fontId="72" fillId="0" borderId="3" xfId="0" applyNumberFormat="1" applyFont="1" applyFill="1" applyBorder="1" applyAlignment="1">
      <alignment horizontal="center" wrapText="1"/>
    </xf>
    <xf numFmtId="1" fontId="72" fillId="0" borderId="1" xfId="0" applyNumberFormat="1" applyFont="1" applyFill="1" applyBorder="1" applyAlignment="1">
      <alignment horizontal="center" wrapText="1"/>
    </xf>
    <xf numFmtId="1" fontId="72" fillId="0" borderId="2" xfId="0" applyNumberFormat="1" applyFont="1" applyFill="1" applyBorder="1" applyAlignment="1">
      <alignment horizontal="center" wrapText="1"/>
    </xf>
    <xf numFmtId="0" fontId="66" fillId="0" borderId="0" xfId="0" applyFont="1" applyFill="1" applyBorder="1" applyAlignment="1">
      <alignment wrapText="1"/>
    </xf>
    <xf numFmtId="0" fontId="29" fillId="9" borderId="0" xfId="21" applyFont="1" applyFill="1" applyBorder="1" applyAlignment="1">
      <alignment horizontal="left" vertical="center"/>
    </xf>
    <xf numFmtId="0" fontId="112" fillId="9" borderId="0" xfId="0" applyFont="1" applyFill="1" applyBorder="1" applyAlignment="1">
      <alignment horizontal="left" vertical="center"/>
    </xf>
    <xf numFmtId="0" fontId="108" fillId="9" borderId="0" xfId="21" applyFont="1" applyFill="1" applyBorder="1" applyAlignment="1">
      <alignment horizontal="left" vertical="center"/>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16" fillId="2" borderId="10" xfId="0" applyFont="1" applyFill="1" applyBorder="1" applyAlignment="1">
      <alignment horizontal="center" vertical="center" wrapText="1"/>
    </xf>
    <xf numFmtId="0" fontId="3" fillId="0" borderId="6" xfId="0" applyFont="1" applyBorder="1" applyAlignment="1">
      <alignment horizontal="center" wrapText="1"/>
    </xf>
    <xf numFmtId="0" fontId="3" fillId="0" borderId="3" xfId="0" applyFont="1" applyBorder="1" applyAlignment="1">
      <alignment horizontal="center" wrapText="1"/>
    </xf>
    <xf numFmtId="0" fontId="22" fillId="0" borderId="0" xfId="0" applyFont="1" applyBorder="1" applyAlignment="1">
      <alignment wrapText="1"/>
    </xf>
    <xf numFmtId="0" fontId="21"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wrapText="1"/>
    </xf>
    <xf numFmtId="0" fontId="22" fillId="0" borderId="0" xfId="0" applyFont="1" applyBorder="1" applyAlignment="1">
      <alignment horizontal="left" wrapText="1"/>
    </xf>
    <xf numFmtId="0" fontId="21" fillId="0" borderId="0" xfId="0" applyFont="1" applyBorder="1" applyAlignment="1">
      <alignment horizontal="left"/>
    </xf>
    <xf numFmtId="0" fontId="3" fillId="0" borderId="6" xfId="0" applyFont="1" applyBorder="1" applyAlignment="1">
      <alignment horizontal="center" wrapText="1"/>
    </xf>
    <xf numFmtId="0" fontId="3" fillId="2" borderId="5" xfId="0" applyFont="1" applyFill="1" applyBorder="1" applyAlignment="1">
      <alignment horizontal="center" vertical="center"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Border="1" applyAlignment="1">
      <alignment horizontal="left" vertical="top" wrapText="1"/>
    </xf>
    <xf numFmtId="0" fontId="3" fillId="2" borderId="5" xfId="0" applyFont="1" applyFill="1" applyBorder="1" applyAlignment="1">
      <alignment horizontal="center" vertical="center"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3" fillId="0" borderId="3" xfId="0" applyFont="1" applyBorder="1" applyAlignment="1">
      <alignment horizontal="center" vertical="top" wrapText="1"/>
    </xf>
    <xf numFmtId="0" fontId="16"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3" fillId="2" borderId="10" xfId="0" applyFont="1" applyFill="1" applyBorder="1" applyAlignment="1">
      <alignment horizontal="center" vertical="center" wrapText="1"/>
    </xf>
    <xf numFmtId="0" fontId="3" fillId="0" borderId="0" xfId="0" applyFont="1" applyBorder="1" applyAlignment="1">
      <alignment vertical="top" wrapText="1"/>
    </xf>
    <xf numFmtId="0" fontId="16" fillId="7" borderId="4" xfId="0" applyFont="1" applyFill="1" applyBorder="1" applyAlignment="1">
      <alignment horizontal="center" vertical="center" wrapText="1"/>
    </xf>
    <xf numFmtId="0" fontId="78" fillId="9" borderId="0" xfId="21" applyFont="1" applyFill="1" applyBorder="1" applyAlignment="1">
      <alignment horizontal="left" vertical="center"/>
    </xf>
    <xf numFmtId="0" fontId="78" fillId="9" borderId="0" xfId="21" applyFont="1" applyFill="1" applyAlignment="1">
      <alignment horizontal="left" vertical="center"/>
    </xf>
    <xf numFmtId="0" fontId="112" fillId="9" borderId="0" xfId="21" applyFont="1" applyFill="1" applyBorder="1" applyAlignment="1">
      <alignment horizontal="left" vertical="center" wrapText="1"/>
    </xf>
    <xf numFmtId="0" fontId="3" fillId="0" borderId="0" xfId="23" applyFont="1" applyBorder="1" applyAlignment="1">
      <alignment horizontal="left" vertical="top" wrapText="1" indent="1"/>
      <protection/>
    </xf>
    <xf numFmtId="0" fontId="31" fillId="0" borderId="6" xfId="23" applyFont="1" applyFill="1" applyBorder="1" applyAlignment="1">
      <alignment horizontal="center" vertical="center" wrapText="1"/>
      <protection/>
    </xf>
    <xf numFmtId="0" fontId="100" fillId="0" borderId="6" xfId="23" applyFont="1" applyFill="1" applyBorder="1" applyAlignment="1">
      <alignment horizontal="center" vertical="center" wrapText="1"/>
      <protection/>
    </xf>
    <xf numFmtId="0" fontId="0" fillId="0" borderId="6" xfId="0" applyFont="1" applyBorder="1" applyAlignment="1">
      <alignment/>
    </xf>
    <xf numFmtId="0" fontId="15" fillId="0" borderId="3" xfId="23" applyFont="1" applyBorder="1" applyAlignment="1">
      <alignment horizontal="center" vertical="center" wrapText="1"/>
      <protection/>
    </xf>
    <xf numFmtId="0" fontId="0" fillId="0" borderId="0" xfId="0" applyAlignment="1">
      <alignment wrapText="1"/>
    </xf>
    <xf numFmtId="0" fontId="27" fillId="0" borderId="0" xfId="0" applyFont="1" applyAlignment="1">
      <alignment wrapText="1"/>
    </xf>
    <xf numFmtId="0" fontId="5" fillId="9" borderId="15" xfId="23" applyFont="1" applyFill="1" applyBorder="1" applyAlignment="1">
      <alignment wrapText="1"/>
      <protection/>
    </xf>
    <xf numFmtId="0" fontId="5" fillId="9" borderId="15" xfId="23" applyFont="1" applyFill="1" applyBorder="1" applyAlignment="1">
      <alignment/>
      <protection/>
    </xf>
    <xf numFmtId="0" fontId="18" fillId="2" borderId="6" xfId="23" applyFont="1" applyFill="1" applyBorder="1" applyAlignment="1">
      <alignment horizontal="left" vertical="center" wrapText="1" indent="1"/>
      <protection/>
    </xf>
    <xf numFmtId="0" fontId="18" fillId="2" borderId="7" xfId="23" applyFont="1" applyFill="1" applyBorder="1" applyAlignment="1">
      <alignment horizontal="left" vertical="center" wrapText="1" indent="1"/>
      <protection/>
    </xf>
    <xf numFmtId="0" fontId="18" fillId="2" borderId="0" xfId="23" applyFont="1" applyFill="1" applyBorder="1" applyAlignment="1">
      <alignment horizontal="left" vertical="center" wrapText="1" indent="1"/>
      <protection/>
    </xf>
    <xf numFmtId="0" fontId="18" fillId="2" borderId="3" xfId="23" applyFont="1" applyFill="1" applyBorder="1" applyAlignment="1">
      <alignment horizontal="left" vertical="center" wrapText="1" indent="1"/>
      <protection/>
    </xf>
    <xf numFmtId="0" fontId="18" fillId="2" borderId="15" xfId="23" applyFont="1" applyFill="1" applyBorder="1" applyAlignment="1">
      <alignment horizontal="left" vertical="center" wrapText="1" indent="1"/>
      <protection/>
    </xf>
    <xf numFmtId="0" fontId="18" fillId="2" borderId="16" xfId="23" applyFont="1" applyFill="1" applyBorder="1" applyAlignment="1">
      <alignment horizontal="left" vertical="center" wrapText="1" indent="1"/>
      <protection/>
    </xf>
    <xf numFmtId="0" fontId="18" fillId="2" borderId="8" xfId="23" applyFont="1" applyFill="1" applyBorder="1" applyAlignment="1">
      <alignment horizontal="center" vertical="center" wrapText="1"/>
      <protection/>
    </xf>
    <xf numFmtId="0" fontId="0" fillId="0" borderId="1" xfId="0" applyBorder="1" applyAlignment="1">
      <alignment horizontal="center" vertical="center" wrapText="1"/>
    </xf>
    <xf numFmtId="0" fontId="0" fillId="0" borderId="13" xfId="0" applyBorder="1" applyAlignment="1">
      <alignment horizontal="center" vertical="center" wrapText="1"/>
    </xf>
    <xf numFmtId="2" fontId="18" fillId="2" borderId="4" xfId="23" applyNumberFormat="1" applyFont="1" applyFill="1" applyBorder="1" applyAlignment="1">
      <alignment horizontal="center" vertical="center" wrapText="1"/>
      <protection/>
    </xf>
    <xf numFmtId="2" fontId="18" fillId="2" borderId="11" xfId="23" applyNumberFormat="1" applyFont="1" applyFill="1" applyBorder="1" applyAlignment="1">
      <alignment horizontal="center" vertical="center" wrapText="1"/>
      <protection/>
    </xf>
    <xf numFmtId="0" fontId="14" fillId="2" borderId="4" xfId="23" applyFont="1" applyFill="1" applyBorder="1" applyAlignment="1">
      <alignment horizontal="center" vertical="center" wrapText="1"/>
      <protection/>
    </xf>
    <xf numFmtId="0" fontId="2" fillId="0" borderId="11" xfId="0" applyFont="1" applyBorder="1" applyAlignment="1">
      <alignment/>
    </xf>
    <xf numFmtId="0" fontId="14" fillId="2" borderId="8" xfId="23" applyFont="1" applyFill="1" applyBorder="1" applyAlignment="1">
      <alignment horizontal="center" vertical="center" wrapText="1"/>
      <protection/>
    </xf>
    <xf numFmtId="0" fontId="14" fillId="2" borderId="13" xfId="23" applyFont="1" applyFill="1" applyBorder="1" applyAlignment="1">
      <alignment horizontal="center" vertical="center" wrapText="1"/>
      <protection/>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xf>
    <xf numFmtId="0" fontId="15" fillId="0" borderId="0" xfId="23" applyFont="1" applyBorder="1" applyAlignment="1">
      <alignment horizontal="center" vertical="center" wrapText="1"/>
      <protection/>
    </xf>
    <xf numFmtId="2" fontId="18" fillId="2" borderId="10" xfId="23" applyNumberFormat="1" applyFont="1" applyFill="1" applyBorder="1" applyAlignment="1">
      <alignment horizontal="center" vertical="center" wrapText="1"/>
      <protection/>
    </xf>
    <xf numFmtId="0" fontId="14" fillId="2" borderId="11" xfId="23" applyFont="1" applyFill="1" applyBorder="1" applyAlignment="1">
      <alignment horizontal="center" vertical="center" wrapText="1"/>
      <protection/>
    </xf>
    <xf numFmtId="0" fontId="0" fillId="0" borderId="11" xfId="0" applyBorder="1" applyAlignment="1">
      <alignment/>
    </xf>
    <xf numFmtId="0" fontId="18" fillId="2" borderId="4" xfId="23" applyFont="1" applyFill="1" applyBorder="1" applyAlignment="1">
      <alignment horizontal="center" vertical="center" wrapText="1"/>
      <protection/>
    </xf>
    <xf numFmtId="0" fontId="18" fillId="2" borderId="10" xfId="23" applyFont="1" applyFill="1" applyBorder="1" applyAlignment="1">
      <alignment horizontal="center" vertical="center" wrapText="1"/>
      <protection/>
    </xf>
    <xf numFmtId="0" fontId="18" fillId="2" borderId="15" xfId="23" applyFont="1" applyFill="1" applyBorder="1" applyAlignment="1">
      <alignment horizontal="center" vertical="center" wrapText="1"/>
      <protection/>
    </xf>
    <xf numFmtId="0" fontId="0" fillId="0" borderId="15" xfId="0" applyBorder="1" applyAlignment="1">
      <alignment/>
    </xf>
    <xf numFmtId="0" fontId="90" fillId="0" borderId="0" xfId="0" applyFont="1" applyAlignment="1">
      <alignment/>
    </xf>
    <xf numFmtId="0" fontId="14" fillId="0" borderId="0" xfId="23" applyFont="1" applyBorder="1" applyAlignment="1">
      <alignment horizontal="left" vertical="top" wrapText="1" indent="1"/>
      <protection/>
    </xf>
    <xf numFmtId="0" fontId="3" fillId="0" borderId="3" xfId="23" applyFont="1" applyBorder="1" applyAlignment="1">
      <alignment horizontal="center" vertical="center" wrapText="1"/>
      <protection/>
    </xf>
    <xf numFmtId="0" fontId="0" fillId="0" borderId="0" xfId="0" applyFont="1" applyAlignment="1">
      <alignment/>
    </xf>
    <xf numFmtId="0" fontId="5" fillId="9" borderId="0" xfId="23" applyFont="1" applyFill="1" applyBorder="1" applyAlignment="1">
      <alignment wrapText="1"/>
      <protection/>
    </xf>
    <xf numFmtId="0" fontId="4" fillId="2" borderId="11" xfId="0" applyFont="1" applyFill="1" applyBorder="1" applyAlignment="1">
      <alignment horizontal="center" vertical="center" wrapText="1"/>
    </xf>
    <xf numFmtId="0" fontId="18" fillId="2" borderId="1" xfId="23" applyFont="1" applyFill="1" applyBorder="1" applyAlignment="1">
      <alignment horizontal="center" vertical="center" wrapText="1"/>
      <protection/>
    </xf>
    <xf numFmtId="0" fontId="18" fillId="2" borderId="13" xfId="23" applyFont="1" applyFill="1" applyBorder="1" applyAlignment="1">
      <alignment horizontal="center" vertical="center" wrapText="1"/>
      <protection/>
    </xf>
    <xf numFmtId="0" fontId="16" fillId="2" borderId="0" xfId="0" applyFont="1" applyFill="1" applyBorder="1" applyAlignment="1">
      <alignment horizontal="left" vertical="center" wrapText="1"/>
    </xf>
    <xf numFmtId="0" fontId="0" fillId="0" borderId="3" xfId="0" applyBorder="1" applyAlignment="1">
      <alignment wrapText="1"/>
    </xf>
    <xf numFmtId="0" fontId="0" fillId="0" borderId="16" xfId="0" applyBorder="1" applyAlignment="1">
      <alignment wrapText="1"/>
    </xf>
    <xf numFmtId="0" fontId="16" fillId="2" borderId="0" xfId="0" applyFont="1" applyFill="1" applyBorder="1" applyAlignment="1">
      <alignment horizontal="center" vertical="center" wrapText="1"/>
    </xf>
    <xf numFmtId="0" fontId="66" fillId="2" borderId="9" xfId="0" applyFont="1" applyFill="1" applyBorder="1" applyAlignment="1">
      <alignment horizontal="center" vertical="center"/>
    </xf>
    <xf numFmtId="0" fontId="66" fillId="2" borderId="6" xfId="0" applyFont="1" applyFill="1" applyBorder="1" applyAlignment="1">
      <alignment horizontal="center" vertical="center"/>
    </xf>
    <xf numFmtId="0" fontId="78" fillId="0" borderId="6" xfId="0" applyFont="1" applyBorder="1" applyAlignment="1">
      <alignment horizontal="center" vertical="center"/>
    </xf>
    <xf numFmtId="0" fontId="78" fillId="0" borderId="6" xfId="0" applyFont="1" applyBorder="1" applyAlignment="1">
      <alignment/>
    </xf>
    <xf numFmtId="0" fontId="32" fillId="0" borderId="6" xfId="0" applyFont="1" applyBorder="1" applyAlignment="1">
      <alignment horizontal="center" vertical="center" wrapText="1"/>
    </xf>
    <xf numFmtId="0" fontId="15" fillId="0" borderId="0" xfId="0" applyFont="1" applyBorder="1" applyAlignment="1">
      <alignment horizontal="center" wrapText="1"/>
    </xf>
    <xf numFmtId="0" fontId="86" fillId="0" borderId="0" xfId="0" applyFont="1" applyAlignment="1">
      <alignment horizontal="center"/>
    </xf>
    <xf numFmtId="0" fontId="86" fillId="0" borderId="0" xfId="0" applyFont="1" applyBorder="1" applyAlignment="1">
      <alignment horizontal="center"/>
    </xf>
    <xf numFmtId="0" fontId="86" fillId="0" borderId="0" xfId="0" applyFont="1" applyAlignment="1">
      <alignment/>
    </xf>
    <xf numFmtId="0" fontId="86" fillId="0" borderId="0" xfId="0" applyFont="1" applyBorder="1" applyAlignment="1">
      <alignment/>
    </xf>
    <xf numFmtId="0" fontId="78" fillId="0" borderId="11" xfId="0" applyFont="1" applyBorder="1" applyAlignment="1">
      <alignment horizontal="center" vertical="center"/>
    </xf>
    <xf numFmtId="0" fontId="0" fillId="0" borderId="0" xfId="0" applyBorder="1" applyAlignment="1">
      <alignment vertical="top"/>
    </xf>
    <xf numFmtId="0" fontId="0" fillId="0" borderId="0" xfId="0" applyBorder="1" applyAlignment="1">
      <alignment vertical="top" wrapText="1"/>
    </xf>
    <xf numFmtId="0" fontId="32" fillId="0" borderId="0" xfId="0" applyFont="1" applyBorder="1" applyAlignment="1">
      <alignment horizontal="center" vertical="center" wrapText="1"/>
    </xf>
    <xf numFmtId="0" fontId="0" fillId="0" borderId="0" xfId="0" applyBorder="1" applyAlignment="1">
      <alignment horizontal="left" vertical="top" wrapText="1" indent="1"/>
    </xf>
    <xf numFmtId="0" fontId="0" fillId="0" borderId="7"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4" fillId="0" borderId="1" xfId="0" applyFont="1" applyFill="1" applyBorder="1" applyAlignment="1" quotePrefix="1">
      <alignment horizontal="right" wrapText="1"/>
    </xf>
    <xf numFmtId="0" fontId="0" fillId="0" borderId="1" xfId="0" applyBorder="1" applyAlignment="1">
      <alignment horizontal="right" wrapText="1"/>
    </xf>
    <xf numFmtId="0" fontId="4" fillId="0" borderId="2" xfId="0" applyFont="1" applyBorder="1" applyAlignment="1" quotePrefix="1">
      <alignment horizontal="right" wrapText="1"/>
    </xf>
    <xf numFmtId="0" fontId="0" fillId="0" borderId="2" xfId="0" applyBorder="1" applyAlignment="1">
      <alignment horizontal="right" wrapText="1"/>
    </xf>
    <xf numFmtId="0" fontId="3" fillId="0" borderId="0" xfId="0" applyFont="1" applyFill="1" applyBorder="1" applyAlignment="1">
      <alignment vertical="top" wrapText="1"/>
    </xf>
    <xf numFmtId="0" fontId="0" fillId="0" borderId="0" xfId="0" applyFill="1" applyBorder="1" applyAlignment="1">
      <alignment vertical="top" wrapText="1"/>
    </xf>
    <xf numFmtId="0" fontId="4" fillId="0" borderId="1" xfId="0" applyFont="1" applyBorder="1" applyAlignment="1" quotePrefix="1">
      <alignment horizontal="right" wrapText="1"/>
    </xf>
    <xf numFmtId="0" fontId="4" fillId="0" borderId="1" xfId="0" applyFont="1" applyBorder="1" applyAlignment="1">
      <alignment horizontal="right" wrapText="1"/>
    </xf>
    <xf numFmtId="0" fontId="3" fillId="0" borderId="3" xfId="0" applyFont="1" applyBorder="1" applyAlignment="1">
      <alignment horizontal="left" wrapText="1" indent="1"/>
    </xf>
    <xf numFmtId="0" fontId="0" fillId="0" borderId="3" xfId="0" applyBorder="1" applyAlignment="1">
      <alignment horizontal="left" wrapText="1" indent="1"/>
    </xf>
    <xf numFmtId="0" fontId="4" fillId="0" borderId="2" xfId="0" applyFont="1" applyFill="1" applyBorder="1" applyAlignment="1" quotePrefix="1">
      <alignment horizontal="right" wrapText="1"/>
    </xf>
    <xf numFmtId="0" fontId="4" fillId="0" borderId="1" xfId="0" applyFont="1" applyFill="1" applyBorder="1" applyAlignment="1">
      <alignment horizontal="right" wrapText="1"/>
    </xf>
    <xf numFmtId="0" fontId="32" fillId="0" borderId="0" xfId="0" applyFont="1" applyAlignment="1">
      <alignment horizontal="center" vertical="center"/>
    </xf>
    <xf numFmtId="0" fontId="32" fillId="0" borderId="0" xfId="0" applyFont="1" applyBorder="1" applyAlignment="1">
      <alignment horizontal="center" vertical="center"/>
    </xf>
    <xf numFmtId="0" fontId="3" fillId="0" borderId="3" xfId="0" applyFont="1" applyFill="1" applyBorder="1" applyAlignment="1">
      <alignment horizontal="left" wrapText="1" indent="1"/>
    </xf>
    <xf numFmtId="0" fontId="2" fillId="9" borderId="0" xfId="21" applyFont="1" applyFill="1" applyBorder="1" applyAlignment="1">
      <alignment horizontal="justify" vertical="center"/>
    </xf>
    <xf numFmtId="0" fontId="78" fillId="9" borderId="0" xfId="21" applyFont="1" applyFill="1" applyBorder="1" applyAlignment="1">
      <alignment vertical="center" wrapText="1"/>
    </xf>
    <xf numFmtId="0" fontId="112" fillId="9" borderId="0" xfId="21" applyFont="1" applyFill="1" applyBorder="1" applyAlignment="1">
      <alignment vertical="center" wrapText="1"/>
    </xf>
    <xf numFmtId="0" fontId="37" fillId="0" borderId="0" xfId="21" applyFont="1" applyFill="1" applyBorder="1" applyAlignment="1">
      <alignment vertical="center" wrapText="1"/>
    </xf>
    <xf numFmtId="0" fontId="78" fillId="9" borderId="0" xfId="21" applyFont="1" applyFill="1" applyBorder="1" applyAlignment="1">
      <alignment horizontal="justify" vertical="center"/>
    </xf>
    <xf numFmtId="0" fontId="78" fillId="9" borderId="0" xfId="21" applyFont="1" applyFill="1" applyBorder="1" applyAlignment="1">
      <alignment vertical="top" wrapText="1"/>
    </xf>
    <xf numFmtId="0" fontId="5" fillId="9" borderId="15" xfId="0" applyFont="1" applyFill="1" applyBorder="1" applyAlignment="1">
      <alignment horizontal="left" wrapText="1"/>
    </xf>
    <xf numFmtId="0" fontId="6" fillId="2" borderId="7"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72" fillId="9" borderId="15" xfId="0" applyFont="1" applyFill="1" applyBorder="1" applyAlignment="1">
      <alignment horizontal="left" wrapText="1"/>
    </xf>
    <xf numFmtId="0" fontId="66" fillId="2" borderId="7" xfId="0" applyFont="1" applyFill="1" applyBorder="1" applyAlignment="1">
      <alignment horizontal="center" vertical="center" wrapText="1"/>
    </xf>
    <xf numFmtId="0" fontId="66" fillId="2" borderId="16" xfId="0" applyFont="1" applyFill="1" applyBorder="1" applyAlignment="1">
      <alignment horizontal="center" vertical="center"/>
    </xf>
    <xf numFmtId="0" fontId="72" fillId="0" borderId="0" xfId="0" applyFont="1" applyBorder="1" applyAlignment="1">
      <alignment horizontal="center" vertical="center"/>
    </xf>
    <xf numFmtId="0" fontId="66" fillId="0" borderId="0" xfId="0" applyFont="1" applyAlignment="1">
      <alignment horizontal="left" wrapText="1"/>
    </xf>
    <xf numFmtId="0" fontId="65" fillId="0" borderId="0" xfId="0" applyFont="1" applyAlignment="1">
      <alignment horizontal="left" wrapText="1"/>
    </xf>
    <xf numFmtId="0" fontId="4" fillId="0" borderId="0" xfId="0" applyFont="1" applyAlignment="1">
      <alignment vertical="top"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0" xfId="0" applyFont="1" applyBorder="1" applyAlignment="1">
      <alignment horizontal="center" vertical="center"/>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xf numFmtId="0" fontId="4" fillId="0" borderId="0" xfId="0" applyFont="1"/>
    <xf numFmtId="0" fontId="4" fillId="2" borderId="4" xfId="0" applyFont="1" applyFill="1" applyBorder="1" applyAlignment="1">
      <alignment horizontal="left" vertical="center" wrapText="1" indent="1"/>
    </xf>
    <xf numFmtId="0" fontId="4" fillId="2" borderId="10" xfId="0" applyFont="1" applyFill="1" applyBorder="1" applyAlignment="1">
      <alignment horizontal="left" vertical="center" wrapText="1" indent="1"/>
    </xf>
    <xf numFmtId="0" fontId="66" fillId="0" borderId="0" xfId="0" applyFont="1"/>
    <xf numFmtId="0" fontId="65" fillId="0" borderId="0" xfId="0" applyFont="1"/>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6" fillId="9" borderId="0" xfId="0" applyFont="1" applyFill="1" applyBorder="1" applyAlignment="1">
      <alignment wrapText="1"/>
    </xf>
    <xf numFmtId="0" fontId="66" fillId="9" borderId="0" xfId="0" applyFont="1" applyFill="1" applyBorder="1" applyAlignment="1">
      <alignment/>
    </xf>
    <xf numFmtId="0" fontId="66" fillId="2" borderId="10" xfId="0" applyFont="1" applyFill="1" applyBorder="1" applyAlignment="1">
      <alignment horizontal="left" vertical="center" wrapText="1" indent="1"/>
    </xf>
    <xf numFmtId="0" fontId="66" fillId="2" borderId="5" xfId="0" applyFont="1" applyFill="1" applyBorder="1" applyAlignment="1">
      <alignment horizontal="left" vertical="center" wrapText="1" indent="1"/>
    </xf>
    <xf numFmtId="0" fontId="66" fillId="2" borderId="5" xfId="0" applyFont="1" applyFill="1" applyBorder="1" applyAlignment="1">
      <alignment horizontal="center" vertical="center"/>
    </xf>
    <xf numFmtId="0" fontId="66" fillId="0" borderId="0" xfId="0" applyFont="1" applyFill="1" applyAlignment="1">
      <alignment horizontal="left" vertical="top"/>
    </xf>
    <xf numFmtId="0" fontId="66" fillId="0" borderId="0" xfId="0" applyFont="1" applyAlignment="1">
      <alignment horizontal="left" vertical="top"/>
    </xf>
    <xf numFmtId="0" fontId="66" fillId="0" borderId="6" xfId="0" applyFont="1" applyBorder="1" applyAlignment="1">
      <alignment horizontal="left" vertical="top" wrapText="1"/>
    </xf>
    <xf numFmtId="0" fontId="66" fillId="0" borderId="0" xfId="0" applyFont="1" applyAlignment="1">
      <alignment horizontal="left" vertical="top"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9" borderId="15" xfId="0" applyFont="1" applyFill="1" applyBorder="1" applyAlignment="1">
      <alignment horizontal="left"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0" borderId="0" xfId="0" applyFont="1" applyAlignment="1">
      <alignment horizontal="left"/>
    </xf>
    <xf numFmtId="0" fontId="15" fillId="9" borderId="15" xfId="0" applyFont="1" applyFill="1" applyBorder="1" applyAlignment="1">
      <alignment horizontal="left" vertical="center" wrapText="1"/>
    </xf>
    <xf numFmtId="0" fontId="15"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0" borderId="0" xfId="0" applyFont="1" applyBorder="1" applyAlignment="1">
      <alignment horizontal="left" vertical="center"/>
    </xf>
    <xf numFmtId="0" fontId="16" fillId="0" borderId="0" xfId="0" applyFont="1" applyFill="1" applyAlignment="1">
      <alignment vertical="center" wrapText="1"/>
    </xf>
    <xf numFmtId="0" fontId="3" fillId="0" borderId="0" xfId="0" applyFont="1" applyFill="1" applyAlignment="1">
      <alignment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9" borderId="1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0" borderId="0" xfId="0" applyFont="1" applyFill="1" applyAlignment="1">
      <alignment vertical="center" wrapText="1"/>
    </xf>
    <xf numFmtId="0" fontId="3" fillId="2" borderId="10" xfId="0" applyFont="1" applyFill="1" applyBorder="1" applyAlignment="1">
      <alignment horizontal="center" vertical="center" wrapText="1"/>
    </xf>
    <xf numFmtId="0" fontId="3" fillId="9" borderId="15" xfId="0" applyFont="1" applyFill="1" applyBorder="1" applyAlignment="1">
      <alignment horizontal="justify" vertical="center" wrapText="1"/>
    </xf>
    <xf numFmtId="0" fontId="6" fillId="9" borderId="15" xfId="22" applyFont="1" applyFill="1" applyBorder="1" applyAlignment="1">
      <alignment horizontal="left"/>
      <protection/>
    </xf>
    <xf numFmtId="0" fontId="4" fillId="7" borderId="7" xfId="22" applyFont="1" applyFill="1" applyBorder="1" applyAlignment="1">
      <alignment horizontal="center" vertical="center" wrapText="1"/>
      <protection/>
    </xf>
    <xf numFmtId="0" fontId="4" fillId="7" borderId="3" xfId="22" applyFont="1" applyFill="1" applyBorder="1" applyAlignment="1">
      <alignment horizontal="center" vertical="center" wrapText="1"/>
      <protection/>
    </xf>
    <xf numFmtId="0" fontId="4" fillId="7" borderId="16" xfId="22" applyFont="1" applyFill="1" applyBorder="1" applyAlignment="1">
      <alignment horizontal="center" vertical="center" wrapText="1"/>
      <protection/>
    </xf>
    <xf numFmtId="0" fontId="4" fillId="7" borderId="8" xfId="22" applyFont="1" applyFill="1" applyBorder="1" applyAlignment="1">
      <alignment horizontal="center" vertical="center" wrapText="1"/>
      <protection/>
    </xf>
    <xf numFmtId="0" fontId="4" fillId="7" borderId="1" xfId="22" applyFont="1" applyFill="1" applyBorder="1" applyAlignment="1">
      <alignment horizontal="center" vertical="center" wrapText="1"/>
      <protection/>
    </xf>
    <xf numFmtId="0" fontId="4" fillId="7" borderId="13" xfId="22" applyFont="1" applyFill="1" applyBorder="1" applyAlignment="1">
      <alignment horizontal="center" vertical="center" wrapText="1"/>
      <protection/>
    </xf>
    <xf numFmtId="0" fontId="4" fillId="7" borderId="5" xfId="22" applyFont="1" applyFill="1" applyBorder="1" applyAlignment="1">
      <alignment horizontal="center" vertical="center"/>
      <protection/>
    </xf>
    <xf numFmtId="0" fontId="4" fillId="7" borderId="4" xfId="22" applyFont="1" applyFill="1" applyBorder="1" applyAlignment="1">
      <alignment horizontal="center" vertical="center"/>
      <protection/>
    </xf>
    <xf numFmtId="0" fontId="4" fillId="0" borderId="0" xfId="22" applyFont="1" applyBorder="1" applyAlignment="1">
      <alignment horizontal="left" vertical="top" wrapText="1"/>
      <protection/>
    </xf>
    <xf numFmtId="0" fontId="5" fillId="0" borderId="6" xfId="22" applyFont="1" applyBorder="1" applyAlignment="1">
      <alignment horizontal="left" vertical="top" wrapText="1"/>
      <protection/>
    </xf>
    <xf numFmtId="0" fontId="4" fillId="0" borderId="0" xfId="22" applyFont="1" applyAlignment="1">
      <alignment horizontal="left" vertical="top" wrapText="1"/>
      <protection/>
    </xf>
    <xf numFmtId="0" fontId="6" fillId="0" borderId="0" xfId="22" applyFont="1" applyAlignment="1">
      <alignment horizontal="left" wrapText="1"/>
      <protection/>
    </xf>
    <xf numFmtId="0" fontId="4" fillId="0" borderId="2" xfId="22" applyFont="1" applyBorder="1" applyAlignment="1">
      <alignment horizontal="center"/>
      <protection/>
    </xf>
    <xf numFmtId="0" fontId="4" fillId="0" borderId="0" xfId="22" applyFont="1" applyBorder="1" applyAlignment="1">
      <alignment horizontal="center"/>
      <protection/>
    </xf>
    <xf numFmtId="0" fontId="4" fillId="0" borderId="2" xfId="22" applyFont="1" applyBorder="1" applyAlignment="1">
      <alignment horizontal="center" wrapText="1"/>
      <protection/>
    </xf>
    <xf numFmtId="0" fontId="4" fillId="0" borderId="0" xfId="22" applyFont="1" applyBorder="1" applyAlignment="1">
      <alignment horizontal="center" wrapText="1"/>
      <protection/>
    </xf>
  </cellXfs>
  <cellStyles count="10">
    <cellStyle name="Normal" xfId="0"/>
    <cellStyle name="Percent" xfId="15"/>
    <cellStyle name="Currency" xfId="16"/>
    <cellStyle name="Currency [0]" xfId="17"/>
    <cellStyle name="Comma" xfId="18"/>
    <cellStyle name="Comma [0]" xfId="19"/>
    <cellStyle name="Normalny 3" xfId="20"/>
    <cellStyle name="Hiperłącze" xfId="21"/>
    <cellStyle name="Normalny 2" xfId="22"/>
    <cellStyle name="Normalny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styles" Target="styles.xml" /><Relationship Id="rId84" Type="http://schemas.openxmlformats.org/officeDocument/2006/relationships/sharedStrings" Target="sharedStrings.xml" /><Relationship Id="rId8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file:///C:\Users\Desktop\RozekJ\RozekJ\AppData\Local\Microsoft\Windows\Temporary%20Internet%20Files\Content.Outlook\SN9N14ZK\G%20O%20S%20P%20O%20D%20A%20R%20K%20A%20_%20M%20O%20R%20S%20K%20A%20_%202%200%201%204___6.xlsx#'3.1'!A1" TargetMode="External" /><Relationship Id="rId2" Type="http://schemas.openxmlformats.org/officeDocument/2006/relationships/hyperlink" Target="file:///C:\Users\Desktop\RozekJ\RozekJ\AppData\Local\Microsoft\Windows\Temporary%20Internet%20Files\Content.Outlook\SN9N14ZK\G%20O%20S%20P%20O%20D%20A%20R%20K%20A%20_%20M%20O%20R%20S%20K%20A%20_%202%200%201%204___6.xlsx#'3.2'!A1" TargetMode="External" /><Relationship Id="rId3" Type="http://schemas.openxmlformats.org/officeDocument/2006/relationships/hyperlink" Target="file:///C:\Users\Desktop\RozekJ\RozekJ\AppData\Local\Microsoft\Windows\Temporary%20Internet%20Files\Content.Outlook\SN9N14ZK\G%20O%20S%20P%20O%20D%20A%20R%20K%20A%20_%20M%20O%20R%20S%20K%20A%20_%202%200%201%204___6.xlsx#'3.1'!A1" TargetMode="External" /><Relationship Id="rId4" Type="http://schemas.openxmlformats.org/officeDocument/2006/relationships/hyperlink" Target="file:///C:\Users\Desktop\RozekJ\RozekJ\AppData\Local\Microsoft\Windows\Temporary%20Internet%20Files\Content.Outlook\SN9N14ZK\G%20O%20S%20P%20O%20D%20A%20R%20K%20A%20_%20M%20O%20R%20S%20K%20A%20_%202%200%201%204___6.xlsx#'3.1'!A1" TargetMode="External" /><Relationship Id="rId5" Type="http://schemas.openxmlformats.org/officeDocument/2006/relationships/hyperlink" Target="file:///C:\Users\Desktop\RozekJ\RozekJ\AppData\Local\Microsoft\Windows\Temporary%20Internet%20Files\Content.Outlook\SN9N14ZK\G%20O%20S%20P%20O%20D%20A%20R%20K%20A%20_%20M%20O%20R%20S%20K%20A%20_%202%200%201%204___6.xlsx#'3.2'!A1" TargetMode="External" /><Relationship Id="rId6" Type="http://schemas.openxmlformats.org/officeDocument/2006/relationships/hyperlink" Target="file:///C:\Users\Desktop\RozekJ\RozekJ\AppData\Local\Microsoft\Windows\Temporary%20Internet%20Files\Content.Outlook\SN9N14ZK\G%20O%20S%20P%20O%20D%20A%20R%20K%20A%20_%20M%20O%20R%20S%20K%20A%20_%202%200%201%204___6.xlsx#'3.2'!A1" TargetMode="External" /><Relationship Id="rId7" Type="http://schemas.openxmlformats.org/officeDocument/2006/relationships/hyperlink" Target="file:///C:\Users\Desktop\RozekJ\RozekJ\AppData\Local\Microsoft\Windows\Temporary%20Internet%20Files\Content.Outlook\SN9N14ZK\G%20O%20S%20P%20O%20D%20A%20R%20K%20A%20_%20M%20O%20R%20S%20K%20A%20_%202%200%201%204___6.xlsx#'3.3'!A1" TargetMode="External" /><Relationship Id="rId8" Type="http://schemas.openxmlformats.org/officeDocument/2006/relationships/hyperlink" Target="file:///C:\Users\Desktop\RozekJ\RozekJ\AppData\Local\Microsoft\Windows\Temporary%20Internet%20Files\Content.Outlook\SN9N14ZK\G%20O%20S%20P%20O%20D%20A%20R%20K%20A%20_%20M%20O%20R%20S%20K%20A%20_%202%200%201%204___6.xlsx#'3.4'!A1" TargetMode="External" /><Relationship Id="rId9" Type="http://schemas.openxmlformats.org/officeDocument/2006/relationships/hyperlink" Target="file:///C:\Users\Desktop\RozekJ\RozekJ\AppData\Local\Microsoft\Windows\Temporary%20Internet%20Files\Content.Outlook\SN9N14ZK\G%20O%20S%20P%20O%20D%20A%20R%20K%20A%20_%20M%20O%20R%20S%20K%20A%20_%202%200%201%204___6.xlsx#'3.5'!A1" TargetMode="External" /><Relationship Id="rId1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5"/>
  <sheetViews>
    <sheetView tabSelected="1" workbookViewId="0" topLeftCell="A1">
      <pane ySplit="2" topLeftCell="A3" activePane="bottomLeft" state="frozen"/>
      <selection pane="bottomLeft" activeCell="A1" sqref="A1"/>
    </sheetView>
  </sheetViews>
  <sheetFormatPr defaultColWidth="9" defaultRowHeight="14.25"/>
  <cols>
    <col min="1" max="13" width="9" style="216" customWidth="1"/>
    <col min="14" max="14" width="16.5" style="216" customWidth="1"/>
    <col min="15" max="16384" width="9" style="216" customWidth="1"/>
  </cols>
  <sheetData>
    <row r="1" spans="1:10" ht="21">
      <c r="A1" s="1129" t="s">
        <v>1725</v>
      </c>
      <c r="B1" s="1125"/>
      <c r="C1" s="1125"/>
      <c r="D1" s="1125"/>
      <c r="E1" s="1125"/>
      <c r="F1" s="1125"/>
      <c r="G1" s="1125"/>
      <c r="H1" s="1125"/>
      <c r="I1" s="1125"/>
      <c r="J1" s="1125"/>
    </row>
    <row r="2" spans="1:10" ht="18.75">
      <c r="A2" s="1126" t="s">
        <v>1726</v>
      </c>
      <c r="B2" s="1125"/>
      <c r="C2" s="1125"/>
      <c r="D2" s="1125"/>
      <c r="E2" s="1125"/>
      <c r="F2" s="1125"/>
      <c r="G2" s="1125"/>
      <c r="H2" s="1125"/>
      <c r="I2" s="1125"/>
      <c r="J2" s="1125"/>
    </row>
    <row r="3" spans="1:14" ht="17.1" customHeight="1">
      <c r="A3" s="255" t="s">
        <v>753</v>
      </c>
      <c r="B3" s="1174" t="s">
        <v>1509</v>
      </c>
      <c r="C3" s="1174"/>
      <c r="D3" s="1174"/>
      <c r="E3" s="1174"/>
      <c r="F3" s="1174"/>
      <c r="G3" s="1174"/>
      <c r="H3" s="1174"/>
      <c r="I3" s="1174"/>
      <c r="J3" s="1174"/>
      <c r="K3" s="248"/>
      <c r="L3" s="248"/>
      <c r="M3" s="248"/>
      <c r="N3" s="248"/>
    </row>
    <row r="4" spans="1:14" ht="17.1" customHeight="1">
      <c r="A4" s="256"/>
      <c r="B4" s="1173" t="s">
        <v>1510</v>
      </c>
      <c r="C4" s="1173"/>
      <c r="D4" s="1173"/>
      <c r="E4" s="1173"/>
      <c r="F4" s="1173"/>
      <c r="G4" s="1173"/>
      <c r="H4" s="1173"/>
      <c r="I4" s="1173"/>
      <c r="J4" s="1173"/>
      <c r="K4" s="249"/>
      <c r="L4" s="376"/>
      <c r="M4" s="249"/>
      <c r="N4" s="249"/>
    </row>
    <row r="5" spans="1:14" ht="17.1" customHeight="1">
      <c r="A5" s="1134" t="s">
        <v>584</v>
      </c>
      <c r="B5" s="1172" t="s">
        <v>566</v>
      </c>
      <c r="C5" s="1172"/>
      <c r="D5" s="1172"/>
      <c r="E5" s="1172"/>
      <c r="F5" s="1172"/>
      <c r="G5" s="1172"/>
      <c r="H5" s="1172"/>
      <c r="I5" s="1172"/>
      <c r="J5" s="1172"/>
      <c r="K5" s="222"/>
      <c r="L5" s="222"/>
      <c r="M5" s="222"/>
      <c r="N5" s="222"/>
    </row>
    <row r="6" spans="1:14" ht="17.1" customHeight="1">
      <c r="A6" s="1134"/>
      <c r="B6" s="1171" t="s">
        <v>682</v>
      </c>
      <c r="C6" s="1171"/>
      <c r="D6" s="1171"/>
      <c r="E6" s="1171"/>
      <c r="F6" s="1171"/>
      <c r="G6" s="1171"/>
      <c r="H6" s="1171"/>
      <c r="I6" s="1171"/>
      <c r="J6" s="1171"/>
      <c r="K6" s="222"/>
      <c r="L6" s="222"/>
      <c r="M6" s="222"/>
      <c r="N6" s="222"/>
    </row>
    <row r="7" spans="1:14" ht="17.1" customHeight="1">
      <c r="A7" s="257" t="s">
        <v>901</v>
      </c>
      <c r="B7" s="1174" t="s">
        <v>581</v>
      </c>
      <c r="C7" s="1174"/>
      <c r="D7" s="1174"/>
      <c r="E7" s="1174"/>
      <c r="F7" s="1174"/>
      <c r="G7" s="1174"/>
      <c r="H7" s="1174"/>
      <c r="I7" s="1174"/>
      <c r="J7" s="1174"/>
      <c r="K7" s="222"/>
      <c r="L7" s="222"/>
      <c r="M7" s="222"/>
      <c r="N7" s="222"/>
    </row>
    <row r="8" spans="1:14" ht="17.1" customHeight="1">
      <c r="A8" s="257"/>
      <c r="B8" s="1173" t="s">
        <v>582</v>
      </c>
      <c r="C8" s="1173"/>
      <c r="D8" s="1173"/>
      <c r="E8" s="1173"/>
      <c r="F8" s="1173"/>
      <c r="G8" s="1173"/>
      <c r="H8" s="1173"/>
      <c r="I8" s="1173"/>
      <c r="J8" s="1173"/>
      <c r="K8" s="222"/>
      <c r="L8" s="222"/>
      <c r="M8" s="222"/>
      <c r="N8" s="222"/>
    </row>
    <row r="9" spans="1:14" ht="17.1" customHeight="1">
      <c r="A9" s="184" t="s">
        <v>611</v>
      </c>
      <c r="B9" s="1172" t="s">
        <v>612</v>
      </c>
      <c r="C9" s="1172"/>
      <c r="D9" s="1172"/>
      <c r="E9" s="1172"/>
      <c r="F9" s="1172"/>
      <c r="G9" s="1172"/>
      <c r="H9" s="1172"/>
      <c r="I9" s="1172"/>
      <c r="J9" s="1172"/>
      <c r="K9" s="248"/>
      <c r="L9" s="248"/>
      <c r="M9" s="222"/>
      <c r="N9" s="222"/>
    </row>
    <row r="10" spans="1:14" ht="17.1" customHeight="1">
      <c r="A10" s="196"/>
      <c r="B10" s="1181" t="s">
        <v>613</v>
      </c>
      <c r="C10" s="1181"/>
      <c r="D10" s="1181"/>
      <c r="E10" s="1181"/>
      <c r="F10" s="1181"/>
      <c r="G10" s="1181"/>
      <c r="H10" s="1181"/>
      <c r="I10" s="1181"/>
      <c r="J10" s="1181"/>
      <c r="K10" s="249"/>
      <c r="L10" s="249"/>
      <c r="M10" s="222"/>
      <c r="N10" s="222"/>
    </row>
    <row r="11" spans="1:14" ht="17.1" customHeight="1">
      <c r="A11" s="258" t="s">
        <v>616</v>
      </c>
      <c r="B11" s="1180" t="s">
        <v>614</v>
      </c>
      <c r="C11" s="1180"/>
      <c r="D11" s="1180"/>
      <c r="E11" s="1180"/>
      <c r="F11" s="1180"/>
      <c r="G11" s="1180"/>
      <c r="H11" s="1180"/>
      <c r="I11" s="1180"/>
      <c r="J11" s="1180"/>
      <c r="K11" s="252"/>
      <c r="L11" s="252"/>
      <c r="M11" s="252"/>
      <c r="N11" s="252"/>
    </row>
    <row r="12" spans="1:14" ht="17.1" customHeight="1">
      <c r="A12" s="259"/>
      <c r="B12" s="1179" t="s">
        <v>615</v>
      </c>
      <c r="C12" s="1179"/>
      <c r="D12" s="1179"/>
      <c r="E12" s="1179"/>
      <c r="F12" s="1179"/>
      <c r="G12" s="1179"/>
      <c r="H12" s="1179"/>
      <c r="I12" s="1179"/>
      <c r="J12" s="1179"/>
      <c r="K12" s="252"/>
      <c r="L12" s="252"/>
      <c r="M12" s="252"/>
      <c r="N12" s="252"/>
    </row>
    <row r="13" spans="1:14" ht="17.1" customHeight="1">
      <c r="A13" s="253" t="s">
        <v>642</v>
      </c>
      <c r="B13" s="1186" t="s">
        <v>643</v>
      </c>
      <c r="C13" s="1186"/>
      <c r="D13" s="1186"/>
      <c r="E13" s="1186"/>
      <c r="F13" s="1186"/>
      <c r="G13" s="1186"/>
      <c r="H13" s="1186"/>
      <c r="I13" s="1186"/>
      <c r="J13" s="1186"/>
      <c r="K13" s="197"/>
      <c r="L13" s="252"/>
      <c r="M13" s="252"/>
      <c r="N13" s="252"/>
    </row>
    <row r="14" spans="1:14" ht="17.1" customHeight="1">
      <c r="A14" s="254"/>
      <c r="B14" s="1185" t="s">
        <v>644</v>
      </c>
      <c r="C14" s="1185"/>
      <c r="D14" s="1185"/>
      <c r="E14" s="1185"/>
      <c r="F14" s="1185"/>
      <c r="G14" s="1185"/>
      <c r="H14" s="1185"/>
      <c r="I14" s="1185"/>
      <c r="J14" s="1185"/>
      <c r="K14" s="249"/>
      <c r="L14" s="252"/>
      <c r="M14" s="252"/>
      <c r="N14" s="252"/>
    </row>
    <row r="15" spans="1:14" ht="17.1" customHeight="1">
      <c r="A15" s="255" t="s">
        <v>653</v>
      </c>
      <c r="B15" s="1184" t="s">
        <v>654</v>
      </c>
      <c r="C15" s="1184"/>
      <c r="D15" s="1184"/>
      <c r="E15" s="1184"/>
      <c r="F15" s="1184"/>
      <c r="G15" s="1184"/>
      <c r="H15" s="1184"/>
      <c r="I15" s="1184"/>
      <c r="J15" s="1184"/>
      <c r="K15" s="250"/>
      <c r="L15" s="250"/>
      <c r="M15" s="250"/>
      <c r="N15" s="250"/>
    </row>
    <row r="16" spans="1:14" ht="17.1" customHeight="1">
      <c r="A16" s="260"/>
      <c r="B16" s="1183" t="s">
        <v>655</v>
      </c>
      <c r="C16" s="1183"/>
      <c r="D16" s="1183"/>
      <c r="E16" s="1183"/>
      <c r="F16" s="1183"/>
      <c r="G16" s="1183"/>
      <c r="H16" s="1183"/>
      <c r="I16" s="1183"/>
      <c r="J16" s="1183"/>
      <c r="K16" s="251"/>
      <c r="L16" s="251"/>
      <c r="M16" s="251"/>
      <c r="N16" s="251"/>
    </row>
    <row r="17" spans="1:14" ht="17.1" customHeight="1">
      <c r="A17" s="788" t="s">
        <v>664</v>
      </c>
      <c r="B17" s="1176" t="s">
        <v>1505</v>
      </c>
      <c r="C17" s="1176"/>
      <c r="D17" s="1176"/>
      <c r="E17" s="1176"/>
      <c r="F17" s="1176"/>
      <c r="G17" s="1176"/>
      <c r="H17" s="1176"/>
      <c r="I17" s="1176"/>
      <c r="J17" s="1176"/>
      <c r="K17" s="251"/>
      <c r="L17" s="251"/>
      <c r="M17" s="251"/>
      <c r="N17" s="251"/>
    </row>
    <row r="18" spans="1:14" ht="17.1" customHeight="1">
      <c r="A18" s="740"/>
      <c r="B18" s="1177" t="s">
        <v>1511</v>
      </c>
      <c r="C18" s="1177"/>
      <c r="D18" s="1177"/>
      <c r="E18" s="1177"/>
      <c r="F18" s="1177"/>
      <c r="G18" s="1177"/>
      <c r="H18" s="1177"/>
      <c r="I18" s="1177"/>
      <c r="J18" s="1177"/>
      <c r="K18" s="251"/>
      <c r="L18" s="251"/>
      <c r="M18" s="251"/>
      <c r="N18" s="251"/>
    </row>
    <row r="19" spans="1:14" ht="17.1" customHeight="1">
      <c r="A19" s="255" t="s">
        <v>1399</v>
      </c>
      <c r="B19" s="1182" t="s">
        <v>665</v>
      </c>
      <c r="C19" s="1182"/>
      <c r="D19" s="1182"/>
      <c r="E19" s="1182"/>
      <c r="F19" s="1182"/>
      <c r="G19" s="1182"/>
      <c r="H19" s="1182"/>
      <c r="I19" s="1182"/>
      <c r="J19" s="1182"/>
      <c r="K19" s="248"/>
      <c r="L19" s="248"/>
      <c r="M19" s="248"/>
      <c r="N19" s="248"/>
    </row>
    <row r="20" spans="1:14" ht="17.1" customHeight="1">
      <c r="A20" s="256"/>
      <c r="B20" s="1173" t="s">
        <v>1057</v>
      </c>
      <c r="C20" s="1173"/>
      <c r="D20" s="1173"/>
      <c r="E20" s="1173"/>
      <c r="F20" s="1173"/>
      <c r="G20" s="1173"/>
      <c r="H20" s="1173"/>
      <c r="I20" s="1173"/>
      <c r="J20" s="1173"/>
      <c r="K20" s="249"/>
      <c r="L20" s="376"/>
      <c r="M20" s="249"/>
      <c r="N20" s="249"/>
    </row>
    <row r="21" ht="17.1" customHeight="1"/>
    <row r="22" ht="17.1" customHeight="1"/>
    <row r="23" spans="2:10" ht="17.1" customHeight="1">
      <c r="B23" s="222"/>
      <c r="C23" s="222"/>
      <c r="D23" s="222"/>
      <c r="E23" s="222"/>
      <c r="F23" s="222"/>
      <c r="G23" s="222"/>
      <c r="H23" s="222"/>
      <c r="I23" s="222"/>
      <c r="J23" s="222"/>
    </row>
    <row r="24" spans="2:10" ht="17.1" customHeight="1">
      <c r="B24" s="1175"/>
      <c r="C24" s="1175"/>
      <c r="D24" s="1175"/>
      <c r="E24" s="1175"/>
      <c r="F24" s="1175"/>
      <c r="G24" s="1175"/>
      <c r="H24" s="1175"/>
      <c r="I24" s="1175"/>
      <c r="J24" s="1175"/>
    </row>
    <row r="25" spans="2:10" ht="17.1" customHeight="1">
      <c r="B25" s="1178"/>
      <c r="C25" s="1178"/>
      <c r="D25" s="1178"/>
      <c r="E25" s="1178"/>
      <c r="F25" s="1178"/>
      <c r="G25" s="1178"/>
      <c r="H25" s="1178"/>
      <c r="I25" s="1178"/>
      <c r="J25" s="1178"/>
    </row>
  </sheetData>
  <mergeCells count="20">
    <mergeCell ref="B25:J25"/>
    <mergeCell ref="B12:J12"/>
    <mergeCell ref="B11:J11"/>
    <mergeCell ref="B10:J10"/>
    <mergeCell ref="B9:J9"/>
    <mergeCell ref="B20:J20"/>
    <mergeCell ref="B19:J19"/>
    <mergeCell ref="B16:J16"/>
    <mergeCell ref="B15:J15"/>
    <mergeCell ref="B14:J14"/>
    <mergeCell ref="B13:J13"/>
    <mergeCell ref="B6:J6"/>
    <mergeCell ref="B5:J5"/>
    <mergeCell ref="B4:J4"/>
    <mergeCell ref="B3:J3"/>
    <mergeCell ref="B24:J24"/>
    <mergeCell ref="B8:J8"/>
    <mergeCell ref="B7:J7"/>
    <mergeCell ref="B17:J17"/>
    <mergeCell ref="B18:J18"/>
  </mergeCells>
  <hyperlinks>
    <hyperlink ref="B3:J4" location="'DZIAŁ II - Podmioty i pracujący'!A1" display="PODMIOTY I PRACUJĄCY"/>
    <hyperlink ref="B5:J6" location="'DZIAŁ III - Inwestycje'!A1" display="INWESTYCJE I ŚRODKI TRWAŁE, WYBRANE WSKAŹNIKI EKONOMICZNE PODMIOTÓW"/>
    <hyperlink ref="B7:J8" location="'DZIAŁ IV - Porty morskie'!A1" display="PORTY MORSKIE"/>
    <hyperlink ref="B9:J10" location="'DZIAŁ V -Żegluga morska'!A1" display="ŻEGLUGA MORSKA I PRZYBRZEŻNA"/>
    <hyperlink ref="B11:J12" location="'DZIAŁ VI - Przemysł stoczniowy'!A1" display="PRZEMYSŁ STOCZNIOWY"/>
    <hyperlink ref="B13:J14" location="'DZIAŁ VII - Gospodarka rybna '!A1" display="GOSPODARKA RYBNA"/>
    <hyperlink ref="B15:J16" location="'DZIAŁ VIII - Szkolnictwo morski'!A1" display="SZKOLNICTWO MORSKIE"/>
    <hyperlink ref="B19:J20" location="'DZIAŁ IX - Przeglad miedzynarod'!A1" display="PRZEGLĄD MIĘDZYNARODOWY"/>
    <hyperlink ref="B17:J17" location="'DZIAŁ IX -Turystyka'!A1" display="TURYSTYKA MORSKA i PRZYBRZEŻNA"/>
    <hyperlink ref="B18:J18" location="'DZIAŁ IX -Turystyka'!A1" display="COASTAL AND MARITIME TOURISM"/>
    <hyperlink ref="B19:J19" location="'DZIAŁ X - Przeglad miedzynarod'!A1" display="PRZEGLĄD MIĘDZYNARODOWY"/>
    <hyperlink ref="B20:J20" location="'DZIAŁ X - Przeglad miedzynarod'!A1" display="INTERNATIONAL REVIEW "/>
  </hyperlinks>
  <printOptions/>
  <pageMargins left="0.7" right="0.7" top="0.75" bottom="0.75" header="0.3" footer="0.3"/>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20"/>
  <sheetViews>
    <sheetView zoomScaleSheetLayoutView="9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9" defaultRowHeight="13.5" customHeight="1"/>
  <cols>
    <col min="1" max="16384" width="9" style="159" customWidth="1"/>
  </cols>
  <sheetData>
    <row r="1" spans="1:12" s="158" customFormat="1" ht="17.1" customHeight="1">
      <c r="A1" s="163" t="s">
        <v>584</v>
      </c>
      <c r="B1" s="157" t="s">
        <v>566</v>
      </c>
      <c r="C1" s="157"/>
      <c r="D1" s="157"/>
      <c r="E1" s="157"/>
      <c r="F1" s="157"/>
      <c r="G1" s="157"/>
      <c r="H1" s="157"/>
      <c r="I1" s="157"/>
      <c r="J1" s="157"/>
      <c r="L1" s="1187" t="s">
        <v>899</v>
      </c>
    </row>
    <row r="2" spans="1:12" s="160" customFormat="1" ht="17.1" customHeight="1">
      <c r="A2" s="163"/>
      <c r="B2" s="1165" t="s">
        <v>682</v>
      </c>
      <c r="C2" s="162"/>
      <c r="D2" s="162"/>
      <c r="E2" s="162"/>
      <c r="F2" s="162"/>
      <c r="G2" s="162"/>
      <c r="H2" s="162"/>
      <c r="I2" s="162"/>
      <c r="J2" s="162"/>
      <c r="L2" s="1187"/>
    </row>
    <row r="3" spans="1:10" ht="17.1" customHeight="1">
      <c r="A3" s="1138"/>
      <c r="B3" s="1139" t="s">
        <v>553</v>
      </c>
      <c r="C3" s="1306" t="s">
        <v>557</v>
      </c>
      <c r="D3" s="1306"/>
      <c r="E3" s="1306"/>
      <c r="F3" s="1306"/>
      <c r="G3" s="1306"/>
      <c r="H3" s="1306"/>
      <c r="I3" s="1306"/>
      <c r="J3" s="1306"/>
    </row>
    <row r="4" spans="1:10" s="161" customFormat="1" ht="17.1" customHeight="1">
      <c r="A4" s="1140"/>
      <c r="B4" s="1140"/>
      <c r="C4" s="1307" t="s">
        <v>562</v>
      </c>
      <c r="D4" s="1307"/>
      <c r="E4" s="1307"/>
      <c r="F4" s="1307"/>
      <c r="G4" s="1307"/>
      <c r="H4" s="1307"/>
      <c r="I4" s="1307"/>
      <c r="J4" s="1307"/>
    </row>
    <row r="5" spans="1:10" ht="17.1" customHeight="1">
      <c r="A5" s="1138"/>
      <c r="B5" s="1139" t="s">
        <v>552</v>
      </c>
      <c r="C5" s="1306" t="s">
        <v>558</v>
      </c>
      <c r="D5" s="1306"/>
      <c r="E5" s="1306"/>
      <c r="F5" s="1306"/>
      <c r="G5" s="1306"/>
      <c r="H5" s="1306"/>
      <c r="I5" s="1306"/>
      <c r="J5" s="1306"/>
    </row>
    <row r="6" spans="1:10" s="161" customFormat="1" ht="17.1" customHeight="1">
      <c r="A6" s="1140"/>
      <c r="B6" s="1140"/>
      <c r="C6" s="1307" t="s">
        <v>564</v>
      </c>
      <c r="D6" s="1307"/>
      <c r="E6" s="1307"/>
      <c r="F6" s="1307"/>
      <c r="G6" s="1307"/>
      <c r="H6" s="1307"/>
      <c r="I6" s="1307"/>
      <c r="J6" s="1307"/>
    </row>
    <row r="7" spans="1:10" ht="17.1" customHeight="1">
      <c r="A7" s="1138"/>
      <c r="B7" s="1139" t="s">
        <v>554</v>
      </c>
      <c r="C7" s="1305" t="s">
        <v>559</v>
      </c>
      <c r="D7" s="1305"/>
      <c r="E7" s="1305"/>
      <c r="F7" s="1305"/>
      <c r="G7" s="1305"/>
      <c r="H7" s="1305"/>
      <c r="I7" s="1305"/>
      <c r="J7" s="1305"/>
    </row>
    <row r="8" spans="1:10" s="161" customFormat="1" ht="17.1" customHeight="1">
      <c r="A8" s="1140"/>
      <c r="B8" s="1140"/>
      <c r="C8" s="1304" t="s">
        <v>567</v>
      </c>
      <c r="D8" s="1304"/>
      <c r="E8" s="1304"/>
      <c r="F8" s="1304"/>
      <c r="G8" s="1304"/>
      <c r="H8" s="1304"/>
      <c r="I8" s="1304"/>
      <c r="J8" s="1304"/>
    </row>
    <row r="9" spans="1:10" ht="17.1" customHeight="1">
      <c r="A9" s="1138"/>
      <c r="B9" s="1139" t="s">
        <v>555</v>
      </c>
      <c r="C9" s="1305" t="s">
        <v>560</v>
      </c>
      <c r="D9" s="1305"/>
      <c r="E9" s="1305"/>
      <c r="F9" s="1305"/>
      <c r="G9" s="1305"/>
      <c r="H9" s="1305"/>
      <c r="I9" s="1305"/>
      <c r="J9" s="1305"/>
    </row>
    <row r="10" spans="1:10" s="161" customFormat="1" ht="17.1" customHeight="1">
      <c r="A10" s="1140"/>
      <c r="B10" s="1140"/>
      <c r="C10" s="1304" t="s">
        <v>565</v>
      </c>
      <c r="D10" s="1304"/>
      <c r="E10" s="1304"/>
      <c r="F10" s="1304"/>
      <c r="G10" s="1304"/>
      <c r="H10" s="1304"/>
      <c r="I10" s="1304"/>
      <c r="J10" s="1304"/>
    </row>
    <row r="11" spans="1:10" ht="17.1" customHeight="1">
      <c r="A11" s="1138"/>
      <c r="B11" s="1139" t="s">
        <v>556</v>
      </c>
      <c r="C11" s="1305" t="s">
        <v>561</v>
      </c>
      <c r="D11" s="1305"/>
      <c r="E11" s="1305"/>
      <c r="F11" s="1305"/>
      <c r="G11" s="1305"/>
      <c r="H11" s="1305"/>
      <c r="I11" s="1305"/>
      <c r="J11" s="1305"/>
    </row>
    <row r="12" spans="1:10" s="161" customFormat="1" ht="17.1" customHeight="1">
      <c r="A12" s="1140"/>
      <c r="B12" s="1140"/>
      <c r="C12" s="1304" t="s">
        <v>563</v>
      </c>
      <c r="D12" s="1304"/>
      <c r="E12" s="1304"/>
      <c r="F12" s="1304"/>
      <c r="G12" s="1304"/>
      <c r="H12" s="1304"/>
      <c r="I12" s="1304"/>
      <c r="J12" s="1304"/>
    </row>
    <row r="13" ht="17.1" customHeight="1"/>
    <row r="14" ht="17.1" customHeight="1"/>
    <row r="15" ht="17.1" customHeight="1"/>
    <row r="16" ht="17.1" customHeight="1"/>
    <row r="17" ht="17.1" customHeight="1"/>
    <row r="18" ht="17.1" customHeight="1"/>
    <row r="19" ht="17.1" customHeight="1"/>
    <row r="20" ht="17.1" customHeight="1">
      <c r="C20" s="200"/>
    </row>
  </sheetData>
  <mergeCells count="11">
    <mergeCell ref="L1:L2"/>
    <mergeCell ref="C12:J12"/>
    <mergeCell ref="C11:J11"/>
    <mergeCell ref="C10:J10"/>
    <mergeCell ref="C9:J9"/>
    <mergeCell ref="C8:J8"/>
    <mergeCell ref="C3:J3"/>
    <mergeCell ref="C5:J5"/>
    <mergeCell ref="C4:J4"/>
    <mergeCell ref="C7:J7"/>
    <mergeCell ref="C6:J6"/>
  </mergeCells>
  <hyperlinks>
    <hyperlink ref="C3" r:id="rId1" display="G O S P O D A R K A _ M O R S K A _ 2 0 1 4___6.xlsx - '3.1'!A1"/>
    <hyperlink ref="C5" r:id="rId2" display="G O S P O D A R K A _ M O R S K A _ 2 0 1 4___6.xlsx - '3.2'!A1"/>
    <hyperlink ref="B3" r:id="rId3" display="G O S P O D A R K A _ M O R S K A _ 2 0 1 4___6.xlsx - '3.1'!A1"/>
    <hyperlink ref="C4" r:id="rId4" display="G O S P O D A R K A _ M O R S K A _ 2 0 1 4___6.xlsx - '3.1'!A1"/>
    <hyperlink ref="B5" r:id="rId5" display="G O S P O D A R K A _ M O R S K A _ 2 0 1 4___6.xlsx - '3.2'!A1"/>
    <hyperlink ref="C6" r:id="rId6" display="G O S P O D A R K A _ M O R S K A _ 2 0 1 4___6.xlsx - '3.2'!A1"/>
    <hyperlink ref="B7" r:id="rId7" display="G O S P O D A R K A _ M O R S K A _ 2 0 1 4___6.xlsx - '3.3'!A1"/>
    <hyperlink ref="B9" r:id="rId8" display="G O S P O D A R K A _ M O R S K A _ 2 0 1 4___6.xlsx - '3.4'!A1"/>
    <hyperlink ref="B11" r:id="rId9" display="G O S P O D A R K A _ M O R S K A _ 2 0 1 4___6.xlsx - '3.5'!A1"/>
    <hyperlink ref="L1" location="'DZIAŁ III - Inwestycje'!A1" display="'DZIAŁ III - Inwestycje'!A1"/>
    <hyperlink ref="L1:L2" location="SPIS!A1" display="SPIS!A1"/>
    <hyperlink ref="C3:J4" location="'3.1'!A1" display="NAKŁADY INWESTYCYJNE (ceny bieżące)"/>
    <hyperlink ref="C5:J6" location="'3.2'!A1" display="ŹRÓDŁA FINANSOWANIA NAKŁADÓW INWESTYCYJNYCH (ceny bieżące)"/>
    <hyperlink ref="C7:J8" location="'3.3'!A1" display="NAKŁADY INWESTYCYJNE NA ŚRODKI TRWAŁE (ceny bieżące)"/>
    <hyperlink ref="C9:J10" location="'3.4'!A1" display="WYBRANE WSKAŹNIKI EKONOMICZNE"/>
    <hyperlink ref="C11:J12" location="'3.5'!A1" display="WARTOŚĆ BRUTTO I STOPIEŃ ZUŻYCIA ŚRODKÓW TRWAŁYCH  (bieżące ceny ewidencyjne)"/>
  </hyperlinks>
  <printOptions/>
  <pageMargins left="0.7" right="0.7" top="0.75" bottom="0.75" header="0.3" footer="0.3"/>
  <pageSetup horizontalDpi="600" verticalDpi="600" orientation="portrait" paperSize="9" scale="74"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3"/>
  <sheetViews>
    <sheetView zoomScaleSheetLayoutView="90" workbookViewId="0" topLeftCell="A1">
      <pane xSplit="2" ySplit="4" topLeftCell="C8" activePane="bottomRight" state="frozen"/>
      <selection pane="topLeft" activeCell="A2" sqref="A1:AH155"/>
      <selection pane="topRight" activeCell="A2" sqref="A1:AH155"/>
      <selection pane="bottomLeft" activeCell="A2" sqref="A1:AH155"/>
      <selection pane="bottomRight" activeCell="G1" sqref="G1"/>
    </sheetView>
  </sheetViews>
  <sheetFormatPr defaultColWidth="9" defaultRowHeight="14.25"/>
  <cols>
    <col min="1" max="1" width="26.59765625" style="6" customWidth="1"/>
    <col min="2" max="2" width="4.3984375" style="7" bestFit="1" customWidth="1"/>
    <col min="3" max="6" width="9.09765625" style="293" bestFit="1" customWidth="1"/>
    <col min="7" max="16384" width="9" style="1" customWidth="1"/>
  </cols>
  <sheetData>
    <row r="1" spans="1:8" ht="35.25" customHeight="1">
      <c r="A1" s="1320" t="s">
        <v>941</v>
      </c>
      <c r="B1" s="1320"/>
      <c r="C1" s="1320"/>
      <c r="D1" s="1320"/>
      <c r="E1" s="1320"/>
      <c r="F1" s="1320"/>
      <c r="H1" s="245" t="s">
        <v>899</v>
      </c>
    </row>
    <row r="2" spans="1:6" ht="83.25" customHeight="1">
      <c r="A2" s="1321" t="s">
        <v>33</v>
      </c>
      <c r="B2" s="1322"/>
      <c r="C2" s="1322" t="s">
        <v>34</v>
      </c>
      <c r="D2" s="1323" t="s">
        <v>1145</v>
      </c>
      <c r="E2" s="1323"/>
      <c r="F2" s="1324" t="s">
        <v>1147</v>
      </c>
    </row>
    <row r="3" spans="1:6" ht="51">
      <c r="A3" s="1321"/>
      <c r="B3" s="1322"/>
      <c r="C3" s="1322"/>
      <c r="D3" s="315" t="s">
        <v>942</v>
      </c>
      <c r="E3" s="315" t="s">
        <v>943</v>
      </c>
      <c r="F3" s="1324"/>
    </row>
    <row r="4" spans="1:6" ht="14.25">
      <c r="A4" s="1321"/>
      <c r="B4" s="1322"/>
      <c r="C4" s="1325" t="s">
        <v>944</v>
      </c>
      <c r="D4" s="1325"/>
      <c r="E4" s="1325"/>
      <c r="F4" s="1326"/>
    </row>
    <row r="5" spans="1:6" ht="12.75" customHeight="1">
      <c r="A5" s="1327" t="s">
        <v>945</v>
      </c>
      <c r="B5" s="316">
        <v>2000</v>
      </c>
      <c r="C5" s="136">
        <v>1071.4</v>
      </c>
      <c r="D5" s="136">
        <v>817.3</v>
      </c>
      <c r="E5" s="136">
        <v>72.3</v>
      </c>
      <c r="F5" s="137">
        <v>254.1</v>
      </c>
    </row>
    <row r="6" spans="1:6" ht="14.25">
      <c r="A6" s="1328"/>
      <c r="B6" s="317">
        <v>2001</v>
      </c>
      <c r="C6" s="136">
        <v>953.5</v>
      </c>
      <c r="D6" s="136">
        <v>619.9</v>
      </c>
      <c r="E6" s="136">
        <v>44.4</v>
      </c>
      <c r="F6" s="137">
        <v>333.5</v>
      </c>
    </row>
    <row r="7" spans="1:6" ht="14.25">
      <c r="A7" s="1328"/>
      <c r="B7" s="317">
        <v>2002</v>
      </c>
      <c r="C7" s="136">
        <v>710.7</v>
      </c>
      <c r="D7" s="136">
        <v>550.4</v>
      </c>
      <c r="E7" s="136">
        <v>124.2</v>
      </c>
      <c r="F7" s="137">
        <v>160.3</v>
      </c>
    </row>
    <row r="8" spans="1:6" ht="14.25">
      <c r="A8" s="1328"/>
      <c r="B8" s="317">
        <v>2003</v>
      </c>
      <c r="C8" s="136">
        <v>502.9</v>
      </c>
      <c r="D8" s="136">
        <v>481.5</v>
      </c>
      <c r="E8" s="136">
        <v>49.1</v>
      </c>
      <c r="F8" s="137">
        <v>21.4</v>
      </c>
    </row>
    <row r="9" spans="1:6" ht="14.25">
      <c r="A9" s="1328"/>
      <c r="B9" s="317">
        <v>2004</v>
      </c>
      <c r="C9" s="136">
        <v>799.1</v>
      </c>
      <c r="D9" s="136">
        <v>643.4</v>
      </c>
      <c r="E9" s="136">
        <v>73.5</v>
      </c>
      <c r="F9" s="137">
        <v>155.7</v>
      </c>
    </row>
    <row r="10" spans="1:6" ht="14.25">
      <c r="A10" s="1328"/>
      <c r="B10" s="317">
        <v>2005</v>
      </c>
      <c r="C10" s="136">
        <v>871.6</v>
      </c>
      <c r="D10" s="136">
        <v>790.9</v>
      </c>
      <c r="E10" s="136">
        <v>90.6</v>
      </c>
      <c r="F10" s="137">
        <v>80.8</v>
      </c>
    </row>
    <row r="11" spans="1:6" ht="14.25">
      <c r="A11" s="1328"/>
      <c r="B11" s="317">
        <v>2006</v>
      </c>
      <c r="C11" s="136">
        <v>943.3</v>
      </c>
      <c r="D11" s="136">
        <v>858.4</v>
      </c>
      <c r="E11" s="136">
        <v>65.7</v>
      </c>
      <c r="F11" s="137">
        <v>84.9</v>
      </c>
    </row>
    <row r="12" spans="1:6" ht="14.25">
      <c r="A12" s="1328"/>
      <c r="B12" s="317">
        <v>2007</v>
      </c>
      <c r="C12" s="136">
        <v>1213.1</v>
      </c>
      <c r="D12" s="136">
        <v>1137.4</v>
      </c>
      <c r="E12" s="136">
        <v>80.8</v>
      </c>
      <c r="F12" s="137">
        <v>75.7</v>
      </c>
    </row>
    <row r="13" spans="1:6" ht="14.25">
      <c r="A13" s="1328"/>
      <c r="B13" s="317">
        <v>2008</v>
      </c>
      <c r="C13" s="136">
        <v>1221</v>
      </c>
      <c r="D13" s="136">
        <v>1146.6</v>
      </c>
      <c r="E13" s="136">
        <v>105.2</v>
      </c>
      <c r="F13" s="137">
        <v>74.3</v>
      </c>
    </row>
    <row r="14" spans="1:6" ht="14.25">
      <c r="A14" s="1328"/>
      <c r="B14" s="317">
        <v>2009</v>
      </c>
      <c r="C14" s="136">
        <v>1102.7</v>
      </c>
      <c r="D14" s="136">
        <v>925.5</v>
      </c>
      <c r="E14" s="136">
        <v>68.7</v>
      </c>
      <c r="F14" s="137">
        <v>177.2</v>
      </c>
    </row>
    <row r="15" spans="1:6" ht="14.25">
      <c r="A15" s="1328"/>
      <c r="B15" s="317">
        <v>2010</v>
      </c>
      <c r="C15" s="139">
        <v>1303.3</v>
      </c>
      <c r="D15" s="139">
        <v>1062.2</v>
      </c>
      <c r="E15" s="139">
        <v>76.3</v>
      </c>
      <c r="F15" s="140">
        <v>241.1</v>
      </c>
    </row>
    <row r="16" spans="1:6" ht="14.25">
      <c r="A16" s="1328"/>
      <c r="B16" s="317">
        <v>2011</v>
      </c>
      <c r="C16" s="139">
        <v>1753.8</v>
      </c>
      <c r="D16" s="139">
        <v>1658.3</v>
      </c>
      <c r="E16" s="139">
        <v>169</v>
      </c>
      <c r="F16" s="140">
        <v>95.5</v>
      </c>
    </row>
    <row r="17" spans="1:6" ht="14.25">
      <c r="A17" s="1328"/>
      <c r="B17" s="317">
        <v>2012</v>
      </c>
      <c r="C17" s="139">
        <v>2376.1</v>
      </c>
      <c r="D17" s="139">
        <v>2210.5</v>
      </c>
      <c r="E17" s="139">
        <v>140.4</v>
      </c>
      <c r="F17" s="140">
        <v>165.6</v>
      </c>
    </row>
    <row r="18" spans="1:6" s="610" customFormat="1" ht="14.25">
      <c r="A18" s="1328"/>
      <c r="B18" s="317">
        <v>2013</v>
      </c>
      <c r="C18" s="136">
        <v>2111.7</v>
      </c>
      <c r="D18" s="136">
        <v>1984.1</v>
      </c>
      <c r="E18" s="136">
        <v>159.9</v>
      </c>
      <c r="F18" s="137">
        <v>127.6</v>
      </c>
    </row>
    <row r="19" spans="1:6" s="610" customFormat="1" ht="14.25">
      <c r="A19" s="1328"/>
      <c r="B19" s="317">
        <v>2014</v>
      </c>
      <c r="C19" s="139">
        <v>3547.1</v>
      </c>
      <c r="D19" s="139">
        <v>3440.9</v>
      </c>
      <c r="E19" s="139">
        <v>274.5</v>
      </c>
      <c r="F19" s="140">
        <v>106.2</v>
      </c>
    </row>
    <row r="20" spans="1:6" ht="14.25">
      <c r="A20" s="1328"/>
      <c r="B20" s="317">
        <v>2015</v>
      </c>
      <c r="C20" s="136">
        <v>2951.7</v>
      </c>
      <c r="D20" s="136">
        <v>2729.9</v>
      </c>
      <c r="E20" s="136">
        <v>333.8</v>
      </c>
      <c r="F20" s="137">
        <v>221.8</v>
      </c>
    </row>
    <row r="21" spans="1:6" ht="14.25">
      <c r="A21" s="318" t="s">
        <v>946</v>
      </c>
      <c r="B21" s="1329"/>
      <c r="C21" s="1329"/>
      <c r="D21" s="1329"/>
      <c r="E21" s="1329"/>
      <c r="F21" s="1329"/>
    </row>
    <row r="22" spans="1:6" ht="14.25">
      <c r="A22" s="1330" t="s">
        <v>947</v>
      </c>
      <c r="B22" s="319">
        <v>2000</v>
      </c>
      <c r="C22" s="9">
        <v>443.6</v>
      </c>
      <c r="D22" s="9">
        <v>426.8</v>
      </c>
      <c r="E22" s="9" t="s">
        <v>21</v>
      </c>
      <c r="F22" s="10">
        <v>16.7</v>
      </c>
    </row>
    <row r="23" spans="1:6" ht="14.25">
      <c r="A23" s="1330"/>
      <c r="B23" s="319">
        <v>2001</v>
      </c>
      <c r="C23" s="9">
        <v>494.7</v>
      </c>
      <c r="D23" s="9">
        <v>289.4</v>
      </c>
      <c r="E23" s="9" t="s">
        <v>21</v>
      </c>
      <c r="F23" s="10">
        <v>205.3</v>
      </c>
    </row>
    <row r="24" spans="1:6" ht="14.25">
      <c r="A24" s="1330"/>
      <c r="B24" s="319">
        <v>2002</v>
      </c>
      <c r="C24" s="9">
        <v>282.7</v>
      </c>
      <c r="D24" s="9">
        <v>251.8</v>
      </c>
      <c r="E24" s="9" t="s">
        <v>21</v>
      </c>
      <c r="F24" s="10">
        <v>30.8</v>
      </c>
    </row>
    <row r="25" spans="1:6" ht="14.25">
      <c r="A25" s="1330"/>
      <c r="B25" s="319">
        <v>2003</v>
      </c>
      <c r="C25" s="9">
        <v>278.4</v>
      </c>
      <c r="D25" s="9">
        <v>273.3</v>
      </c>
      <c r="E25" s="9" t="s">
        <v>21</v>
      </c>
      <c r="F25" s="10">
        <v>5.1</v>
      </c>
    </row>
    <row r="26" spans="1:6" ht="14.25">
      <c r="A26" s="1330"/>
      <c r="B26" s="319">
        <v>2004</v>
      </c>
      <c r="C26" s="9">
        <v>416.8</v>
      </c>
      <c r="D26" s="9">
        <v>340.1</v>
      </c>
      <c r="E26" s="9" t="s">
        <v>21</v>
      </c>
      <c r="F26" s="10">
        <v>76.7</v>
      </c>
    </row>
    <row r="27" spans="1:6" ht="14.25">
      <c r="A27" s="1330"/>
      <c r="B27" s="319">
        <v>2005</v>
      </c>
      <c r="C27" s="9">
        <v>403.3</v>
      </c>
      <c r="D27" s="9">
        <v>395.1</v>
      </c>
      <c r="E27" s="9" t="s">
        <v>21</v>
      </c>
      <c r="F27" s="10">
        <v>8.2</v>
      </c>
    </row>
    <row r="28" spans="1:6" ht="14.25">
      <c r="A28" s="1330"/>
      <c r="B28" s="319">
        <v>2006</v>
      </c>
      <c r="C28" s="9">
        <v>522.9</v>
      </c>
      <c r="D28" s="9">
        <v>518.4</v>
      </c>
      <c r="E28" s="9" t="s">
        <v>21</v>
      </c>
      <c r="F28" s="10">
        <v>4.5</v>
      </c>
    </row>
    <row r="29" spans="1:6" ht="14.25">
      <c r="A29" s="1330"/>
      <c r="B29" s="319">
        <v>2007</v>
      </c>
      <c r="C29" s="9">
        <v>669.8</v>
      </c>
      <c r="D29" s="9">
        <v>653.3</v>
      </c>
      <c r="E29" s="9" t="s">
        <v>21</v>
      </c>
      <c r="F29" s="10">
        <v>16.6</v>
      </c>
    </row>
    <row r="30" spans="1:6" ht="14.25">
      <c r="A30" s="1330"/>
      <c r="B30" s="319">
        <v>2008</v>
      </c>
      <c r="C30" s="9">
        <v>619.9</v>
      </c>
      <c r="D30" s="9">
        <v>608.6</v>
      </c>
      <c r="E30" s="9" t="s">
        <v>21</v>
      </c>
      <c r="F30" s="10">
        <v>11.3</v>
      </c>
    </row>
    <row r="31" spans="1:6" ht="14.25">
      <c r="A31" s="1330"/>
      <c r="B31" s="319">
        <v>2009</v>
      </c>
      <c r="C31" s="9">
        <v>680.6</v>
      </c>
      <c r="D31" s="9">
        <v>580.2</v>
      </c>
      <c r="E31" s="9" t="s">
        <v>21</v>
      </c>
      <c r="F31" s="10">
        <v>100.4</v>
      </c>
    </row>
    <row r="32" spans="1:6" ht="14.25">
      <c r="A32" s="1330"/>
      <c r="B32" s="319">
        <v>2010</v>
      </c>
      <c r="C32" s="11">
        <v>710.4</v>
      </c>
      <c r="D32" s="11">
        <v>554.5</v>
      </c>
      <c r="E32" s="11" t="s">
        <v>21</v>
      </c>
      <c r="F32" s="12">
        <v>155.9</v>
      </c>
    </row>
    <row r="33" spans="1:6" ht="14.25">
      <c r="A33" s="1330"/>
      <c r="B33" s="319">
        <v>2011</v>
      </c>
      <c r="C33" s="11">
        <v>840.9</v>
      </c>
      <c r="D33" s="11">
        <v>828.4</v>
      </c>
      <c r="E33" s="11" t="s">
        <v>21</v>
      </c>
      <c r="F33" s="12">
        <v>12.5</v>
      </c>
    </row>
    <row r="34" spans="1:6" ht="14.25">
      <c r="A34" s="1330"/>
      <c r="B34" s="319">
        <v>2012</v>
      </c>
      <c r="C34" s="11">
        <v>1433</v>
      </c>
      <c r="D34" s="11">
        <v>1396.6</v>
      </c>
      <c r="E34" s="11" t="s">
        <v>21</v>
      </c>
      <c r="F34" s="12">
        <v>36.4</v>
      </c>
    </row>
    <row r="35" spans="1:11" s="610" customFormat="1" ht="14.25">
      <c r="A35" s="1330"/>
      <c r="B35" s="319">
        <v>2013</v>
      </c>
      <c r="C35" s="9">
        <v>1244.5</v>
      </c>
      <c r="D35" s="9">
        <v>1214.9</v>
      </c>
      <c r="E35" s="9" t="s">
        <v>21</v>
      </c>
      <c r="F35" s="10">
        <v>29.6</v>
      </c>
      <c r="H35"/>
      <c r="I35"/>
      <c r="J35"/>
      <c r="K35"/>
    </row>
    <row r="36" spans="1:6" s="610" customFormat="1" ht="14.25">
      <c r="A36" s="1330"/>
      <c r="B36" s="319">
        <v>2014</v>
      </c>
      <c r="C36" s="11">
        <v>2253.2</v>
      </c>
      <c r="D36" s="11">
        <v>2223.7</v>
      </c>
      <c r="E36" s="11" t="s">
        <v>21</v>
      </c>
      <c r="F36" s="12">
        <v>29.5</v>
      </c>
    </row>
    <row r="37" spans="1:6" ht="14.25">
      <c r="A37" s="1330"/>
      <c r="B37" s="319">
        <v>2015</v>
      </c>
      <c r="C37" s="9">
        <v>1699.5</v>
      </c>
      <c r="D37" s="9">
        <v>1667.1</v>
      </c>
      <c r="E37" s="9" t="s">
        <v>21</v>
      </c>
      <c r="F37" s="10">
        <v>32.5</v>
      </c>
    </row>
    <row r="38" spans="1:6" ht="14.25">
      <c r="A38" s="1330" t="s">
        <v>948</v>
      </c>
      <c r="B38" s="319">
        <v>2000</v>
      </c>
      <c r="C38" s="11">
        <v>366.5</v>
      </c>
      <c r="D38" s="11">
        <v>219.5</v>
      </c>
      <c r="E38" s="11">
        <v>50.7</v>
      </c>
      <c r="F38" s="12">
        <v>147</v>
      </c>
    </row>
    <row r="39" spans="1:6" ht="14.25">
      <c r="A39" s="1330"/>
      <c r="B39" s="319">
        <v>2001</v>
      </c>
      <c r="C39" s="11">
        <v>249.3</v>
      </c>
      <c r="D39" s="11">
        <v>169.8</v>
      </c>
      <c r="E39" s="11">
        <v>30.6</v>
      </c>
      <c r="F39" s="12">
        <v>79.5</v>
      </c>
    </row>
    <row r="40" spans="1:6" ht="14.25">
      <c r="A40" s="1330"/>
      <c r="B40" s="319">
        <v>2002</v>
      </c>
      <c r="C40" s="9">
        <v>249</v>
      </c>
      <c r="D40" s="9">
        <v>197.8</v>
      </c>
      <c r="E40" s="9">
        <v>111.4</v>
      </c>
      <c r="F40" s="10">
        <v>51.2</v>
      </c>
    </row>
    <row r="41" spans="1:6" ht="14.25">
      <c r="A41" s="1330"/>
      <c r="B41" s="319">
        <v>2003</v>
      </c>
      <c r="C41" s="9">
        <v>122.3</v>
      </c>
      <c r="D41" s="9">
        <v>118.2</v>
      </c>
      <c r="E41" s="9">
        <v>37.2</v>
      </c>
      <c r="F41" s="10">
        <v>4</v>
      </c>
    </row>
    <row r="42" spans="1:6" ht="14.25">
      <c r="A42" s="1330"/>
      <c r="B42" s="319">
        <v>2004</v>
      </c>
      <c r="C42" s="9">
        <v>209</v>
      </c>
      <c r="D42" s="9">
        <v>162.5</v>
      </c>
      <c r="E42" s="9">
        <v>39.2</v>
      </c>
      <c r="F42" s="10">
        <v>46.5</v>
      </c>
    </row>
    <row r="43" spans="1:6" ht="14.25">
      <c r="A43" s="1330"/>
      <c r="B43" s="319">
        <v>2005</v>
      </c>
      <c r="C43" s="9">
        <v>257.2</v>
      </c>
      <c r="D43" s="9">
        <v>245.3</v>
      </c>
      <c r="E43" s="9">
        <v>75.9</v>
      </c>
      <c r="F43" s="10">
        <v>11.9</v>
      </c>
    </row>
    <row r="44" spans="1:6" ht="14.25">
      <c r="A44" s="1330"/>
      <c r="B44" s="319">
        <v>2006</v>
      </c>
      <c r="C44" s="9">
        <v>248.6</v>
      </c>
      <c r="D44" s="9">
        <v>238.9</v>
      </c>
      <c r="E44" s="9">
        <v>54.2</v>
      </c>
      <c r="F44" s="10">
        <v>9.7</v>
      </c>
    </row>
    <row r="45" spans="1:6" ht="14.25">
      <c r="A45" s="1330"/>
      <c r="B45" s="319">
        <v>2007</v>
      </c>
      <c r="C45" s="9">
        <v>358.9</v>
      </c>
      <c r="D45" s="9">
        <v>336.2</v>
      </c>
      <c r="E45" s="9">
        <v>65.5</v>
      </c>
      <c r="F45" s="10">
        <v>22.8</v>
      </c>
    </row>
    <row r="46" spans="1:6" ht="14.25">
      <c r="A46" s="1330"/>
      <c r="B46" s="319">
        <v>2008</v>
      </c>
      <c r="C46" s="9">
        <v>425.4</v>
      </c>
      <c r="D46" s="9">
        <v>415.7</v>
      </c>
      <c r="E46" s="9">
        <v>93.6</v>
      </c>
      <c r="F46" s="10">
        <v>9.7</v>
      </c>
    </row>
    <row r="47" spans="1:6" ht="14.25">
      <c r="A47" s="1330"/>
      <c r="B47" s="319">
        <v>2009</v>
      </c>
      <c r="C47" s="9">
        <v>272.2</v>
      </c>
      <c r="D47" s="9">
        <v>249.1</v>
      </c>
      <c r="E47" s="9">
        <v>48.3</v>
      </c>
      <c r="F47" s="10">
        <v>23.1</v>
      </c>
    </row>
    <row r="48" spans="1:6" ht="14.25">
      <c r="A48" s="1330"/>
      <c r="B48" s="319">
        <v>2010</v>
      </c>
      <c r="C48" s="11">
        <v>422.4</v>
      </c>
      <c r="D48" s="11">
        <v>397.1</v>
      </c>
      <c r="E48" s="11">
        <v>66.4</v>
      </c>
      <c r="F48" s="12">
        <v>25.3</v>
      </c>
    </row>
    <row r="49" spans="1:6" ht="14.25">
      <c r="A49" s="1330"/>
      <c r="B49" s="319">
        <v>2011</v>
      </c>
      <c r="C49" s="11">
        <v>592.9</v>
      </c>
      <c r="D49" s="11">
        <v>566.3</v>
      </c>
      <c r="E49" s="11">
        <v>133.9</v>
      </c>
      <c r="F49" s="12">
        <v>26.6</v>
      </c>
    </row>
    <row r="50" spans="1:6" ht="14.25">
      <c r="A50" s="1330"/>
      <c r="B50" s="319">
        <v>2012</v>
      </c>
      <c r="C50" s="11">
        <v>611.7</v>
      </c>
      <c r="D50" s="11">
        <v>587.9</v>
      </c>
      <c r="E50" s="11">
        <v>117.7</v>
      </c>
      <c r="F50" s="12">
        <v>23.8</v>
      </c>
    </row>
    <row r="51" spans="1:6" s="610" customFormat="1" ht="14.25">
      <c r="A51" s="1330"/>
      <c r="B51" s="319">
        <v>2013</v>
      </c>
      <c r="C51" s="9">
        <v>624.3</v>
      </c>
      <c r="D51" s="9">
        <v>614.7</v>
      </c>
      <c r="E51" s="9">
        <v>122.1</v>
      </c>
      <c r="F51" s="10">
        <v>9.6</v>
      </c>
    </row>
    <row r="52" spans="1:6" s="610" customFormat="1" ht="14.25">
      <c r="A52" s="1330"/>
      <c r="B52" s="319">
        <v>2014</v>
      </c>
      <c r="C52" s="11">
        <v>717</v>
      </c>
      <c r="D52" s="11">
        <v>700.5</v>
      </c>
      <c r="E52" s="11">
        <v>195.3</v>
      </c>
      <c r="F52" s="12">
        <v>16.4</v>
      </c>
    </row>
    <row r="53" spans="1:6" ht="14.25">
      <c r="A53" s="1330"/>
      <c r="B53" s="319">
        <v>2015</v>
      </c>
      <c r="C53" s="9">
        <v>784.5</v>
      </c>
      <c r="D53" s="9">
        <v>715.2</v>
      </c>
      <c r="E53" s="9">
        <v>206.6</v>
      </c>
      <c r="F53" s="10">
        <v>69.3</v>
      </c>
    </row>
    <row r="54" spans="1:6" ht="14.25">
      <c r="A54" s="1330" t="s">
        <v>949</v>
      </c>
      <c r="B54" s="319">
        <v>2000</v>
      </c>
      <c r="C54" s="9">
        <v>169.7</v>
      </c>
      <c r="D54" s="9">
        <v>109.4</v>
      </c>
      <c r="E54" s="9">
        <v>18</v>
      </c>
      <c r="F54" s="10">
        <v>60.4</v>
      </c>
    </row>
    <row r="55" spans="1:6" ht="14.25">
      <c r="A55" s="1330"/>
      <c r="B55" s="319">
        <v>2001</v>
      </c>
      <c r="C55" s="9">
        <v>158.3</v>
      </c>
      <c r="D55" s="9">
        <v>120.8</v>
      </c>
      <c r="E55" s="9">
        <v>12</v>
      </c>
      <c r="F55" s="10">
        <v>37.5</v>
      </c>
    </row>
    <row r="56" spans="1:6" ht="14.25">
      <c r="A56" s="1330"/>
      <c r="B56" s="319">
        <v>2002</v>
      </c>
      <c r="C56" s="9">
        <v>110.1</v>
      </c>
      <c r="D56" s="9">
        <v>66.2</v>
      </c>
      <c r="E56" s="9">
        <v>10.1</v>
      </c>
      <c r="F56" s="10">
        <v>43.9</v>
      </c>
    </row>
    <row r="57" spans="1:6" ht="14.25">
      <c r="A57" s="1330"/>
      <c r="B57" s="319">
        <v>2003</v>
      </c>
      <c r="C57" s="9">
        <v>74.8</v>
      </c>
      <c r="D57" s="9">
        <v>67.2</v>
      </c>
      <c r="E57" s="9">
        <v>10.8</v>
      </c>
      <c r="F57" s="10">
        <v>7.6</v>
      </c>
    </row>
    <row r="58" spans="1:6" ht="14.25">
      <c r="A58" s="1330"/>
      <c r="B58" s="319">
        <v>2004</v>
      </c>
      <c r="C58" s="9">
        <v>121.4</v>
      </c>
      <c r="D58" s="9">
        <v>110.2</v>
      </c>
      <c r="E58" s="9">
        <v>32.5</v>
      </c>
      <c r="F58" s="10">
        <v>11.2</v>
      </c>
    </row>
    <row r="59" spans="1:6" ht="14.25">
      <c r="A59" s="1330"/>
      <c r="B59" s="319">
        <v>2005</v>
      </c>
      <c r="C59" s="9">
        <v>196.5</v>
      </c>
      <c r="D59" s="9">
        <v>149</v>
      </c>
      <c r="E59" s="9">
        <v>14.7</v>
      </c>
      <c r="F59" s="10">
        <v>47.5</v>
      </c>
    </row>
    <row r="60" spans="1:6" ht="14.25">
      <c r="A60" s="1330"/>
      <c r="B60" s="319">
        <v>2006</v>
      </c>
      <c r="C60" s="9">
        <v>149.2</v>
      </c>
      <c r="D60" s="9">
        <v>99.3</v>
      </c>
      <c r="E60" s="9">
        <v>11.5</v>
      </c>
      <c r="F60" s="10">
        <v>49.9</v>
      </c>
    </row>
    <row r="61" spans="1:6" ht="14.25">
      <c r="A61" s="1330"/>
      <c r="B61" s="319">
        <v>2007</v>
      </c>
      <c r="C61" s="9">
        <v>159.9</v>
      </c>
      <c r="D61" s="9">
        <v>144.9</v>
      </c>
      <c r="E61" s="9">
        <v>15.3</v>
      </c>
      <c r="F61" s="10">
        <v>15</v>
      </c>
    </row>
    <row r="62" spans="1:6" ht="14.25">
      <c r="A62" s="1330"/>
      <c r="B62" s="319">
        <v>2008</v>
      </c>
      <c r="C62" s="9">
        <v>140.9</v>
      </c>
      <c r="D62" s="9">
        <v>117.8</v>
      </c>
      <c r="E62" s="9">
        <v>11.6</v>
      </c>
      <c r="F62" s="10">
        <v>23.2</v>
      </c>
    </row>
    <row r="63" spans="1:6" ht="14.25">
      <c r="A63" s="1330"/>
      <c r="B63" s="319">
        <v>2009</v>
      </c>
      <c r="C63" s="9">
        <v>117.8</v>
      </c>
      <c r="D63" s="9">
        <v>93.6</v>
      </c>
      <c r="E63" s="9">
        <v>20.3</v>
      </c>
      <c r="F63" s="10">
        <v>24.2</v>
      </c>
    </row>
    <row r="64" spans="1:6" ht="14.25">
      <c r="A64" s="1330"/>
      <c r="B64" s="319">
        <v>2010</v>
      </c>
      <c r="C64" s="11">
        <v>141</v>
      </c>
      <c r="D64" s="11">
        <v>109.1</v>
      </c>
      <c r="E64" s="11">
        <v>9.9</v>
      </c>
      <c r="F64" s="12">
        <v>32</v>
      </c>
    </row>
    <row r="65" spans="1:6" ht="14.25">
      <c r="A65" s="1330"/>
      <c r="B65" s="319">
        <v>2011</v>
      </c>
      <c r="C65" s="11">
        <v>297</v>
      </c>
      <c r="D65" s="11">
        <v>259.9</v>
      </c>
      <c r="E65" s="11">
        <v>35.2</v>
      </c>
      <c r="F65" s="12">
        <v>37.1</v>
      </c>
    </row>
    <row r="66" spans="1:6" ht="14.25">
      <c r="A66" s="1330"/>
      <c r="B66" s="319">
        <v>2012</v>
      </c>
      <c r="C66" s="11">
        <v>260</v>
      </c>
      <c r="D66" s="11">
        <v>221</v>
      </c>
      <c r="E66" s="11">
        <v>22.7</v>
      </c>
      <c r="F66" s="12">
        <v>39</v>
      </c>
    </row>
    <row r="67" spans="1:6" s="610" customFormat="1" ht="14.25">
      <c r="A67" s="1330"/>
      <c r="B67" s="319">
        <v>2013</v>
      </c>
      <c r="C67" s="9">
        <v>208.1</v>
      </c>
      <c r="D67" s="9">
        <v>138.7</v>
      </c>
      <c r="E67" s="9">
        <v>37.7</v>
      </c>
      <c r="F67" s="10">
        <v>69.4</v>
      </c>
    </row>
    <row r="68" spans="1:6" s="610" customFormat="1" ht="14.25">
      <c r="A68" s="1330"/>
      <c r="B68" s="319">
        <v>2014</v>
      </c>
      <c r="C68" s="11">
        <v>505.7</v>
      </c>
      <c r="D68" s="11">
        <v>462.6</v>
      </c>
      <c r="E68" s="11">
        <v>79.2</v>
      </c>
      <c r="F68" s="12">
        <v>43</v>
      </c>
    </row>
    <row r="69" spans="1:6" ht="14.25">
      <c r="A69" s="1330"/>
      <c r="B69" s="319">
        <v>2015</v>
      </c>
      <c r="C69" s="9">
        <v>376.9</v>
      </c>
      <c r="D69" s="9">
        <v>345.4</v>
      </c>
      <c r="E69" s="9">
        <v>127.2</v>
      </c>
      <c r="F69" s="10">
        <v>31.5</v>
      </c>
    </row>
    <row r="70" spans="1:6" ht="27" customHeight="1">
      <c r="A70" s="1317" t="s">
        <v>1101</v>
      </c>
      <c r="B70" s="1318"/>
      <c r="C70" s="1318"/>
      <c r="D70" s="1318"/>
      <c r="E70" s="1318"/>
      <c r="F70" s="1319"/>
    </row>
    <row r="71" spans="1:6" ht="14.25">
      <c r="A71" s="1311" t="s">
        <v>950</v>
      </c>
      <c r="B71" s="319">
        <v>2000</v>
      </c>
      <c r="C71" s="9">
        <v>99.4</v>
      </c>
      <c r="D71" s="9">
        <v>96.3</v>
      </c>
      <c r="E71" s="9">
        <v>15.3</v>
      </c>
      <c r="F71" s="10">
        <v>3.1</v>
      </c>
    </row>
    <row r="72" spans="1:6" ht="14.25">
      <c r="A72" s="1311"/>
      <c r="B72" s="319">
        <v>2001</v>
      </c>
      <c r="C72" s="9">
        <v>35</v>
      </c>
      <c r="D72" s="9">
        <v>33.8</v>
      </c>
      <c r="E72" s="9">
        <v>8.6</v>
      </c>
      <c r="F72" s="10">
        <v>1.3</v>
      </c>
    </row>
    <row r="73" spans="1:6" ht="14.25">
      <c r="A73" s="1311"/>
      <c r="B73" s="319">
        <v>2002</v>
      </c>
      <c r="C73" s="9">
        <v>32.4</v>
      </c>
      <c r="D73" s="9">
        <v>25.6</v>
      </c>
      <c r="E73" s="9">
        <v>3.8</v>
      </c>
      <c r="F73" s="10">
        <v>6.8</v>
      </c>
    </row>
    <row r="74" spans="1:6" ht="14.25">
      <c r="A74" s="1311"/>
      <c r="B74" s="319">
        <v>2003</v>
      </c>
      <c r="C74" s="9">
        <v>56.7</v>
      </c>
      <c r="D74" s="9">
        <v>53.6</v>
      </c>
      <c r="E74" s="9">
        <v>19.6</v>
      </c>
      <c r="F74" s="10">
        <v>3.1</v>
      </c>
    </row>
    <row r="75" spans="1:6" ht="14.25">
      <c r="A75" s="1311"/>
      <c r="B75" s="319">
        <v>2004</v>
      </c>
      <c r="C75" s="9">
        <v>95.6</v>
      </c>
      <c r="D75" s="9">
        <v>92.3</v>
      </c>
      <c r="E75" s="9">
        <v>15.1</v>
      </c>
      <c r="F75" s="10">
        <v>3.4</v>
      </c>
    </row>
    <row r="76" spans="1:6" ht="14.25">
      <c r="A76" s="1311"/>
      <c r="B76" s="319">
        <v>2005</v>
      </c>
      <c r="C76" s="9">
        <v>144.8</v>
      </c>
      <c r="D76" s="9">
        <v>134.7</v>
      </c>
      <c r="E76" s="9">
        <v>50.1</v>
      </c>
      <c r="F76" s="10">
        <v>10.1</v>
      </c>
    </row>
    <row r="77" spans="1:6" ht="14.25">
      <c r="A77" s="1311"/>
      <c r="B77" s="319">
        <v>2006</v>
      </c>
      <c r="C77" s="9">
        <v>150.1</v>
      </c>
      <c r="D77" s="9">
        <v>145.2</v>
      </c>
      <c r="E77" s="9">
        <v>38.1</v>
      </c>
      <c r="F77" s="10">
        <v>4.9</v>
      </c>
    </row>
    <row r="78" spans="1:6" ht="14.25">
      <c r="A78" s="1311"/>
      <c r="B78" s="319">
        <v>2007</v>
      </c>
      <c r="C78" s="9">
        <v>114.3</v>
      </c>
      <c r="D78" s="9">
        <v>98.6</v>
      </c>
      <c r="E78" s="9">
        <v>20.7</v>
      </c>
      <c r="F78" s="10">
        <v>15.7</v>
      </c>
    </row>
    <row r="79" spans="1:6" ht="14.25">
      <c r="A79" s="1311"/>
      <c r="B79" s="319">
        <v>2008</v>
      </c>
      <c r="C79" s="9">
        <v>109.6</v>
      </c>
      <c r="D79" s="9">
        <v>105</v>
      </c>
      <c r="E79" s="9">
        <v>24.6</v>
      </c>
      <c r="F79" s="10">
        <v>4.6</v>
      </c>
    </row>
    <row r="80" spans="1:6" ht="14.25">
      <c r="A80" s="1311"/>
      <c r="B80" s="319">
        <v>2009</v>
      </c>
      <c r="C80" s="9">
        <v>111.3</v>
      </c>
      <c r="D80" s="9">
        <v>105.1</v>
      </c>
      <c r="E80" s="9">
        <v>23.6</v>
      </c>
      <c r="F80" s="10">
        <v>6.2</v>
      </c>
    </row>
    <row r="81" spans="1:6" ht="14.25">
      <c r="A81" s="1311"/>
      <c r="B81" s="319">
        <v>2010</v>
      </c>
      <c r="C81" s="11">
        <v>127.6</v>
      </c>
      <c r="D81" s="11">
        <v>125.4</v>
      </c>
      <c r="E81" s="11">
        <v>11.7</v>
      </c>
      <c r="F81" s="12">
        <v>2.2</v>
      </c>
    </row>
    <row r="82" spans="1:6" ht="14.25">
      <c r="A82" s="1311"/>
      <c r="B82" s="319">
        <v>2011</v>
      </c>
      <c r="C82" s="11">
        <v>127.7</v>
      </c>
      <c r="D82" s="11">
        <v>124.7</v>
      </c>
      <c r="E82" s="11">
        <v>6.8</v>
      </c>
      <c r="F82" s="12">
        <v>3</v>
      </c>
    </row>
    <row r="83" spans="1:6" ht="14.25">
      <c r="A83" s="1311"/>
      <c r="B83" s="319">
        <v>2012</v>
      </c>
      <c r="C83" s="11">
        <v>230.4</v>
      </c>
      <c r="D83" s="11">
        <v>218.7</v>
      </c>
      <c r="E83" s="11">
        <v>24.5</v>
      </c>
      <c r="F83" s="12">
        <v>11.7</v>
      </c>
    </row>
    <row r="84" spans="1:6" s="610" customFormat="1" ht="14.25">
      <c r="A84" s="1311"/>
      <c r="B84" s="319">
        <v>2013</v>
      </c>
      <c r="C84" s="9">
        <v>280.7</v>
      </c>
      <c r="D84" s="9">
        <v>276.1</v>
      </c>
      <c r="E84" s="9">
        <v>80.5</v>
      </c>
      <c r="F84" s="10">
        <v>4.5</v>
      </c>
    </row>
    <row r="85" spans="1:6" s="610" customFormat="1" ht="14.25">
      <c r="A85" s="1311"/>
      <c r="B85" s="319">
        <v>2014</v>
      </c>
      <c r="C85" s="11">
        <v>303.4</v>
      </c>
      <c r="D85" s="11">
        <v>294</v>
      </c>
      <c r="E85" s="11">
        <v>114.1</v>
      </c>
      <c r="F85" s="12">
        <v>9.4</v>
      </c>
    </row>
    <row r="86" spans="1:6" ht="14.25">
      <c r="A86" s="1311"/>
      <c r="B86" s="319">
        <v>2015</v>
      </c>
      <c r="C86" s="9">
        <v>613</v>
      </c>
      <c r="D86" s="9">
        <v>547.5</v>
      </c>
      <c r="E86" s="9">
        <v>167.4</v>
      </c>
      <c r="F86" s="10">
        <v>65.6</v>
      </c>
    </row>
    <row r="87" spans="1:6" ht="14.25">
      <c r="A87" s="1311" t="s">
        <v>951</v>
      </c>
      <c r="B87" s="319">
        <v>2000</v>
      </c>
      <c r="C87" s="9">
        <v>28.2</v>
      </c>
      <c r="D87" s="9">
        <v>24.9</v>
      </c>
      <c r="E87" s="9">
        <v>0.7</v>
      </c>
      <c r="F87" s="10">
        <v>3.3</v>
      </c>
    </row>
    <row r="88" spans="1:6" ht="14.25">
      <c r="A88" s="1311"/>
      <c r="B88" s="319">
        <v>2001</v>
      </c>
      <c r="C88" s="9">
        <v>45.3</v>
      </c>
      <c r="D88" s="9">
        <v>44.6</v>
      </c>
      <c r="E88" s="9">
        <v>0.1</v>
      </c>
      <c r="F88" s="10">
        <v>0.7</v>
      </c>
    </row>
    <row r="89" spans="1:6" ht="14.25">
      <c r="A89" s="1311"/>
      <c r="B89" s="319">
        <v>2002</v>
      </c>
      <c r="C89" s="9">
        <v>42.9</v>
      </c>
      <c r="D89" s="9">
        <v>27.7</v>
      </c>
      <c r="E89" s="9">
        <v>11.2</v>
      </c>
      <c r="F89" s="10">
        <v>15.2</v>
      </c>
    </row>
    <row r="90" spans="1:6" ht="14.25">
      <c r="A90" s="1311"/>
      <c r="B90" s="319">
        <v>2003</v>
      </c>
      <c r="C90" s="9">
        <v>19.5</v>
      </c>
      <c r="D90" s="9">
        <v>18.9</v>
      </c>
      <c r="E90" s="9">
        <v>3.4</v>
      </c>
      <c r="F90" s="10">
        <v>0.6</v>
      </c>
    </row>
    <row r="91" spans="1:6" ht="14.25">
      <c r="A91" s="1311"/>
      <c r="B91" s="319">
        <v>2004</v>
      </c>
      <c r="C91" s="9">
        <v>29.8</v>
      </c>
      <c r="D91" s="9">
        <v>29.7</v>
      </c>
      <c r="E91" s="9">
        <v>19.5</v>
      </c>
      <c r="F91" s="10" t="s">
        <v>21</v>
      </c>
    </row>
    <row r="92" spans="1:6" ht="14.25">
      <c r="A92" s="1311"/>
      <c r="B92" s="319">
        <v>2005</v>
      </c>
      <c r="C92" s="9">
        <v>19.3</v>
      </c>
      <c r="D92" s="9">
        <v>10.4</v>
      </c>
      <c r="E92" s="9">
        <v>5</v>
      </c>
      <c r="F92" s="10">
        <v>8.9</v>
      </c>
    </row>
    <row r="93" spans="1:6" ht="14.25">
      <c r="A93" s="1311"/>
      <c r="B93" s="319">
        <v>2006</v>
      </c>
      <c r="C93" s="9">
        <v>30.9</v>
      </c>
      <c r="D93" s="9">
        <v>11.8</v>
      </c>
      <c r="E93" s="9">
        <v>1.5</v>
      </c>
      <c r="F93" s="10">
        <v>19.1</v>
      </c>
    </row>
    <row r="94" spans="1:6" ht="14.25">
      <c r="A94" s="1311"/>
      <c r="B94" s="319">
        <v>2007</v>
      </c>
      <c r="C94" s="9">
        <v>11.1</v>
      </c>
      <c r="D94" s="9">
        <v>10.6</v>
      </c>
      <c r="E94" s="9">
        <v>0.6</v>
      </c>
      <c r="F94" s="10">
        <v>0.5</v>
      </c>
    </row>
    <row r="95" spans="1:6" ht="14.25">
      <c r="A95" s="1311"/>
      <c r="B95" s="319">
        <v>2008</v>
      </c>
      <c r="C95" s="9">
        <v>12.3</v>
      </c>
      <c r="D95" s="9">
        <v>11.8</v>
      </c>
      <c r="E95" s="9" t="s">
        <v>21</v>
      </c>
      <c r="F95" s="10">
        <v>0.5</v>
      </c>
    </row>
    <row r="96" spans="1:6" ht="14.25">
      <c r="A96" s="1311"/>
      <c r="B96" s="319">
        <v>2009</v>
      </c>
      <c r="C96" s="9">
        <v>38.2</v>
      </c>
      <c r="D96" s="9">
        <v>37.9</v>
      </c>
      <c r="E96" s="9" t="s">
        <v>21</v>
      </c>
      <c r="F96" s="10">
        <v>0.3</v>
      </c>
    </row>
    <row r="97" spans="1:6" ht="14.25">
      <c r="A97" s="1311"/>
      <c r="B97" s="319">
        <v>2010</v>
      </c>
      <c r="C97" s="11">
        <v>14.8</v>
      </c>
      <c r="D97" s="11">
        <v>13.6</v>
      </c>
      <c r="E97" s="11">
        <v>2.9</v>
      </c>
      <c r="F97" s="12">
        <v>1.3</v>
      </c>
    </row>
    <row r="98" spans="1:6" ht="14.25">
      <c r="A98" s="1311"/>
      <c r="B98" s="319">
        <v>2011</v>
      </c>
      <c r="C98" s="11">
        <v>87.9</v>
      </c>
      <c r="D98" s="11">
        <v>86.1</v>
      </c>
      <c r="E98" s="11">
        <v>1.4</v>
      </c>
      <c r="F98" s="12">
        <v>1.8</v>
      </c>
    </row>
    <row r="99" spans="1:6" ht="14.25">
      <c r="A99" s="1311"/>
      <c r="B99" s="319">
        <v>2012</v>
      </c>
      <c r="C99" s="11">
        <v>81.5</v>
      </c>
      <c r="D99" s="11">
        <v>79.7</v>
      </c>
      <c r="E99" s="11">
        <v>0.4</v>
      </c>
      <c r="F99" s="12">
        <v>1.8</v>
      </c>
    </row>
    <row r="100" spans="1:6" s="610" customFormat="1" ht="14.25">
      <c r="A100" s="1311"/>
      <c r="B100" s="319">
        <v>2013</v>
      </c>
      <c r="C100" s="9">
        <v>32.8</v>
      </c>
      <c r="D100" s="9">
        <v>31.6</v>
      </c>
      <c r="E100" s="9">
        <v>0.1</v>
      </c>
      <c r="F100" s="10">
        <v>1.3</v>
      </c>
    </row>
    <row r="101" spans="1:6" s="610" customFormat="1" ht="14.25">
      <c r="A101" s="1311"/>
      <c r="B101" s="319">
        <v>2014</v>
      </c>
      <c r="C101" s="11">
        <v>27.6</v>
      </c>
      <c r="D101" s="11">
        <v>26.9</v>
      </c>
      <c r="E101" s="11">
        <v>0.5</v>
      </c>
      <c r="F101" s="12">
        <v>0.7</v>
      </c>
    </row>
    <row r="102" spans="1:6" ht="14.25">
      <c r="A102" s="1311"/>
      <c r="B102" s="319">
        <v>2015</v>
      </c>
      <c r="C102" s="9">
        <v>85</v>
      </c>
      <c r="D102" s="9">
        <v>56.9</v>
      </c>
      <c r="E102" s="9">
        <v>0.1</v>
      </c>
      <c r="F102" s="10">
        <v>28.1</v>
      </c>
    </row>
    <row r="103" spans="1:6" ht="14.25">
      <c r="A103" s="1316" t="s">
        <v>1215</v>
      </c>
      <c r="B103" s="319">
        <v>2000</v>
      </c>
      <c r="C103" s="9">
        <v>29</v>
      </c>
      <c r="D103" s="9">
        <v>22.9</v>
      </c>
      <c r="E103" s="9">
        <v>1.3</v>
      </c>
      <c r="F103" s="10">
        <v>6.1</v>
      </c>
    </row>
    <row r="104" spans="1:6" ht="14.25">
      <c r="A104" s="1316"/>
      <c r="B104" s="319">
        <v>2001</v>
      </c>
      <c r="C104" s="9">
        <v>37.7</v>
      </c>
      <c r="D104" s="9">
        <v>30.9</v>
      </c>
      <c r="E104" s="9">
        <v>2</v>
      </c>
      <c r="F104" s="10">
        <v>6.8</v>
      </c>
    </row>
    <row r="105" spans="1:6" ht="14.25">
      <c r="A105" s="1316"/>
      <c r="B105" s="319">
        <v>2002</v>
      </c>
      <c r="C105" s="9">
        <v>32.6</v>
      </c>
      <c r="D105" s="9">
        <v>29.5</v>
      </c>
      <c r="E105" s="9">
        <v>0.5</v>
      </c>
      <c r="F105" s="10">
        <v>3.1</v>
      </c>
    </row>
    <row r="106" spans="1:6" ht="14.25">
      <c r="A106" s="1316"/>
      <c r="B106" s="319">
        <v>2003</v>
      </c>
      <c r="C106" s="9">
        <v>38.9</v>
      </c>
      <c r="D106" s="9">
        <v>37.6</v>
      </c>
      <c r="E106" s="9">
        <v>0.3</v>
      </c>
      <c r="F106" s="10">
        <v>1.3</v>
      </c>
    </row>
    <row r="107" spans="1:6" ht="14.25">
      <c r="A107" s="1316"/>
      <c r="B107" s="319">
        <v>2004</v>
      </c>
      <c r="C107" s="9">
        <v>50.3</v>
      </c>
      <c r="D107" s="9">
        <v>40.2</v>
      </c>
      <c r="E107" s="9">
        <v>0.8</v>
      </c>
      <c r="F107" s="10">
        <v>10.2</v>
      </c>
    </row>
    <row r="108" spans="1:6" ht="14.25">
      <c r="A108" s="1316"/>
      <c r="B108" s="319">
        <v>2005</v>
      </c>
      <c r="C108" s="9">
        <v>22.8</v>
      </c>
      <c r="D108" s="9">
        <v>20.8</v>
      </c>
      <c r="E108" s="9">
        <v>0.3</v>
      </c>
      <c r="F108" s="10">
        <v>2</v>
      </c>
    </row>
    <row r="109" spans="1:6" ht="14.25">
      <c r="A109" s="1316"/>
      <c r="B109" s="319">
        <v>2006</v>
      </c>
      <c r="C109" s="9">
        <v>27.3</v>
      </c>
      <c r="D109" s="9">
        <v>23.2</v>
      </c>
      <c r="E109" s="9">
        <v>0.2</v>
      </c>
      <c r="F109" s="10">
        <v>4.1</v>
      </c>
    </row>
    <row r="110" spans="1:6" ht="14.25">
      <c r="A110" s="1316"/>
      <c r="B110" s="319">
        <v>2007</v>
      </c>
      <c r="C110" s="9">
        <v>67.9</v>
      </c>
      <c r="D110" s="9">
        <v>61</v>
      </c>
      <c r="E110" s="9">
        <v>0.3</v>
      </c>
      <c r="F110" s="10">
        <v>6.9</v>
      </c>
    </row>
    <row r="111" spans="1:6" ht="14.25">
      <c r="A111" s="1316"/>
      <c r="B111" s="319">
        <v>2008</v>
      </c>
      <c r="C111" s="9">
        <v>45.3</v>
      </c>
      <c r="D111" s="9">
        <v>29.1</v>
      </c>
      <c r="E111" s="9">
        <v>0.3</v>
      </c>
      <c r="F111" s="10">
        <v>16.2</v>
      </c>
    </row>
    <row r="112" spans="1:6" ht="14.25">
      <c r="A112" s="1316"/>
      <c r="B112" s="319">
        <v>2009</v>
      </c>
      <c r="C112" s="9">
        <v>28.5</v>
      </c>
      <c r="D112" s="9">
        <v>25</v>
      </c>
      <c r="E112" s="9">
        <v>1.6</v>
      </c>
      <c r="F112" s="10">
        <v>3.5</v>
      </c>
    </row>
    <row r="113" spans="1:6" ht="14.25">
      <c r="A113" s="1316"/>
      <c r="B113" s="319">
        <v>2010</v>
      </c>
      <c r="C113" s="11">
        <v>21.5</v>
      </c>
      <c r="D113" s="11">
        <v>19</v>
      </c>
      <c r="E113" s="11">
        <v>0.4</v>
      </c>
      <c r="F113" s="12">
        <v>2.5</v>
      </c>
    </row>
    <row r="114" spans="1:6" ht="14.25">
      <c r="A114" s="1316"/>
      <c r="B114" s="319">
        <v>2011</v>
      </c>
      <c r="C114" s="11">
        <v>26.6</v>
      </c>
      <c r="D114" s="11">
        <v>25.3</v>
      </c>
      <c r="E114" s="11">
        <v>0.3</v>
      </c>
      <c r="F114" s="12">
        <v>1.3</v>
      </c>
    </row>
    <row r="115" spans="1:6" s="610" customFormat="1" ht="14.25">
      <c r="A115" s="1316"/>
      <c r="B115" s="319">
        <v>2012</v>
      </c>
      <c r="C115" s="11">
        <v>35.7</v>
      </c>
      <c r="D115" s="11">
        <v>32.9</v>
      </c>
      <c r="E115" s="11">
        <v>0.8</v>
      </c>
      <c r="F115" s="12">
        <v>2.8</v>
      </c>
    </row>
    <row r="116" spans="1:6" s="610" customFormat="1" ht="14.25">
      <c r="A116" s="1316"/>
      <c r="B116" s="319">
        <v>2013</v>
      </c>
      <c r="C116" s="9">
        <v>30.2</v>
      </c>
      <c r="D116" s="9">
        <v>27.5</v>
      </c>
      <c r="E116" s="9" t="s">
        <v>21</v>
      </c>
      <c r="F116" s="10">
        <v>2.7</v>
      </c>
    </row>
    <row r="117" spans="1:6" ht="14.25">
      <c r="A117" s="1316"/>
      <c r="B117" s="319">
        <v>2014</v>
      </c>
      <c r="C117" s="11">
        <v>27.5</v>
      </c>
      <c r="D117" s="11">
        <v>23</v>
      </c>
      <c r="E117" s="11">
        <v>0.1</v>
      </c>
      <c r="F117" s="12">
        <v>4.5</v>
      </c>
    </row>
    <row r="118" spans="1:6" ht="14.25">
      <c r="A118" s="1316"/>
      <c r="B118" s="319">
        <v>2015</v>
      </c>
      <c r="C118" s="9">
        <v>62.3</v>
      </c>
      <c r="D118" s="9">
        <v>54.5</v>
      </c>
      <c r="E118" s="9">
        <v>0.3</v>
      </c>
      <c r="F118" s="10">
        <v>7.7</v>
      </c>
    </row>
    <row r="119" spans="1:6" ht="14.25">
      <c r="A119" s="1311" t="s">
        <v>953</v>
      </c>
      <c r="B119" s="319">
        <v>2000</v>
      </c>
      <c r="C119" s="9">
        <v>91.3</v>
      </c>
      <c r="D119" s="9">
        <v>91</v>
      </c>
      <c r="E119" s="9" t="s">
        <v>21</v>
      </c>
      <c r="F119" s="10">
        <v>0.2</v>
      </c>
    </row>
    <row r="120" spans="1:6" ht="14.25">
      <c r="A120" s="1311"/>
      <c r="B120" s="319">
        <v>2001</v>
      </c>
      <c r="C120" s="9">
        <v>270.8</v>
      </c>
      <c r="D120" s="9">
        <v>76.9</v>
      </c>
      <c r="E120" s="9" t="s">
        <v>21</v>
      </c>
      <c r="F120" s="10">
        <v>193.9</v>
      </c>
    </row>
    <row r="121" spans="1:6" ht="14.25">
      <c r="A121" s="1311"/>
      <c r="B121" s="319">
        <v>2002</v>
      </c>
      <c r="C121" s="9">
        <v>93</v>
      </c>
      <c r="D121" s="9">
        <v>88.6</v>
      </c>
      <c r="E121" s="9" t="s">
        <v>21</v>
      </c>
      <c r="F121" s="10">
        <v>4.3</v>
      </c>
    </row>
    <row r="122" spans="1:6" ht="14.25">
      <c r="A122" s="1311"/>
      <c r="B122" s="319">
        <v>2003</v>
      </c>
      <c r="C122" s="9">
        <v>92.9</v>
      </c>
      <c r="D122" s="9">
        <v>90.7</v>
      </c>
      <c r="E122" s="9">
        <v>2.1</v>
      </c>
      <c r="F122" s="10">
        <v>2.2</v>
      </c>
    </row>
    <row r="123" spans="1:6" ht="14.25">
      <c r="A123" s="1311"/>
      <c r="B123" s="319">
        <v>2004</v>
      </c>
      <c r="C123" s="9">
        <v>89.1</v>
      </c>
      <c r="D123" s="9">
        <v>89.1</v>
      </c>
      <c r="E123" s="9">
        <v>0.1</v>
      </c>
      <c r="F123" s="10" t="s">
        <v>21</v>
      </c>
    </row>
    <row r="124" spans="1:6" ht="14.25">
      <c r="A124" s="1311"/>
      <c r="B124" s="319">
        <v>2005</v>
      </c>
      <c r="C124" s="9">
        <v>145.9</v>
      </c>
      <c r="D124" s="9">
        <v>145.9</v>
      </c>
      <c r="E124" s="9" t="s">
        <v>21</v>
      </c>
      <c r="F124" s="10" t="s">
        <v>21</v>
      </c>
    </row>
    <row r="125" spans="1:6" ht="14.25">
      <c r="A125" s="1311"/>
      <c r="B125" s="319">
        <v>2006</v>
      </c>
      <c r="C125" s="9">
        <v>182.9</v>
      </c>
      <c r="D125" s="9">
        <v>180</v>
      </c>
      <c r="E125" s="9">
        <v>0.1</v>
      </c>
      <c r="F125" s="10">
        <v>3</v>
      </c>
    </row>
    <row r="126" spans="1:6" ht="14.25">
      <c r="A126" s="1311"/>
      <c r="B126" s="319">
        <v>2007</v>
      </c>
      <c r="C126" s="9">
        <v>200.2</v>
      </c>
      <c r="D126" s="9">
        <v>194.3</v>
      </c>
      <c r="E126" s="9" t="s">
        <v>21</v>
      </c>
      <c r="F126" s="10">
        <v>5.9</v>
      </c>
    </row>
    <row r="127" spans="1:6" ht="14.25">
      <c r="A127" s="1311"/>
      <c r="B127" s="319">
        <v>2008</v>
      </c>
      <c r="C127" s="9">
        <v>194.7</v>
      </c>
      <c r="D127" s="9">
        <v>193.3</v>
      </c>
      <c r="E127" s="9" t="s">
        <v>21</v>
      </c>
      <c r="F127" s="10">
        <v>1.4</v>
      </c>
    </row>
    <row r="128" spans="1:6" ht="14.25">
      <c r="A128" s="1311"/>
      <c r="B128" s="319">
        <v>2009</v>
      </c>
      <c r="C128" s="9">
        <v>122.3</v>
      </c>
      <c r="D128" s="9">
        <v>116.4</v>
      </c>
      <c r="E128" s="9" t="s">
        <v>21</v>
      </c>
      <c r="F128" s="10">
        <v>5.8</v>
      </c>
    </row>
    <row r="129" spans="1:6" ht="14.25">
      <c r="A129" s="1311"/>
      <c r="B129" s="319">
        <v>2010</v>
      </c>
      <c r="C129" s="11">
        <v>128.4</v>
      </c>
      <c r="D129" s="11">
        <v>125.3</v>
      </c>
      <c r="E129" s="11" t="s">
        <v>21</v>
      </c>
      <c r="F129" s="12">
        <v>3.1</v>
      </c>
    </row>
    <row r="130" spans="1:6" ht="14.25">
      <c r="A130" s="1311"/>
      <c r="B130" s="319">
        <v>2011</v>
      </c>
      <c r="C130" s="11">
        <v>163.8</v>
      </c>
      <c r="D130" s="11">
        <v>163.8</v>
      </c>
      <c r="E130" s="11" t="s">
        <v>21</v>
      </c>
      <c r="F130" s="12" t="s">
        <v>21</v>
      </c>
    </row>
    <row r="131" spans="1:6" ht="14.25">
      <c r="A131" s="1311"/>
      <c r="B131" s="319">
        <v>2012</v>
      </c>
      <c r="C131" s="11">
        <v>216.6</v>
      </c>
      <c r="D131" s="11">
        <v>216.6</v>
      </c>
      <c r="E131" s="11" t="s">
        <v>21</v>
      </c>
      <c r="F131" s="12" t="s">
        <v>21</v>
      </c>
    </row>
    <row r="132" spans="1:6" s="610" customFormat="1" ht="14.25">
      <c r="A132" s="1311"/>
      <c r="B132" s="319">
        <v>2013</v>
      </c>
      <c r="C132" s="9">
        <v>262.4</v>
      </c>
      <c r="D132" s="9">
        <v>260.6</v>
      </c>
      <c r="E132" s="9">
        <v>0.2</v>
      </c>
      <c r="F132" s="10">
        <v>1.8</v>
      </c>
    </row>
    <row r="133" spans="1:6" s="610" customFormat="1" ht="14.25">
      <c r="A133" s="1311"/>
      <c r="B133" s="319">
        <v>2014</v>
      </c>
      <c r="C133" s="11">
        <v>376.1</v>
      </c>
      <c r="D133" s="11">
        <v>365.4</v>
      </c>
      <c r="E133" s="11">
        <v>0.1</v>
      </c>
      <c r="F133" s="12">
        <v>10.7</v>
      </c>
    </row>
    <row r="134" spans="1:6" ht="14.25">
      <c r="A134" s="1311"/>
      <c r="B134" s="319">
        <v>2015</v>
      </c>
      <c r="C134" s="9">
        <v>435</v>
      </c>
      <c r="D134" s="9">
        <v>397.5</v>
      </c>
      <c r="E134" s="9" t="s">
        <v>21</v>
      </c>
      <c r="F134" s="10">
        <v>37.5</v>
      </c>
    </row>
    <row r="135" spans="1:6" ht="14.25">
      <c r="A135" s="1311" t="s">
        <v>954</v>
      </c>
      <c r="B135" s="319">
        <v>2000</v>
      </c>
      <c r="C135" s="9">
        <v>123.8</v>
      </c>
      <c r="D135" s="9">
        <v>74.5</v>
      </c>
      <c r="E135" s="9">
        <v>0.2</v>
      </c>
      <c r="F135" s="10">
        <v>49.3</v>
      </c>
    </row>
    <row r="136" spans="1:6" ht="14.25">
      <c r="A136" s="1311"/>
      <c r="B136" s="319">
        <v>2001</v>
      </c>
      <c r="C136" s="9">
        <v>77</v>
      </c>
      <c r="D136" s="9">
        <v>37</v>
      </c>
      <c r="E136" s="9">
        <v>1.6</v>
      </c>
      <c r="F136" s="10">
        <v>40</v>
      </c>
    </row>
    <row r="137" spans="1:6" ht="14.25">
      <c r="A137" s="1311"/>
      <c r="B137" s="319">
        <v>2002</v>
      </c>
      <c r="C137" s="9">
        <v>30.2</v>
      </c>
      <c r="D137" s="9">
        <v>12.3</v>
      </c>
      <c r="E137" s="9">
        <v>0.8</v>
      </c>
      <c r="F137" s="10">
        <v>17.9</v>
      </c>
    </row>
    <row r="138" spans="1:6" ht="14.25">
      <c r="A138" s="1311"/>
      <c r="B138" s="319">
        <v>2003</v>
      </c>
      <c r="C138" s="9">
        <v>11</v>
      </c>
      <c r="D138" s="9">
        <v>9</v>
      </c>
      <c r="E138" s="9">
        <v>0.5</v>
      </c>
      <c r="F138" s="10">
        <v>2</v>
      </c>
    </row>
    <row r="139" spans="1:6" ht="14.25">
      <c r="A139" s="1311"/>
      <c r="B139" s="319">
        <v>2004</v>
      </c>
      <c r="C139" s="9">
        <v>16.9</v>
      </c>
      <c r="D139" s="9">
        <v>12</v>
      </c>
      <c r="E139" s="9">
        <v>2.4</v>
      </c>
      <c r="F139" s="10">
        <v>4.9</v>
      </c>
    </row>
    <row r="140" spans="1:6" ht="14.25">
      <c r="A140" s="1311"/>
      <c r="B140" s="319">
        <v>2005</v>
      </c>
      <c r="C140" s="9">
        <v>51.7</v>
      </c>
      <c r="D140" s="9">
        <v>21.5</v>
      </c>
      <c r="E140" s="9">
        <v>4.7</v>
      </c>
      <c r="F140" s="10">
        <v>30.2</v>
      </c>
    </row>
    <row r="141" spans="1:6" ht="14.25">
      <c r="A141" s="1311"/>
      <c r="B141" s="319">
        <v>2006</v>
      </c>
      <c r="C141" s="9">
        <v>33.7</v>
      </c>
      <c r="D141" s="9">
        <v>9.8</v>
      </c>
      <c r="E141" s="9">
        <v>0.9</v>
      </c>
      <c r="F141" s="10">
        <v>23.9</v>
      </c>
    </row>
    <row r="142" spans="1:6" ht="14.25">
      <c r="A142" s="1311"/>
      <c r="B142" s="319">
        <v>2007</v>
      </c>
      <c r="C142" s="9">
        <v>153.5</v>
      </c>
      <c r="D142" s="9">
        <v>140.8</v>
      </c>
      <c r="E142" s="9">
        <v>1</v>
      </c>
      <c r="F142" s="10">
        <v>12.7</v>
      </c>
    </row>
    <row r="143" spans="1:6" ht="14.25">
      <c r="A143" s="1311"/>
      <c r="B143" s="319">
        <v>2008</v>
      </c>
      <c r="C143" s="9">
        <v>56.2</v>
      </c>
      <c r="D143" s="9">
        <v>45.1</v>
      </c>
      <c r="E143" s="9">
        <v>12.8</v>
      </c>
      <c r="F143" s="10">
        <v>11.2</v>
      </c>
    </row>
    <row r="144" spans="1:6" ht="14.25">
      <c r="A144" s="1311"/>
      <c r="B144" s="319">
        <v>2009</v>
      </c>
      <c r="C144" s="9">
        <v>32.7</v>
      </c>
      <c r="D144" s="9">
        <v>18.6</v>
      </c>
      <c r="E144" s="9">
        <v>4.7</v>
      </c>
      <c r="F144" s="10">
        <v>14.1</v>
      </c>
    </row>
    <row r="145" spans="1:6" ht="14.25">
      <c r="A145" s="1311"/>
      <c r="B145" s="319">
        <v>2010</v>
      </c>
      <c r="C145" s="11">
        <v>22.6</v>
      </c>
      <c r="D145" s="11">
        <v>22.2</v>
      </c>
      <c r="E145" s="11">
        <v>12.5</v>
      </c>
      <c r="F145" s="12">
        <v>0.5</v>
      </c>
    </row>
    <row r="146" spans="1:6" ht="14.25">
      <c r="A146" s="1311"/>
      <c r="B146" s="319">
        <v>2011</v>
      </c>
      <c r="C146" s="11">
        <v>104.2</v>
      </c>
      <c r="D146" s="11">
        <v>79.5</v>
      </c>
      <c r="E146" s="11">
        <v>71.4</v>
      </c>
      <c r="F146" s="12">
        <v>24.7</v>
      </c>
    </row>
    <row r="147" spans="1:6" ht="14.25">
      <c r="A147" s="1311"/>
      <c r="B147" s="319">
        <v>2012</v>
      </c>
      <c r="C147" s="11">
        <v>69.7</v>
      </c>
      <c r="D147" s="11">
        <v>56.4</v>
      </c>
      <c r="E147" s="11">
        <v>16.3</v>
      </c>
      <c r="F147" s="12">
        <v>13.4</v>
      </c>
    </row>
    <row r="148" spans="1:6" s="610" customFormat="1" ht="14.25">
      <c r="A148" s="1311"/>
      <c r="B148" s="319">
        <v>2013</v>
      </c>
      <c r="C148" s="9">
        <v>82.5</v>
      </c>
      <c r="D148" s="9">
        <v>34.6</v>
      </c>
      <c r="E148" s="9">
        <v>14.8</v>
      </c>
      <c r="F148" s="10">
        <v>47.9</v>
      </c>
    </row>
    <row r="149" spans="1:6" s="610" customFormat="1" ht="14.25">
      <c r="A149" s="1311"/>
      <c r="B149" s="319">
        <v>2014</v>
      </c>
      <c r="C149" s="11">
        <v>91.4</v>
      </c>
      <c r="D149" s="11">
        <v>64.9</v>
      </c>
      <c r="E149" s="11">
        <v>12.6</v>
      </c>
      <c r="F149" s="12">
        <v>26.5</v>
      </c>
    </row>
    <row r="150" spans="1:6" ht="14.25">
      <c r="A150" s="1311"/>
      <c r="B150" s="319">
        <v>2015</v>
      </c>
      <c r="C150" s="9">
        <v>21.8</v>
      </c>
      <c r="D150" s="9">
        <v>6.4</v>
      </c>
      <c r="E150" s="9">
        <v>0.5</v>
      </c>
      <c r="F150" s="10">
        <v>15.4</v>
      </c>
    </row>
    <row r="151" spans="1:6" ht="14.25">
      <c r="A151" s="1311" t="s">
        <v>980</v>
      </c>
      <c r="B151" s="319">
        <v>2000</v>
      </c>
      <c r="C151" s="9">
        <v>437.6</v>
      </c>
      <c r="D151" s="9">
        <v>257.6</v>
      </c>
      <c r="E151" s="9">
        <v>16.9</v>
      </c>
      <c r="F151" s="10">
        <v>179.9</v>
      </c>
    </row>
    <row r="152" spans="1:6" ht="14.25">
      <c r="A152" s="1311"/>
      <c r="B152" s="319">
        <v>2001</v>
      </c>
      <c r="C152" s="9">
        <v>222.3</v>
      </c>
      <c r="D152" s="9">
        <v>141.1</v>
      </c>
      <c r="E152" s="9">
        <v>6.5</v>
      </c>
      <c r="F152" s="10">
        <v>81.1</v>
      </c>
    </row>
    <row r="153" spans="1:6" ht="14.25">
      <c r="A153" s="1311"/>
      <c r="B153" s="319">
        <v>2002</v>
      </c>
      <c r="C153" s="9">
        <v>247.5</v>
      </c>
      <c r="D153" s="9">
        <v>159.5</v>
      </c>
      <c r="E153" s="9">
        <v>83</v>
      </c>
      <c r="F153" s="10">
        <v>88</v>
      </c>
    </row>
    <row r="154" spans="1:6" ht="14.25">
      <c r="A154" s="1311"/>
      <c r="B154" s="319">
        <v>2003</v>
      </c>
      <c r="C154" s="9">
        <v>70.9</v>
      </c>
      <c r="D154" s="9">
        <v>65.8</v>
      </c>
      <c r="E154" s="9">
        <v>5.9</v>
      </c>
      <c r="F154" s="10">
        <v>5.1</v>
      </c>
    </row>
    <row r="155" spans="1:6" ht="14.25">
      <c r="A155" s="1311"/>
      <c r="B155" s="319">
        <v>2004</v>
      </c>
      <c r="C155" s="9">
        <v>214.3</v>
      </c>
      <c r="D155" s="9">
        <v>83.4</v>
      </c>
      <c r="E155" s="9">
        <v>6.5</v>
      </c>
      <c r="F155" s="10">
        <v>130.9</v>
      </c>
    </row>
    <row r="156" spans="1:6" ht="14.25">
      <c r="A156" s="1311"/>
      <c r="B156" s="319">
        <v>2005</v>
      </c>
      <c r="C156" s="9">
        <v>144.3</v>
      </c>
      <c r="D156" s="9">
        <v>136.8</v>
      </c>
      <c r="E156" s="9">
        <v>14.1</v>
      </c>
      <c r="F156" s="10">
        <v>7.5</v>
      </c>
    </row>
    <row r="157" spans="1:6" ht="14.25">
      <c r="A157" s="1311"/>
      <c r="B157" s="319">
        <v>2006</v>
      </c>
      <c r="C157" s="9">
        <v>121.6</v>
      </c>
      <c r="D157" s="9">
        <v>112.1</v>
      </c>
      <c r="E157" s="9">
        <v>8.1</v>
      </c>
      <c r="F157" s="10">
        <v>9.4</v>
      </c>
    </row>
    <row r="158" spans="1:6" ht="14.25">
      <c r="A158" s="1311"/>
      <c r="B158" s="319">
        <v>2007</v>
      </c>
      <c r="C158" s="9">
        <v>180.5</v>
      </c>
      <c r="D158" s="9">
        <v>170.3</v>
      </c>
      <c r="E158" s="9">
        <v>8.2</v>
      </c>
      <c r="F158" s="10">
        <v>10.2</v>
      </c>
    </row>
    <row r="159" spans="1:6" ht="14.25">
      <c r="A159" s="1311"/>
      <c r="B159" s="319">
        <v>2008</v>
      </c>
      <c r="C159" s="9">
        <v>171.7</v>
      </c>
      <c r="D159" s="9">
        <v>156.5</v>
      </c>
      <c r="E159" s="9">
        <v>7.8</v>
      </c>
      <c r="F159" s="10">
        <v>15.2</v>
      </c>
    </row>
    <row r="160" spans="1:6" ht="14.25">
      <c r="A160" s="1311"/>
      <c r="B160" s="319">
        <v>2009</v>
      </c>
      <c r="C160" s="9">
        <v>230.7</v>
      </c>
      <c r="D160" s="9">
        <v>119.9</v>
      </c>
      <c r="E160" s="9">
        <v>10</v>
      </c>
      <c r="F160" s="10">
        <v>110.8</v>
      </c>
    </row>
    <row r="161" spans="1:6" ht="14.25">
      <c r="A161" s="1311"/>
      <c r="B161" s="319">
        <v>2010</v>
      </c>
      <c r="C161" s="11">
        <v>412.8</v>
      </c>
      <c r="D161" s="11">
        <v>204.7</v>
      </c>
      <c r="E161" s="11">
        <v>28.1</v>
      </c>
      <c r="F161" s="12">
        <v>208.1</v>
      </c>
    </row>
    <row r="162" spans="1:6" ht="14.25">
      <c r="A162" s="1311"/>
      <c r="B162" s="319">
        <v>2011</v>
      </c>
      <c r="C162" s="11">
        <v>342.3</v>
      </c>
      <c r="D162" s="11">
        <v>318.2</v>
      </c>
      <c r="E162" s="11">
        <v>44.5</v>
      </c>
      <c r="F162" s="12">
        <v>24.1</v>
      </c>
    </row>
    <row r="163" spans="1:6" ht="14.25">
      <c r="A163" s="1311"/>
      <c r="B163" s="319">
        <v>2012</v>
      </c>
      <c r="C163" s="11">
        <v>364.5</v>
      </c>
      <c r="D163" s="11">
        <v>322.8</v>
      </c>
      <c r="E163" s="11">
        <v>30.4</v>
      </c>
      <c r="F163" s="12">
        <v>41.7</v>
      </c>
    </row>
    <row r="164" spans="1:6" s="610" customFormat="1" ht="14.25">
      <c r="A164" s="1311"/>
      <c r="B164" s="319">
        <v>2013</v>
      </c>
      <c r="C164" s="9">
        <v>387.1</v>
      </c>
      <c r="D164" s="9">
        <v>349.4</v>
      </c>
      <c r="E164" s="9">
        <v>17.1</v>
      </c>
      <c r="F164" s="10">
        <v>37.7</v>
      </c>
    </row>
    <row r="165" spans="1:6" s="610" customFormat="1" ht="14.25">
      <c r="A165" s="1311"/>
      <c r="B165" s="319">
        <v>2014</v>
      </c>
      <c r="C165" s="11">
        <v>273.7</v>
      </c>
      <c r="D165" s="11">
        <v>254.3</v>
      </c>
      <c r="E165" s="11">
        <v>23.3</v>
      </c>
      <c r="F165" s="12">
        <v>19.5</v>
      </c>
    </row>
    <row r="166" spans="1:6" ht="14.25">
      <c r="A166" s="1311"/>
      <c r="B166" s="319">
        <v>2015</v>
      </c>
      <c r="C166" s="9">
        <v>351.3</v>
      </c>
      <c r="D166" s="9">
        <v>327.2</v>
      </c>
      <c r="E166" s="9">
        <v>19.8</v>
      </c>
      <c r="F166" s="10">
        <v>24.1</v>
      </c>
    </row>
    <row r="167" spans="1:6" ht="14.25">
      <c r="A167" s="1316" t="s">
        <v>1143</v>
      </c>
      <c r="B167" s="319">
        <v>2000</v>
      </c>
      <c r="C167" s="9">
        <v>6.7</v>
      </c>
      <c r="D167" s="9">
        <v>6.7</v>
      </c>
      <c r="E167" s="9">
        <v>0</v>
      </c>
      <c r="F167" s="10">
        <v>0</v>
      </c>
    </row>
    <row r="168" spans="1:6" ht="14.25">
      <c r="A168" s="1316"/>
      <c r="B168" s="319">
        <v>2001</v>
      </c>
      <c r="C168" s="9">
        <v>2.6</v>
      </c>
      <c r="D168" s="9">
        <v>2.6</v>
      </c>
      <c r="E168" s="9" t="s">
        <v>21</v>
      </c>
      <c r="F168" s="10" t="s">
        <v>21</v>
      </c>
    </row>
    <row r="169" spans="1:6" ht="14.25">
      <c r="A169" s="1316"/>
      <c r="B169" s="319">
        <v>2002</v>
      </c>
      <c r="C169" s="9">
        <v>0.7</v>
      </c>
      <c r="D169" s="9">
        <v>0.7</v>
      </c>
      <c r="E169" s="9" t="s">
        <v>21</v>
      </c>
      <c r="F169" s="10" t="s">
        <v>21</v>
      </c>
    </row>
    <row r="170" spans="1:6" ht="14.25">
      <c r="A170" s="1316"/>
      <c r="B170" s="319">
        <v>2003</v>
      </c>
      <c r="C170" s="9">
        <v>1</v>
      </c>
      <c r="D170" s="9">
        <v>0.7</v>
      </c>
      <c r="E170" s="9" t="s">
        <v>21</v>
      </c>
      <c r="F170" s="10">
        <v>0.3</v>
      </c>
    </row>
    <row r="171" spans="1:6" ht="14.25">
      <c r="A171" s="1316"/>
      <c r="B171" s="319">
        <v>2004</v>
      </c>
      <c r="C171" s="9">
        <v>4</v>
      </c>
      <c r="D171" s="9">
        <v>4</v>
      </c>
      <c r="E171" s="9" t="s">
        <v>21</v>
      </c>
      <c r="F171" s="10" t="s">
        <v>21</v>
      </c>
    </row>
    <row r="172" spans="1:6" ht="14.25">
      <c r="A172" s="1316"/>
      <c r="B172" s="319">
        <v>2005</v>
      </c>
      <c r="C172" s="9">
        <v>42.6</v>
      </c>
      <c r="D172" s="9">
        <v>40.8</v>
      </c>
      <c r="E172" s="9" t="s">
        <v>21</v>
      </c>
      <c r="F172" s="10">
        <v>1.8</v>
      </c>
    </row>
    <row r="173" spans="1:6" ht="14.25">
      <c r="A173" s="1316"/>
      <c r="B173" s="319">
        <v>2006</v>
      </c>
      <c r="C173" s="9">
        <v>1.9</v>
      </c>
      <c r="D173" s="9">
        <v>1.9</v>
      </c>
      <c r="E173" s="9" t="s">
        <v>21</v>
      </c>
      <c r="F173" s="10" t="s">
        <v>21</v>
      </c>
    </row>
    <row r="174" spans="1:6" ht="14.25">
      <c r="A174" s="1316"/>
      <c r="B174" s="319">
        <v>2007</v>
      </c>
      <c r="C174" s="9">
        <v>2.1</v>
      </c>
      <c r="D174" s="9">
        <v>2</v>
      </c>
      <c r="E174" s="9" t="s">
        <v>21</v>
      </c>
      <c r="F174" s="10" t="s">
        <v>21</v>
      </c>
    </row>
    <row r="175" spans="1:6" ht="14.25">
      <c r="A175" s="1316"/>
      <c r="B175" s="319">
        <v>2008</v>
      </c>
      <c r="C175" s="9">
        <v>0.1</v>
      </c>
      <c r="D175" s="9">
        <v>0.1</v>
      </c>
      <c r="E175" s="9" t="s">
        <v>21</v>
      </c>
      <c r="F175" s="10" t="s">
        <v>21</v>
      </c>
    </row>
    <row r="176" spans="1:6" ht="14.25">
      <c r="A176" s="1316"/>
      <c r="B176" s="319">
        <v>2009</v>
      </c>
      <c r="C176" s="9">
        <v>4</v>
      </c>
      <c r="D176" s="9">
        <v>2.8</v>
      </c>
      <c r="E176" s="9" t="s">
        <v>21</v>
      </c>
      <c r="F176" s="10">
        <v>1.2</v>
      </c>
    </row>
    <row r="177" spans="1:6" ht="14.25">
      <c r="A177" s="1316"/>
      <c r="B177" s="319">
        <v>2010</v>
      </c>
      <c r="C177" s="11">
        <v>4.2</v>
      </c>
      <c r="D177" s="11">
        <v>3.8</v>
      </c>
      <c r="E177" s="11" t="s">
        <v>21</v>
      </c>
      <c r="F177" s="12">
        <v>0.4</v>
      </c>
    </row>
    <row r="178" spans="1:6" ht="14.25">
      <c r="A178" s="1316"/>
      <c r="B178" s="319">
        <v>2011</v>
      </c>
      <c r="C178" s="11">
        <v>1.9</v>
      </c>
      <c r="D178" s="11">
        <v>1.8</v>
      </c>
      <c r="E178" s="11" t="s">
        <v>21</v>
      </c>
      <c r="F178" s="12">
        <v>0.1</v>
      </c>
    </row>
    <row r="179" spans="1:6" ht="14.25">
      <c r="A179" s="1316"/>
      <c r="B179" s="319">
        <v>2012</v>
      </c>
      <c r="C179" s="11">
        <v>4.3</v>
      </c>
      <c r="D179" s="11">
        <v>4.3</v>
      </c>
      <c r="E179" s="11" t="s">
        <v>21</v>
      </c>
      <c r="F179" s="12" t="s">
        <v>21</v>
      </c>
    </row>
    <row r="180" spans="1:6" s="610" customFormat="1" ht="14.25">
      <c r="A180" s="1316"/>
      <c r="B180" s="319">
        <v>2013</v>
      </c>
      <c r="C180" s="9">
        <v>7.5</v>
      </c>
      <c r="D180" s="9">
        <v>2.5</v>
      </c>
      <c r="E180" s="9">
        <v>0.1</v>
      </c>
      <c r="F180" s="10">
        <v>5</v>
      </c>
    </row>
    <row r="181" spans="1:6" s="610" customFormat="1" ht="14.25">
      <c r="A181" s="1316"/>
      <c r="B181" s="319">
        <v>2014</v>
      </c>
      <c r="C181" s="11">
        <v>23.9</v>
      </c>
      <c r="D181" s="11">
        <v>14.2</v>
      </c>
      <c r="E181" s="11" t="s">
        <v>21</v>
      </c>
      <c r="F181" s="12">
        <v>9.7</v>
      </c>
    </row>
    <row r="182" spans="1:6" ht="14.25">
      <c r="A182" s="1316"/>
      <c r="B182" s="319">
        <v>2015</v>
      </c>
      <c r="C182" s="9">
        <v>0.4</v>
      </c>
      <c r="D182" s="9">
        <v>0.4</v>
      </c>
      <c r="E182" s="9" t="s">
        <v>21</v>
      </c>
      <c r="F182" s="10" t="s">
        <v>21</v>
      </c>
    </row>
    <row r="183" spans="1:6" ht="14.25">
      <c r="A183" s="1311" t="s">
        <v>956</v>
      </c>
      <c r="B183" s="319">
        <v>2000</v>
      </c>
      <c r="C183" s="9">
        <v>100.5</v>
      </c>
      <c r="D183" s="9">
        <v>94.2</v>
      </c>
      <c r="E183" s="9">
        <v>2.2</v>
      </c>
      <c r="F183" s="10">
        <v>6.3</v>
      </c>
    </row>
    <row r="184" spans="1:6" ht="14.25">
      <c r="A184" s="1311"/>
      <c r="B184" s="319">
        <v>2001</v>
      </c>
      <c r="C184" s="11">
        <v>111.9</v>
      </c>
      <c r="D184" s="11">
        <v>105.4</v>
      </c>
      <c r="E184" s="11">
        <v>9.7</v>
      </c>
      <c r="F184" s="12">
        <v>6.5</v>
      </c>
    </row>
    <row r="185" spans="1:6" ht="14.25">
      <c r="A185" s="1311"/>
      <c r="B185" s="319">
        <v>2002</v>
      </c>
      <c r="C185" s="9">
        <v>64.9</v>
      </c>
      <c r="D185" s="9">
        <v>55.9</v>
      </c>
      <c r="E185" s="9">
        <v>3.4</v>
      </c>
      <c r="F185" s="10">
        <v>9.1</v>
      </c>
    </row>
    <row r="186" spans="1:6" ht="14.25">
      <c r="A186" s="1311"/>
      <c r="B186" s="319">
        <v>2003</v>
      </c>
      <c r="C186" s="9">
        <v>76</v>
      </c>
      <c r="D186" s="9">
        <v>70.6</v>
      </c>
      <c r="E186" s="9">
        <v>8.3</v>
      </c>
      <c r="F186" s="10">
        <v>5.3</v>
      </c>
    </row>
    <row r="187" spans="1:6" ht="14.25">
      <c r="A187" s="1311"/>
      <c r="B187" s="319">
        <v>2004</v>
      </c>
      <c r="C187" s="9">
        <v>173.6</v>
      </c>
      <c r="D187" s="9">
        <v>171.9</v>
      </c>
      <c r="E187" s="9">
        <v>24.3</v>
      </c>
      <c r="F187" s="10">
        <v>1.7</v>
      </c>
    </row>
    <row r="188" spans="1:6" ht="14.25">
      <c r="A188" s="1311"/>
      <c r="B188" s="319">
        <v>2005</v>
      </c>
      <c r="C188" s="9">
        <v>159.7</v>
      </c>
      <c r="D188" s="9">
        <v>152.1</v>
      </c>
      <c r="E188" s="9">
        <v>10.8</v>
      </c>
      <c r="F188" s="10">
        <v>7.6</v>
      </c>
    </row>
    <row r="189" spans="1:6" ht="14.25">
      <c r="A189" s="1311"/>
      <c r="B189" s="319">
        <v>2006</v>
      </c>
      <c r="C189" s="9">
        <v>185.5</v>
      </c>
      <c r="D189" s="9">
        <v>171.7</v>
      </c>
      <c r="E189" s="9">
        <v>11</v>
      </c>
      <c r="F189" s="10">
        <v>13.9</v>
      </c>
    </row>
    <row r="190" spans="1:6" ht="14.25">
      <c r="A190" s="1311"/>
      <c r="B190" s="319">
        <v>2007</v>
      </c>
      <c r="C190" s="9">
        <v>295.3</v>
      </c>
      <c r="D190" s="9">
        <v>275</v>
      </c>
      <c r="E190" s="9">
        <v>19.8</v>
      </c>
      <c r="F190" s="10">
        <v>20.4</v>
      </c>
    </row>
    <row r="191" spans="1:6" ht="14.25">
      <c r="A191" s="1311"/>
      <c r="B191" s="319">
        <v>2008</v>
      </c>
      <c r="C191" s="9">
        <v>326.1</v>
      </c>
      <c r="D191" s="9">
        <v>313.4</v>
      </c>
      <c r="E191" s="9">
        <v>50.4</v>
      </c>
      <c r="F191" s="10">
        <v>12.7</v>
      </c>
    </row>
    <row r="192" spans="1:6" ht="14.25">
      <c r="A192" s="1311"/>
      <c r="B192" s="319">
        <v>2009</v>
      </c>
      <c r="C192" s="9">
        <v>178.9</v>
      </c>
      <c r="D192" s="9">
        <v>151.2</v>
      </c>
      <c r="E192" s="9">
        <v>12.8</v>
      </c>
      <c r="F192" s="10">
        <v>27.7</v>
      </c>
    </row>
    <row r="193" spans="1:6" ht="14.25">
      <c r="A193" s="1311"/>
      <c r="B193" s="319">
        <v>2010</v>
      </c>
      <c r="C193" s="11">
        <v>227.4</v>
      </c>
      <c r="D193" s="11">
        <v>220.2</v>
      </c>
      <c r="E193" s="11">
        <v>6.8</v>
      </c>
      <c r="F193" s="12">
        <v>7.2</v>
      </c>
    </row>
    <row r="194" spans="1:6" ht="14.25">
      <c r="A194" s="1311"/>
      <c r="B194" s="319">
        <v>2011</v>
      </c>
      <c r="C194" s="11">
        <v>304.8</v>
      </c>
      <c r="D194" s="11">
        <v>287.2</v>
      </c>
      <c r="E194" s="11">
        <v>32.1</v>
      </c>
      <c r="F194" s="12">
        <v>17.6</v>
      </c>
    </row>
    <row r="195" spans="1:6" ht="14.25">
      <c r="A195" s="1311"/>
      <c r="B195" s="319">
        <v>2012</v>
      </c>
      <c r="C195" s="11">
        <v>232.6</v>
      </c>
      <c r="D195" s="11">
        <v>182.1</v>
      </c>
      <c r="E195" s="11">
        <v>20</v>
      </c>
      <c r="F195" s="12">
        <v>50.5</v>
      </c>
    </row>
    <row r="196" spans="1:6" s="610" customFormat="1" ht="14.25">
      <c r="A196" s="1311"/>
      <c r="B196" s="319">
        <v>2013</v>
      </c>
      <c r="C196" s="9">
        <v>356.3</v>
      </c>
      <c r="D196" s="9">
        <v>348.9</v>
      </c>
      <c r="E196" s="9">
        <v>10.8</v>
      </c>
      <c r="F196" s="10">
        <v>7.4</v>
      </c>
    </row>
    <row r="197" spans="1:6" s="610" customFormat="1" ht="14.25">
      <c r="A197" s="1311"/>
      <c r="B197" s="319">
        <v>2014</v>
      </c>
      <c r="C197" s="11">
        <v>335.1</v>
      </c>
      <c r="D197" s="11">
        <v>324.2</v>
      </c>
      <c r="E197" s="11">
        <v>44.9</v>
      </c>
      <c r="F197" s="12">
        <v>10.9</v>
      </c>
    </row>
    <row r="198" spans="1:6" ht="14.25">
      <c r="A198" s="1311"/>
      <c r="B198" s="319">
        <v>2015</v>
      </c>
      <c r="C198" s="9">
        <v>271.7</v>
      </c>
      <c r="D198" s="9">
        <v>257.1</v>
      </c>
      <c r="E198" s="9">
        <v>18.9</v>
      </c>
      <c r="F198" s="10">
        <v>14.6</v>
      </c>
    </row>
    <row r="199" spans="1:6" ht="14.25">
      <c r="A199" s="1311" t="s">
        <v>957</v>
      </c>
      <c r="B199" s="319">
        <v>2000</v>
      </c>
      <c r="C199" s="9">
        <v>9.9</v>
      </c>
      <c r="D199" s="9">
        <v>7</v>
      </c>
      <c r="E199" s="9">
        <v>0.6</v>
      </c>
      <c r="F199" s="10">
        <v>2.9</v>
      </c>
    </row>
    <row r="200" spans="1:6" ht="14.25">
      <c r="A200" s="1311"/>
      <c r="B200" s="319">
        <v>2001</v>
      </c>
      <c r="C200" s="9">
        <v>16.1</v>
      </c>
      <c r="D200" s="9">
        <v>14.2</v>
      </c>
      <c r="E200" s="9">
        <v>0.2</v>
      </c>
      <c r="F200" s="10">
        <v>2</v>
      </c>
    </row>
    <row r="201" spans="1:6" ht="14.25">
      <c r="A201" s="1311"/>
      <c r="B201" s="319">
        <v>2002</v>
      </c>
      <c r="C201" s="9">
        <v>10.9</v>
      </c>
      <c r="D201" s="9">
        <v>8.9</v>
      </c>
      <c r="E201" s="9">
        <v>1.4</v>
      </c>
      <c r="F201" s="10">
        <v>1.9</v>
      </c>
    </row>
    <row r="202" spans="1:6" ht="14.25">
      <c r="A202" s="1311"/>
      <c r="B202" s="319">
        <v>2003</v>
      </c>
      <c r="C202" s="9">
        <v>2</v>
      </c>
      <c r="D202" s="9">
        <v>1.4</v>
      </c>
      <c r="E202" s="9">
        <v>0.1</v>
      </c>
      <c r="F202" s="10">
        <v>0.6</v>
      </c>
    </row>
    <row r="203" spans="1:6" ht="14.25">
      <c r="A203" s="1311"/>
      <c r="B203" s="319">
        <v>2004</v>
      </c>
      <c r="C203" s="9">
        <v>5.6</v>
      </c>
      <c r="D203" s="9">
        <v>2.3</v>
      </c>
      <c r="E203" s="9" t="s">
        <v>21</v>
      </c>
      <c r="F203" s="10">
        <v>3.3</v>
      </c>
    </row>
    <row r="204" spans="1:6" ht="14.25">
      <c r="A204" s="1311"/>
      <c r="B204" s="319">
        <v>2005</v>
      </c>
      <c r="C204" s="9">
        <v>2.7</v>
      </c>
      <c r="D204" s="9">
        <v>1.3</v>
      </c>
      <c r="E204" s="9" t="s">
        <v>21</v>
      </c>
      <c r="F204" s="10">
        <v>1.4</v>
      </c>
    </row>
    <row r="205" spans="1:6" ht="14.25">
      <c r="A205" s="1311"/>
      <c r="B205" s="319">
        <v>2006</v>
      </c>
      <c r="C205" s="9">
        <v>8.8</v>
      </c>
      <c r="D205" s="9">
        <v>7.2</v>
      </c>
      <c r="E205" s="9" t="s">
        <v>21</v>
      </c>
      <c r="F205" s="10">
        <v>1.6</v>
      </c>
    </row>
    <row r="206" spans="1:6" ht="14.25">
      <c r="A206" s="1311"/>
      <c r="B206" s="319">
        <v>2007</v>
      </c>
      <c r="C206" s="9">
        <v>8.1</v>
      </c>
      <c r="D206" s="9">
        <v>5.4</v>
      </c>
      <c r="E206" s="9">
        <v>0.3</v>
      </c>
      <c r="F206" s="10">
        <v>2.8</v>
      </c>
    </row>
    <row r="207" spans="1:6" ht="14.25">
      <c r="A207" s="1311"/>
      <c r="B207" s="319">
        <v>2008</v>
      </c>
      <c r="C207" s="9">
        <v>18.9</v>
      </c>
      <c r="D207" s="9">
        <v>13.5</v>
      </c>
      <c r="E207" s="9">
        <v>0.1</v>
      </c>
      <c r="F207" s="10">
        <v>5.4</v>
      </c>
    </row>
    <row r="208" spans="1:6" ht="14.25">
      <c r="A208" s="1311"/>
      <c r="B208" s="319">
        <v>2009</v>
      </c>
      <c r="C208" s="9">
        <v>16</v>
      </c>
      <c r="D208" s="9">
        <v>11.4</v>
      </c>
      <c r="E208" s="9">
        <v>0.9</v>
      </c>
      <c r="F208" s="10">
        <v>4.6</v>
      </c>
    </row>
    <row r="209" spans="1:6" ht="14.25">
      <c r="A209" s="1311"/>
      <c r="B209" s="319">
        <v>2010</v>
      </c>
      <c r="C209" s="11">
        <v>28.1</v>
      </c>
      <c r="D209" s="11">
        <v>23.1</v>
      </c>
      <c r="E209" s="11">
        <v>1.3</v>
      </c>
      <c r="F209" s="12">
        <v>5.1</v>
      </c>
    </row>
    <row r="210" spans="1:6" ht="14.25">
      <c r="A210" s="1311"/>
      <c r="B210" s="319">
        <v>2011</v>
      </c>
      <c r="C210" s="11">
        <v>37.8</v>
      </c>
      <c r="D210" s="11">
        <v>23.7</v>
      </c>
      <c r="E210" s="11">
        <v>0.1</v>
      </c>
      <c r="F210" s="12">
        <v>14.1</v>
      </c>
    </row>
    <row r="211" spans="1:6" ht="14.25">
      <c r="A211" s="1311"/>
      <c r="B211" s="319">
        <v>2012</v>
      </c>
      <c r="C211" s="11">
        <v>26.4</v>
      </c>
      <c r="D211" s="11">
        <v>24.4</v>
      </c>
      <c r="E211" s="11">
        <v>0.6</v>
      </c>
      <c r="F211" s="12">
        <v>2</v>
      </c>
    </row>
    <row r="212" spans="1:6" s="610" customFormat="1" ht="14.25">
      <c r="A212" s="1311"/>
      <c r="B212" s="319">
        <v>2013</v>
      </c>
      <c r="C212" s="9">
        <v>56.2</v>
      </c>
      <c r="D212" s="9">
        <v>39.8</v>
      </c>
      <c r="E212" s="9">
        <v>0.4</v>
      </c>
      <c r="F212" s="10">
        <v>16.4</v>
      </c>
    </row>
    <row r="213" spans="1:6" s="610" customFormat="1" ht="14.25">
      <c r="A213" s="1311"/>
      <c r="B213" s="319">
        <v>2014</v>
      </c>
      <c r="C213" s="11">
        <v>52.8</v>
      </c>
      <c r="D213" s="11">
        <v>42.9</v>
      </c>
      <c r="E213" s="11" t="s">
        <v>21</v>
      </c>
      <c r="F213" s="12">
        <v>9.9</v>
      </c>
    </row>
    <row r="214" spans="1:6" ht="14.25">
      <c r="A214" s="1311"/>
      <c r="B214" s="319">
        <v>2015</v>
      </c>
      <c r="C214" s="9">
        <v>49</v>
      </c>
      <c r="D214" s="9">
        <v>31.7</v>
      </c>
      <c r="E214" s="9">
        <v>1.6</v>
      </c>
      <c r="F214" s="10">
        <v>17.4</v>
      </c>
    </row>
    <row r="215" spans="1:6" ht="14.25">
      <c r="A215" s="1311" t="s">
        <v>958</v>
      </c>
      <c r="B215" s="319">
        <v>2000</v>
      </c>
      <c r="C215" s="9">
        <v>63.5</v>
      </c>
      <c r="D215" s="9">
        <v>63.1</v>
      </c>
      <c r="E215" s="9">
        <v>7.4</v>
      </c>
      <c r="F215" s="10">
        <v>0.3</v>
      </c>
    </row>
    <row r="216" spans="1:6" ht="14.25">
      <c r="A216" s="1311"/>
      <c r="B216" s="319">
        <v>2001</v>
      </c>
      <c r="C216" s="11">
        <v>18.3</v>
      </c>
      <c r="D216" s="11">
        <v>17.6</v>
      </c>
      <c r="E216" s="11">
        <v>2.3</v>
      </c>
      <c r="F216" s="12">
        <v>0.7</v>
      </c>
    </row>
    <row r="217" spans="1:6" ht="14.25">
      <c r="A217" s="1311"/>
      <c r="B217" s="319">
        <v>2002</v>
      </c>
      <c r="C217" s="9">
        <v>21.9</v>
      </c>
      <c r="D217" s="9">
        <v>9.8</v>
      </c>
      <c r="E217" s="9">
        <v>1.1</v>
      </c>
      <c r="F217" s="10">
        <v>12.1</v>
      </c>
    </row>
    <row r="218" spans="1:6" ht="14.25">
      <c r="A218" s="1311"/>
      <c r="B218" s="319">
        <v>2003</v>
      </c>
      <c r="C218" s="9">
        <v>13.2</v>
      </c>
      <c r="D218" s="9">
        <v>13.1</v>
      </c>
      <c r="E218" s="9">
        <v>0.4</v>
      </c>
      <c r="F218" s="10">
        <v>0.1</v>
      </c>
    </row>
    <row r="219" spans="1:6" ht="14.25">
      <c r="A219" s="1311"/>
      <c r="B219" s="319">
        <v>2004</v>
      </c>
      <c r="C219" s="9">
        <v>21.4</v>
      </c>
      <c r="D219" s="9">
        <v>21.3</v>
      </c>
      <c r="E219" s="9">
        <v>1</v>
      </c>
      <c r="F219" s="10">
        <v>0.1</v>
      </c>
    </row>
    <row r="220" spans="1:6" ht="14.25">
      <c r="A220" s="1311"/>
      <c r="B220" s="319">
        <v>2005</v>
      </c>
      <c r="C220" s="9">
        <v>16.9</v>
      </c>
      <c r="D220" s="9">
        <v>16.9</v>
      </c>
      <c r="E220" s="9">
        <v>0.4</v>
      </c>
      <c r="F220" s="10" t="s">
        <v>21</v>
      </c>
    </row>
    <row r="221" spans="1:6" ht="14.25">
      <c r="A221" s="1311"/>
      <c r="B221" s="319">
        <v>2006</v>
      </c>
      <c r="C221" s="9">
        <v>42.1</v>
      </c>
      <c r="D221" s="9">
        <v>39</v>
      </c>
      <c r="E221" s="9" t="s">
        <v>21</v>
      </c>
      <c r="F221" s="10">
        <v>3.1</v>
      </c>
    </row>
    <row r="222" spans="1:6" ht="14.25">
      <c r="A222" s="1311"/>
      <c r="B222" s="319">
        <v>2007</v>
      </c>
      <c r="C222" s="9">
        <v>29.2</v>
      </c>
      <c r="D222" s="9">
        <v>29.2</v>
      </c>
      <c r="E222" s="9">
        <v>3.6</v>
      </c>
      <c r="F222" s="10" t="s">
        <v>21</v>
      </c>
    </row>
    <row r="223" spans="1:6" ht="14.25">
      <c r="A223" s="1311"/>
      <c r="B223" s="319">
        <v>2008</v>
      </c>
      <c r="C223" s="9">
        <v>31.7</v>
      </c>
      <c r="D223" s="9">
        <v>31.4</v>
      </c>
      <c r="E223" s="9">
        <v>0.3</v>
      </c>
      <c r="F223" s="10">
        <v>0.3</v>
      </c>
    </row>
    <row r="224" spans="1:6" ht="14.25">
      <c r="A224" s="1311"/>
      <c r="B224" s="319">
        <v>2009</v>
      </c>
      <c r="C224" s="9">
        <v>23.8</v>
      </c>
      <c r="D224" s="9">
        <v>23.8</v>
      </c>
      <c r="E224" s="9">
        <v>0.6</v>
      </c>
      <c r="F224" s="10" t="s">
        <v>21</v>
      </c>
    </row>
    <row r="225" spans="1:6" ht="14.25">
      <c r="A225" s="1311"/>
      <c r="B225" s="319">
        <v>2010</v>
      </c>
      <c r="C225" s="11">
        <v>40.5</v>
      </c>
      <c r="D225" s="11">
        <v>33.9</v>
      </c>
      <c r="E225" s="11">
        <v>1.2</v>
      </c>
      <c r="F225" s="12">
        <v>6.5</v>
      </c>
    </row>
    <row r="226" spans="1:6" ht="14.25">
      <c r="A226" s="1311"/>
      <c r="B226" s="319">
        <v>2011</v>
      </c>
      <c r="C226" s="11">
        <v>66</v>
      </c>
      <c r="D226" s="11">
        <v>66</v>
      </c>
      <c r="E226" s="11">
        <v>0.4</v>
      </c>
      <c r="F226" s="12" t="s">
        <v>21</v>
      </c>
    </row>
    <row r="227" spans="1:6" ht="14.25">
      <c r="A227" s="1311"/>
      <c r="B227" s="319">
        <v>2012</v>
      </c>
      <c r="C227" s="11">
        <v>60.2</v>
      </c>
      <c r="D227" s="11">
        <v>59.5</v>
      </c>
      <c r="E227" s="11">
        <v>2.2</v>
      </c>
      <c r="F227" s="12">
        <v>0.7</v>
      </c>
    </row>
    <row r="228" spans="1:6" s="610" customFormat="1" ht="14.25">
      <c r="A228" s="1311"/>
      <c r="B228" s="319">
        <v>2013</v>
      </c>
      <c r="C228" s="9">
        <v>37.9</v>
      </c>
      <c r="D228" s="9">
        <v>35.4</v>
      </c>
      <c r="E228" s="9">
        <v>3.1</v>
      </c>
      <c r="F228" s="10">
        <v>2.5</v>
      </c>
    </row>
    <row r="229" spans="1:6" s="610" customFormat="1" ht="14.25">
      <c r="A229" s="1311"/>
      <c r="B229" s="319">
        <v>2014</v>
      </c>
      <c r="C229" s="11">
        <v>37</v>
      </c>
      <c r="D229" s="11">
        <v>36.9</v>
      </c>
      <c r="E229" s="11">
        <v>1</v>
      </c>
      <c r="F229" s="12">
        <v>0.1</v>
      </c>
    </row>
    <row r="230" spans="1:6" ht="14.25">
      <c r="A230" s="1311"/>
      <c r="B230" s="319">
        <v>2015</v>
      </c>
      <c r="C230" s="9">
        <v>87.3</v>
      </c>
      <c r="D230" s="9">
        <v>87.3</v>
      </c>
      <c r="E230" s="9">
        <v>0.9</v>
      </c>
      <c r="F230" s="10" t="s">
        <v>21</v>
      </c>
    </row>
    <row r="231" spans="1:6" ht="14.25">
      <c r="A231" s="1311" t="s">
        <v>959</v>
      </c>
      <c r="B231" s="319">
        <v>2000</v>
      </c>
      <c r="C231" s="9">
        <v>18.4</v>
      </c>
      <c r="D231" s="9">
        <v>18.4</v>
      </c>
      <c r="E231" s="9">
        <v>1.2</v>
      </c>
      <c r="F231" s="10" t="s">
        <v>21</v>
      </c>
    </row>
    <row r="232" spans="1:6" ht="14.25">
      <c r="A232" s="1311"/>
      <c r="B232" s="319">
        <v>2001</v>
      </c>
      <c r="C232" s="9">
        <v>52.7</v>
      </c>
      <c r="D232" s="9">
        <v>52.7</v>
      </c>
      <c r="E232" s="9">
        <v>4.4</v>
      </c>
      <c r="F232" s="10" t="s">
        <v>21</v>
      </c>
    </row>
    <row r="233" spans="1:6" ht="14.25">
      <c r="A233" s="1311"/>
      <c r="B233" s="319">
        <v>2002</v>
      </c>
      <c r="C233" s="9">
        <v>47.9</v>
      </c>
      <c r="D233" s="9">
        <v>47.9</v>
      </c>
      <c r="E233" s="9">
        <v>12.3</v>
      </c>
      <c r="F233" s="10" t="s">
        <v>21</v>
      </c>
    </row>
    <row r="234" spans="1:6" ht="14.25">
      <c r="A234" s="1311"/>
      <c r="B234" s="319">
        <v>2003</v>
      </c>
      <c r="C234" s="9">
        <v>96.6</v>
      </c>
      <c r="D234" s="9">
        <v>96.6</v>
      </c>
      <c r="E234" s="9">
        <v>1.7</v>
      </c>
      <c r="F234" s="10" t="s">
        <v>21</v>
      </c>
    </row>
    <row r="235" spans="1:6" ht="14.25">
      <c r="A235" s="1311"/>
      <c r="B235" s="319">
        <v>2004</v>
      </c>
      <c r="C235" s="9">
        <v>74.8</v>
      </c>
      <c r="D235" s="9">
        <v>74.8</v>
      </c>
      <c r="E235" s="9">
        <v>0.2</v>
      </c>
      <c r="F235" s="10" t="s">
        <v>21</v>
      </c>
    </row>
    <row r="236" spans="1:6" ht="14.25">
      <c r="A236" s="1311"/>
      <c r="B236" s="319">
        <v>2005</v>
      </c>
      <c r="C236" s="9">
        <v>59.3</v>
      </c>
      <c r="D236" s="9">
        <v>59.3</v>
      </c>
      <c r="E236" s="9">
        <v>2</v>
      </c>
      <c r="F236" s="10" t="s">
        <v>21</v>
      </c>
    </row>
    <row r="237" spans="1:6" ht="14.25">
      <c r="A237" s="1311"/>
      <c r="B237" s="319">
        <v>2006</v>
      </c>
      <c r="C237" s="9">
        <v>79.1</v>
      </c>
      <c r="D237" s="9">
        <v>79.1</v>
      </c>
      <c r="E237" s="9">
        <v>0.7</v>
      </c>
      <c r="F237" s="10" t="s">
        <v>21</v>
      </c>
    </row>
    <row r="238" spans="1:6" ht="14.25">
      <c r="A238" s="1311"/>
      <c r="B238" s="319">
        <v>2007</v>
      </c>
      <c r="C238" s="9">
        <v>73</v>
      </c>
      <c r="D238" s="9">
        <v>73</v>
      </c>
      <c r="E238" s="9">
        <v>1</v>
      </c>
      <c r="F238" s="10" t="s">
        <v>21</v>
      </c>
    </row>
    <row r="239" spans="1:6" ht="14.25">
      <c r="A239" s="1311"/>
      <c r="B239" s="319">
        <v>2008</v>
      </c>
      <c r="C239" s="9">
        <v>138.7</v>
      </c>
      <c r="D239" s="9">
        <v>138.7</v>
      </c>
      <c r="E239" s="9">
        <v>4.2</v>
      </c>
      <c r="F239" s="10" t="s">
        <v>21</v>
      </c>
    </row>
    <row r="240" spans="1:6" ht="14.25">
      <c r="A240" s="1311"/>
      <c r="B240" s="319">
        <v>2009</v>
      </c>
      <c r="C240" s="9">
        <v>231.1</v>
      </c>
      <c r="D240" s="9">
        <v>231.1</v>
      </c>
      <c r="E240" s="9">
        <v>8</v>
      </c>
      <c r="F240" s="10" t="s">
        <v>21</v>
      </c>
    </row>
    <row r="241" spans="1:6" ht="14.25">
      <c r="A241" s="1311"/>
      <c r="B241" s="319">
        <v>2010</v>
      </c>
      <c r="C241" s="11">
        <v>160.4</v>
      </c>
      <c r="D241" s="11">
        <v>160.4</v>
      </c>
      <c r="E241" s="11">
        <v>2</v>
      </c>
      <c r="F241" s="12" t="s">
        <v>21</v>
      </c>
    </row>
    <row r="242" spans="1:6" ht="14.25">
      <c r="A242" s="1311"/>
      <c r="B242" s="319">
        <v>2011</v>
      </c>
      <c r="C242" s="11">
        <v>381.7</v>
      </c>
      <c r="D242" s="11">
        <v>381.7</v>
      </c>
      <c r="E242" s="11">
        <v>0.6</v>
      </c>
      <c r="F242" s="12" t="s">
        <v>21</v>
      </c>
    </row>
    <row r="243" spans="1:6" ht="14.25">
      <c r="A243" s="1311"/>
      <c r="B243" s="319">
        <v>2012</v>
      </c>
      <c r="C243" s="11">
        <v>859.1</v>
      </c>
      <c r="D243" s="11">
        <v>820.8</v>
      </c>
      <c r="E243" s="11">
        <v>3.2</v>
      </c>
      <c r="F243" s="12">
        <v>38.3</v>
      </c>
    </row>
    <row r="244" spans="1:6" s="610" customFormat="1" ht="14.25">
      <c r="A244" s="1311"/>
      <c r="B244" s="319">
        <v>2013</v>
      </c>
      <c r="C244" s="9">
        <v>385.9</v>
      </c>
      <c r="D244" s="9">
        <v>385.9</v>
      </c>
      <c r="E244" s="9">
        <v>7</v>
      </c>
      <c r="F244" s="10" t="s">
        <v>21</v>
      </c>
    </row>
    <row r="245" spans="1:6" s="610" customFormat="1" ht="14.25">
      <c r="A245" s="1311"/>
      <c r="B245" s="319">
        <v>2014</v>
      </c>
      <c r="C245" s="11">
        <v>1399.5</v>
      </c>
      <c r="D245" s="11">
        <v>1399.5</v>
      </c>
      <c r="E245" s="11">
        <v>16.2</v>
      </c>
      <c r="F245" s="12" t="s">
        <v>21</v>
      </c>
    </row>
    <row r="246" spans="1:6" ht="14.25">
      <c r="A246" s="1311"/>
      <c r="B246" s="319">
        <v>2015</v>
      </c>
      <c r="C246" s="9">
        <v>667.5</v>
      </c>
      <c r="D246" s="9">
        <v>667.4</v>
      </c>
      <c r="E246" s="9">
        <v>0.6</v>
      </c>
      <c r="F246" s="10" t="s">
        <v>21</v>
      </c>
    </row>
    <row r="247" spans="1:6" ht="14.25">
      <c r="A247" s="1311" t="s">
        <v>960</v>
      </c>
      <c r="B247" s="319">
        <v>2000</v>
      </c>
      <c r="C247" s="9">
        <v>63.2</v>
      </c>
      <c r="D247" s="9">
        <v>60.6</v>
      </c>
      <c r="E247" s="9">
        <v>26.5</v>
      </c>
      <c r="F247" s="10">
        <v>2.7</v>
      </c>
    </row>
    <row r="248" spans="1:6" ht="14.25">
      <c r="A248" s="1311"/>
      <c r="B248" s="319">
        <v>2001</v>
      </c>
      <c r="C248" s="9">
        <v>63.7</v>
      </c>
      <c r="D248" s="9">
        <v>63.2</v>
      </c>
      <c r="E248" s="9">
        <v>9</v>
      </c>
      <c r="F248" s="10">
        <v>0.5</v>
      </c>
    </row>
    <row r="249" spans="1:6" ht="14.25">
      <c r="A249" s="1311"/>
      <c r="B249" s="319">
        <v>2002</v>
      </c>
      <c r="C249" s="9">
        <v>85.8</v>
      </c>
      <c r="D249" s="9">
        <v>84.1</v>
      </c>
      <c r="E249" s="9">
        <v>6.7</v>
      </c>
      <c r="F249" s="10">
        <v>1.8</v>
      </c>
    </row>
    <row r="250" spans="1:6" ht="14.25">
      <c r="A250" s="1311"/>
      <c r="B250" s="319">
        <v>2003</v>
      </c>
      <c r="C250" s="9">
        <v>24.2</v>
      </c>
      <c r="D250" s="9">
        <v>23.5</v>
      </c>
      <c r="E250" s="9">
        <v>6.9</v>
      </c>
      <c r="F250" s="10">
        <v>0.7</v>
      </c>
    </row>
    <row r="251" spans="1:6" ht="14.25">
      <c r="A251" s="1311"/>
      <c r="B251" s="319">
        <v>2004</v>
      </c>
      <c r="C251" s="9">
        <v>23.6</v>
      </c>
      <c r="D251" s="9">
        <v>22.3</v>
      </c>
      <c r="E251" s="9">
        <v>3.6</v>
      </c>
      <c r="F251" s="10">
        <v>1.3</v>
      </c>
    </row>
    <row r="252" spans="1:6" ht="14.25">
      <c r="A252" s="1311"/>
      <c r="B252" s="319">
        <v>2005</v>
      </c>
      <c r="C252" s="9">
        <v>61.6</v>
      </c>
      <c r="D252" s="9">
        <v>50.3</v>
      </c>
      <c r="E252" s="9">
        <v>3.1</v>
      </c>
      <c r="F252" s="10">
        <v>11.3</v>
      </c>
    </row>
    <row r="253" spans="1:6" ht="14.25">
      <c r="A253" s="1311"/>
      <c r="B253" s="319">
        <v>2006</v>
      </c>
      <c r="C253" s="9">
        <v>79.3</v>
      </c>
      <c r="D253" s="9">
        <v>77.4</v>
      </c>
      <c r="E253" s="9">
        <v>4.9</v>
      </c>
      <c r="F253" s="10">
        <v>2</v>
      </c>
    </row>
    <row r="254" spans="1:6" ht="14.25">
      <c r="A254" s="1311"/>
      <c r="B254" s="319">
        <v>2007</v>
      </c>
      <c r="C254" s="9">
        <v>78</v>
      </c>
      <c r="D254" s="9">
        <v>77.4</v>
      </c>
      <c r="E254" s="9">
        <v>25.3</v>
      </c>
      <c r="F254" s="10">
        <v>0.6</v>
      </c>
    </row>
    <row r="255" spans="1:6" ht="14.25">
      <c r="A255" s="1311"/>
      <c r="B255" s="319">
        <v>2008</v>
      </c>
      <c r="C255" s="9">
        <v>115.6</v>
      </c>
      <c r="D255" s="9">
        <v>108.7</v>
      </c>
      <c r="E255" s="9">
        <v>4.7</v>
      </c>
      <c r="F255" s="10">
        <v>6.9</v>
      </c>
    </row>
    <row r="256" spans="1:6" ht="14.25">
      <c r="A256" s="1311"/>
      <c r="B256" s="319">
        <v>2009</v>
      </c>
      <c r="C256" s="9">
        <v>85.2</v>
      </c>
      <c r="D256" s="9">
        <v>82.1</v>
      </c>
      <c r="E256" s="9">
        <v>6.4</v>
      </c>
      <c r="F256" s="10">
        <v>3</v>
      </c>
    </row>
    <row r="257" spans="1:6" ht="14.25">
      <c r="A257" s="1311"/>
      <c r="B257" s="319">
        <v>2010</v>
      </c>
      <c r="C257" s="11">
        <v>114.9</v>
      </c>
      <c r="D257" s="11">
        <v>110.7</v>
      </c>
      <c r="E257" s="11">
        <v>9.5</v>
      </c>
      <c r="F257" s="12">
        <v>4.2</v>
      </c>
    </row>
    <row r="258" spans="1:6" ht="14.25">
      <c r="A258" s="1311"/>
      <c r="B258" s="319">
        <v>2011</v>
      </c>
      <c r="C258" s="11">
        <v>109.3</v>
      </c>
      <c r="D258" s="11">
        <v>100.4</v>
      </c>
      <c r="E258" s="11">
        <v>11.4</v>
      </c>
      <c r="F258" s="12">
        <v>8.8</v>
      </c>
    </row>
    <row r="259" spans="1:6" ht="14.25">
      <c r="A259" s="1311"/>
      <c r="B259" s="319">
        <v>2012</v>
      </c>
      <c r="C259" s="11">
        <v>195</v>
      </c>
      <c r="D259" s="11">
        <v>192.3</v>
      </c>
      <c r="E259" s="11">
        <v>41.8</v>
      </c>
      <c r="F259" s="12">
        <v>2.7</v>
      </c>
    </row>
    <row r="260" spans="1:6" s="610" customFormat="1" ht="14.25">
      <c r="A260" s="1311"/>
      <c r="B260" s="319">
        <v>2013</v>
      </c>
      <c r="C260" s="9">
        <v>192.3</v>
      </c>
      <c r="D260" s="9">
        <v>191.9</v>
      </c>
      <c r="E260" s="9">
        <v>25.7</v>
      </c>
      <c r="F260" s="10">
        <v>0.4</v>
      </c>
    </row>
    <row r="261" spans="1:6" s="610" customFormat="1" ht="14.25">
      <c r="A261" s="1311"/>
      <c r="B261" s="319">
        <v>2014</v>
      </c>
      <c r="C261" s="11">
        <v>599.1</v>
      </c>
      <c r="D261" s="11">
        <v>594.7</v>
      </c>
      <c r="E261" s="11">
        <v>61.8</v>
      </c>
      <c r="F261" s="12">
        <v>4.4</v>
      </c>
    </row>
    <row r="262" spans="1:6" ht="14.25">
      <c r="A262" s="1311"/>
      <c r="B262" s="319">
        <v>2015</v>
      </c>
      <c r="C262" s="9">
        <v>307.6</v>
      </c>
      <c r="D262" s="9">
        <v>296</v>
      </c>
      <c r="E262" s="9">
        <v>123.7</v>
      </c>
      <c r="F262" s="10">
        <v>11.5</v>
      </c>
    </row>
    <row r="263" spans="1:6" ht="73.5" customHeight="1">
      <c r="A263" s="1312" t="s">
        <v>1144</v>
      </c>
      <c r="B263" s="1313"/>
      <c r="C263" s="1313"/>
      <c r="D263" s="1313"/>
      <c r="E263" s="1313"/>
      <c r="F263" s="1314"/>
    </row>
    <row r="264" spans="1:6" ht="60.75" customHeight="1">
      <c r="A264" s="1315" t="s">
        <v>961</v>
      </c>
      <c r="B264" s="1313"/>
      <c r="C264" s="1313"/>
      <c r="D264" s="1313"/>
      <c r="E264" s="1313"/>
      <c r="F264" s="1314"/>
    </row>
    <row r="265" spans="1:16" ht="15">
      <c r="A265" s="1308"/>
      <c r="B265" s="1309"/>
      <c r="C265" s="1309"/>
      <c r="D265" s="1309"/>
      <c r="E265" s="1309"/>
      <c r="F265" s="1309"/>
      <c r="G265" s="1309"/>
      <c r="H265" s="1309"/>
      <c r="I265" s="1309"/>
      <c r="J265" s="1309"/>
      <c r="K265" s="1309"/>
      <c r="L265" s="1309"/>
      <c r="M265" s="1309"/>
      <c r="N265" s="1309"/>
      <c r="O265" s="1309"/>
      <c r="P265" s="1309"/>
    </row>
    <row r="266" spans="1:16" ht="15">
      <c r="A266" s="1310"/>
      <c r="B266" s="1309"/>
      <c r="C266" s="1309"/>
      <c r="D266" s="1309"/>
      <c r="E266" s="1309"/>
      <c r="F266" s="1309"/>
      <c r="G266" s="1309"/>
      <c r="H266" s="1309"/>
      <c r="I266" s="1309"/>
      <c r="J266" s="1309"/>
      <c r="K266" s="1309"/>
      <c r="L266" s="1309"/>
      <c r="M266" s="1309"/>
      <c r="N266" s="1309"/>
      <c r="O266" s="1309"/>
      <c r="P266" s="1309"/>
    </row>
    <row r="267" spans="1:16" ht="14.25">
      <c r="A267" s="138"/>
      <c r="B267" s="138"/>
      <c r="C267" s="138"/>
      <c r="D267" s="138"/>
      <c r="E267" s="138"/>
      <c r="F267" s="138"/>
      <c r="G267" s="138"/>
      <c r="H267" s="138"/>
      <c r="I267" s="138"/>
      <c r="J267" s="138"/>
      <c r="K267" s="138"/>
      <c r="L267" s="138"/>
      <c r="M267" s="138"/>
      <c r="N267" s="138"/>
      <c r="O267" s="138"/>
      <c r="P267" s="138"/>
    </row>
    <row r="268" spans="1:16" ht="14.25">
      <c r="A268" s="138"/>
      <c r="B268" s="138"/>
      <c r="C268" s="138"/>
      <c r="D268" s="138"/>
      <c r="E268" s="138"/>
      <c r="F268" s="138"/>
      <c r="G268" s="138"/>
      <c r="H268" s="138"/>
      <c r="I268" s="138"/>
      <c r="J268" s="138"/>
      <c r="K268" s="138"/>
      <c r="L268" s="138"/>
      <c r="M268" s="138"/>
      <c r="N268" s="138"/>
      <c r="O268" s="138"/>
      <c r="P268" s="138"/>
    </row>
    <row r="269" spans="1:16" ht="14.25">
      <c r="A269" s="138"/>
      <c r="B269" s="138"/>
      <c r="C269" s="138"/>
      <c r="D269" s="138"/>
      <c r="E269" s="138"/>
      <c r="F269" s="138"/>
      <c r="G269" s="138"/>
      <c r="H269" s="138"/>
      <c r="I269" s="138"/>
      <c r="J269" s="138"/>
      <c r="K269" s="138"/>
      <c r="L269" s="138"/>
      <c r="M269" s="138"/>
      <c r="N269" s="138"/>
      <c r="O269" s="138"/>
      <c r="P269" s="138"/>
    </row>
    <row r="270" spans="1:16" ht="14.25">
      <c r="A270" s="138"/>
      <c r="B270" s="138"/>
      <c r="C270" s="138"/>
      <c r="D270" s="138"/>
      <c r="E270" s="138"/>
      <c r="F270" s="138"/>
      <c r="G270" s="138"/>
      <c r="H270" s="138"/>
      <c r="I270" s="138"/>
      <c r="J270" s="138"/>
      <c r="K270" s="138"/>
      <c r="L270" s="138"/>
      <c r="M270" s="138"/>
      <c r="N270" s="138"/>
      <c r="O270" s="138"/>
      <c r="P270" s="138"/>
    </row>
    <row r="271" spans="1:16" ht="14.25">
      <c r="A271" s="138"/>
      <c r="B271" s="138"/>
      <c r="C271" s="138"/>
      <c r="D271" s="138"/>
      <c r="E271" s="138"/>
      <c r="F271" s="138"/>
      <c r="G271" s="138"/>
      <c r="H271" s="138"/>
      <c r="I271" s="138"/>
      <c r="J271" s="138"/>
      <c r="K271" s="138"/>
      <c r="L271" s="138"/>
      <c r="M271" s="138"/>
      <c r="N271" s="138"/>
      <c r="O271" s="138"/>
      <c r="P271" s="138"/>
    </row>
    <row r="272" spans="1:16" ht="14.25">
      <c r="A272" s="138"/>
      <c r="B272" s="138"/>
      <c r="C272" s="138"/>
      <c r="D272" s="138"/>
      <c r="E272" s="138"/>
      <c r="F272" s="138"/>
      <c r="G272" s="138"/>
      <c r="H272" s="138"/>
      <c r="I272" s="138"/>
      <c r="J272" s="138"/>
      <c r="K272" s="138"/>
      <c r="L272" s="138"/>
      <c r="M272" s="138"/>
      <c r="N272" s="138"/>
      <c r="O272" s="138"/>
      <c r="P272" s="138"/>
    </row>
    <row r="273" spans="1:16" ht="14.25">
      <c r="A273" s="138"/>
      <c r="B273" s="138"/>
      <c r="C273" s="138"/>
      <c r="D273" s="138"/>
      <c r="E273" s="138"/>
      <c r="F273" s="138"/>
      <c r="G273" s="138"/>
      <c r="H273" s="138"/>
      <c r="I273" s="138"/>
      <c r="J273" s="138"/>
      <c r="K273" s="138"/>
      <c r="L273" s="138"/>
      <c r="M273" s="138"/>
      <c r="N273" s="138"/>
      <c r="O273" s="138"/>
      <c r="P273" s="138"/>
    </row>
    <row r="274" spans="1:16" ht="14.25">
      <c r="A274" s="138"/>
      <c r="B274" s="138"/>
      <c r="C274" s="138"/>
      <c r="D274" s="138"/>
      <c r="E274" s="138"/>
      <c r="F274" s="138"/>
      <c r="G274" s="138"/>
      <c r="H274" s="138"/>
      <c r="I274" s="138"/>
      <c r="J274" s="138"/>
      <c r="K274" s="138"/>
      <c r="L274" s="138"/>
      <c r="M274" s="138"/>
      <c r="N274" s="138"/>
      <c r="O274" s="138"/>
      <c r="P274" s="138"/>
    </row>
    <row r="275" spans="1:16" ht="14.25">
      <c r="A275" s="138"/>
      <c r="B275" s="138"/>
      <c r="C275" s="138"/>
      <c r="D275" s="138"/>
      <c r="E275" s="138"/>
      <c r="F275" s="138"/>
      <c r="G275" s="138"/>
      <c r="H275" s="138"/>
      <c r="I275" s="138"/>
      <c r="J275" s="138"/>
      <c r="K275" s="138"/>
      <c r="L275" s="138"/>
      <c r="M275" s="138"/>
      <c r="N275" s="138"/>
      <c r="O275" s="138"/>
      <c r="P275" s="138"/>
    </row>
    <row r="276" spans="1:16" ht="14.25">
      <c r="A276" s="138"/>
      <c r="B276" s="138"/>
      <c r="C276" s="138"/>
      <c r="D276" s="138"/>
      <c r="E276" s="138"/>
      <c r="F276" s="138"/>
      <c r="G276" s="138"/>
      <c r="H276" s="138"/>
      <c r="I276" s="138"/>
      <c r="J276" s="138"/>
      <c r="K276" s="138"/>
      <c r="L276" s="138"/>
      <c r="M276" s="138"/>
      <c r="N276" s="138"/>
      <c r="O276" s="138"/>
      <c r="P276" s="138"/>
    </row>
    <row r="277" spans="1:16" ht="14.25">
      <c r="A277" s="138"/>
      <c r="B277" s="138"/>
      <c r="C277" s="138"/>
      <c r="D277" s="138"/>
      <c r="E277" s="138"/>
      <c r="F277" s="138"/>
      <c r="G277" s="138"/>
      <c r="H277" s="138"/>
      <c r="I277" s="138"/>
      <c r="J277" s="138"/>
      <c r="K277" s="138"/>
      <c r="L277" s="138"/>
      <c r="M277" s="138"/>
      <c r="N277" s="138"/>
      <c r="O277" s="138"/>
      <c r="P277" s="138"/>
    </row>
    <row r="278" spans="1:16" ht="14.25">
      <c r="A278" s="138"/>
      <c r="B278" s="138"/>
      <c r="C278" s="138"/>
      <c r="D278" s="138"/>
      <c r="E278" s="138"/>
      <c r="F278" s="138"/>
      <c r="G278" s="138"/>
      <c r="H278" s="138"/>
      <c r="I278" s="138"/>
      <c r="J278" s="138"/>
      <c r="K278" s="138"/>
      <c r="L278" s="138"/>
      <c r="M278" s="138"/>
      <c r="N278" s="138"/>
      <c r="O278" s="138"/>
      <c r="P278" s="138"/>
    </row>
    <row r="279" spans="1:16" ht="14.25">
      <c r="A279" s="138"/>
      <c r="B279" s="138"/>
      <c r="C279" s="138"/>
      <c r="D279" s="138"/>
      <c r="E279" s="138"/>
      <c r="F279" s="138"/>
      <c r="G279" s="138"/>
      <c r="H279" s="138"/>
      <c r="I279" s="138"/>
      <c r="J279" s="138"/>
      <c r="K279" s="138"/>
      <c r="L279" s="138"/>
      <c r="M279" s="138"/>
      <c r="N279" s="138"/>
      <c r="O279" s="138"/>
      <c r="P279" s="138"/>
    </row>
    <row r="280" spans="1:16" ht="14.25">
      <c r="A280" s="138"/>
      <c r="B280" s="138"/>
      <c r="C280" s="138"/>
      <c r="D280" s="138"/>
      <c r="E280" s="138"/>
      <c r="F280" s="138"/>
      <c r="G280" s="138"/>
      <c r="H280" s="138"/>
      <c r="I280" s="138"/>
      <c r="J280" s="138"/>
      <c r="K280" s="138"/>
      <c r="L280" s="138"/>
      <c r="M280" s="138"/>
      <c r="N280" s="138"/>
      <c r="O280" s="138"/>
      <c r="P280" s="138"/>
    </row>
    <row r="281" spans="1:16" ht="14.25">
      <c r="A281" s="138"/>
      <c r="B281" s="138"/>
      <c r="C281" s="138"/>
      <c r="D281" s="138"/>
      <c r="E281" s="138"/>
      <c r="F281" s="138"/>
      <c r="G281" s="138"/>
      <c r="H281" s="138"/>
      <c r="I281" s="138"/>
      <c r="J281" s="138"/>
      <c r="K281" s="138"/>
      <c r="L281" s="138"/>
      <c r="M281" s="138"/>
      <c r="N281" s="138"/>
      <c r="O281" s="138"/>
      <c r="P281" s="138"/>
    </row>
    <row r="282" spans="1:16" ht="14.25">
      <c r="A282" s="138"/>
      <c r="B282" s="138"/>
      <c r="C282" s="138"/>
      <c r="D282" s="138"/>
      <c r="E282" s="138"/>
      <c r="F282" s="138"/>
      <c r="G282" s="138"/>
      <c r="H282" s="138"/>
      <c r="I282" s="138"/>
      <c r="J282" s="138"/>
      <c r="K282" s="138"/>
      <c r="L282" s="138"/>
      <c r="M282" s="138"/>
      <c r="N282" s="138"/>
      <c r="O282" s="138"/>
      <c r="P282" s="138"/>
    </row>
    <row r="283" spans="1:16" ht="14.25">
      <c r="A283" s="138"/>
      <c r="B283" s="138"/>
      <c r="C283" s="138"/>
      <c r="D283" s="138"/>
      <c r="E283" s="138"/>
      <c r="F283" s="138"/>
      <c r="G283" s="138"/>
      <c r="H283" s="138"/>
      <c r="I283" s="138"/>
      <c r="J283" s="138"/>
      <c r="K283" s="138"/>
      <c r="L283" s="138"/>
      <c r="M283" s="138"/>
      <c r="N283" s="138"/>
      <c r="O283" s="138"/>
      <c r="P283" s="138"/>
    </row>
    <row r="284" spans="1:16" ht="14.25">
      <c r="A284" s="138"/>
      <c r="B284" s="138"/>
      <c r="C284" s="138"/>
      <c r="D284" s="138"/>
      <c r="E284" s="138"/>
      <c r="F284" s="138"/>
      <c r="G284" s="138"/>
      <c r="H284" s="138"/>
      <c r="I284" s="138"/>
      <c r="J284" s="138"/>
      <c r="K284" s="138"/>
      <c r="L284" s="138"/>
      <c r="M284" s="138"/>
      <c r="N284" s="138"/>
      <c r="O284" s="138"/>
      <c r="P284" s="138"/>
    </row>
    <row r="285" spans="1:16" ht="14.25">
      <c r="A285" s="138"/>
      <c r="B285" s="138"/>
      <c r="C285" s="138"/>
      <c r="D285" s="138"/>
      <c r="E285" s="138"/>
      <c r="F285" s="138"/>
      <c r="G285" s="138"/>
      <c r="H285" s="138"/>
      <c r="I285" s="138"/>
      <c r="J285" s="138"/>
      <c r="K285" s="138"/>
      <c r="L285" s="138"/>
      <c r="M285" s="138"/>
      <c r="N285" s="138"/>
      <c r="O285" s="138"/>
      <c r="P285" s="138"/>
    </row>
    <row r="286" spans="1:16" ht="14.25">
      <c r="A286" s="138"/>
      <c r="B286" s="138"/>
      <c r="C286" s="138"/>
      <c r="D286" s="138"/>
      <c r="E286" s="138"/>
      <c r="F286" s="138"/>
      <c r="G286" s="138"/>
      <c r="H286" s="138"/>
      <c r="I286" s="138"/>
      <c r="J286" s="138"/>
      <c r="K286" s="138"/>
      <c r="L286" s="138"/>
      <c r="M286" s="138"/>
      <c r="N286" s="138"/>
      <c r="O286" s="138"/>
      <c r="P286" s="138"/>
    </row>
    <row r="287" spans="1:16" ht="14.25">
      <c r="A287" s="138"/>
      <c r="B287" s="138"/>
      <c r="C287" s="138"/>
      <c r="D287" s="138"/>
      <c r="E287" s="138"/>
      <c r="F287" s="138"/>
      <c r="G287" s="138"/>
      <c r="H287" s="138"/>
      <c r="I287" s="138"/>
      <c r="J287" s="138"/>
      <c r="K287" s="138"/>
      <c r="L287" s="138"/>
      <c r="M287" s="138"/>
      <c r="N287" s="138"/>
      <c r="O287" s="138"/>
      <c r="P287" s="138"/>
    </row>
    <row r="288" spans="1:16" ht="14.25">
      <c r="A288" s="138"/>
      <c r="B288" s="138"/>
      <c r="C288" s="138"/>
      <c r="D288" s="138"/>
      <c r="E288" s="138"/>
      <c r="F288" s="138"/>
      <c r="G288" s="138"/>
      <c r="H288" s="138"/>
      <c r="I288" s="138"/>
      <c r="J288" s="138"/>
      <c r="K288" s="138"/>
      <c r="L288" s="138"/>
      <c r="M288" s="138"/>
      <c r="N288" s="138"/>
      <c r="O288" s="138"/>
      <c r="P288" s="138"/>
    </row>
    <row r="289" spans="1:16" ht="14.25">
      <c r="A289" s="138"/>
      <c r="B289" s="138"/>
      <c r="C289" s="138"/>
      <c r="D289" s="138"/>
      <c r="E289" s="138"/>
      <c r="F289" s="138"/>
      <c r="G289" s="138"/>
      <c r="H289" s="138"/>
      <c r="I289" s="138"/>
      <c r="J289" s="138"/>
      <c r="K289" s="138"/>
      <c r="L289" s="138"/>
      <c r="M289" s="138"/>
      <c r="N289" s="138"/>
      <c r="O289" s="138"/>
      <c r="P289" s="138"/>
    </row>
    <row r="290" spans="1:16" ht="14.25">
      <c r="A290" s="138"/>
      <c r="B290" s="138"/>
      <c r="C290" s="138"/>
      <c r="D290" s="138"/>
      <c r="E290" s="138"/>
      <c r="F290" s="138"/>
      <c r="G290" s="138"/>
      <c r="H290" s="138"/>
      <c r="I290" s="138"/>
      <c r="J290" s="138"/>
      <c r="K290" s="138"/>
      <c r="L290" s="138"/>
      <c r="M290" s="138"/>
      <c r="N290" s="138"/>
      <c r="O290" s="138"/>
      <c r="P290" s="138"/>
    </row>
    <row r="291" spans="1:16" ht="14.25">
      <c r="A291" s="138"/>
      <c r="B291" s="138"/>
      <c r="C291" s="138"/>
      <c r="D291" s="138"/>
      <c r="E291" s="138"/>
      <c r="F291" s="138"/>
      <c r="G291" s="138"/>
      <c r="H291" s="138"/>
      <c r="I291" s="138"/>
      <c r="J291" s="138"/>
      <c r="K291" s="138"/>
      <c r="L291" s="138"/>
      <c r="M291" s="138"/>
      <c r="N291" s="138"/>
      <c r="O291" s="138"/>
      <c r="P291" s="138"/>
    </row>
    <row r="292" spans="1:16" ht="14.25">
      <c r="A292" s="138"/>
      <c r="B292" s="138"/>
      <c r="C292" s="138"/>
      <c r="D292" s="138"/>
      <c r="E292" s="138"/>
      <c r="F292" s="138"/>
      <c r="G292" s="138"/>
      <c r="H292" s="138"/>
      <c r="I292" s="138"/>
      <c r="J292" s="138"/>
      <c r="K292" s="138"/>
      <c r="L292" s="138"/>
      <c r="M292" s="138"/>
      <c r="N292" s="138"/>
      <c r="O292" s="138"/>
      <c r="P292" s="138"/>
    </row>
    <row r="293" spans="1:16" ht="14.25">
      <c r="A293" s="138"/>
      <c r="B293" s="138"/>
      <c r="C293" s="138"/>
      <c r="D293" s="138"/>
      <c r="E293" s="138"/>
      <c r="F293" s="138"/>
      <c r="G293" s="138"/>
      <c r="H293" s="138"/>
      <c r="I293" s="138"/>
      <c r="J293" s="138"/>
      <c r="K293" s="138"/>
      <c r="L293" s="138"/>
      <c r="M293" s="138"/>
      <c r="N293" s="138"/>
      <c r="O293" s="138"/>
      <c r="P293" s="138"/>
    </row>
    <row r="294" spans="1:16" ht="14.25">
      <c r="A294" s="138"/>
      <c r="B294" s="138"/>
      <c r="C294" s="138"/>
      <c r="D294" s="138"/>
      <c r="E294" s="138"/>
      <c r="F294" s="138"/>
      <c r="G294" s="138"/>
      <c r="H294" s="138"/>
      <c r="I294" s="138"/>
      <c r="J294" s="138"/>
      <c r="K294" s="138"/>
      <c r="L294" s="138"/>
      <c r="M294" s="138"/>
      <c r="N294" s="138"/>
      <c r="O294" s="138"/>
      <c r="P294" s="138"/>
    </row>
    <row r="295" spans="1:16" ht="14.25">
      <c r="A295" s="138"/>
      <c r="B295" s="138"/>
      <c r="C295" s="138"/>
      <c r="D295" s="138"/>
      <c r="E295" s="138"/>
      <c r="F295" s="138"/>
      <c r="G295" s="138"/>
      <c r="H295" s="138"/>
      <c r="I295" s="138"/>
      <c r="J295" s="138"/>
      <c r="K295" s="138"/>
      <c r="L295" s="138"/>
      <c r="M295" s="138"/>
      <c r="N295" s="138"/>
      <c r="O295" s="138"/>
      <c r="P295" s="138"/>
    </row>
    <row r="296" spans="1:16" ht="14.25">
      <c r="A296" s="138"/>
      <c r="B296" s="138"/>
      <c r="C296" s="138"/>
      <c r="D296" s="138"/>
      <c r="E296" s="138"/>
      <c r="F296" s="138"/>
      <c r="G296" s="138"/>
      <c r="H296" s="138"/>
      <c r="I296" s="138"/>
      <c r="J296" s="138"/>
      <c r="K296" s="138"/>
      <c r="L296" s="138"/>
      <c r="M296" s="138"/>
      <c r="N296" s="138"/>
      <c r="O296" s="138"/>
      <c r="P296" s="138"/>
    </row>
    <row r="297" spans="1:16" ht="14.25">
      <c r="A297" s="138"/>
      <c r="B297" s="138"/>
      <c r="C297" s="138"/>
      <c r="D297" s="138"/>
      <c r="E297" s="138"/>
      <c r="F297" s="138"/>
      <c r="G297" s="138"/>
      <c r="H297" s="138"/>
      <c r="I297" s="138"/>
      <c r="J297" s="138"/>
      <c r="K297" s="138"/>
      <c r="L297" s="138"/>
      <c r="M297" s="138"/>
      <c r="N297" s="138"/>
      <c r="O297" s="138"/>
      <c r="P297" s="138"/>
    </row>
    <row r="298" spans="1:16" ht="14.25">
      <c r="A298" s="138"/>
      <c r="B298" s="138"/>
      <c r="C298" s="138"/>
      <c r="D298" s="138"/>
      <c r="E298" s="138"/>
      <c r="F298" s="138"/>
      <c r="G298" s="138"/>
      <c r="H298" s="138"/>
      <c r="I298" s="138"/>
      <c r="J298" s="138"/>
      <c r="K298" s="138"/>
      <c r="L298" s="138"/>
      <c r="M298" s="138"/>
      <c r="N298" s="138"/>
      <c r="O298" s="138"/>
      <c r="P298" s="138"/>
    </row>
    <row r="299" spans="1:16" ht="14.25">
      <c r="A299" s="138"/>
      <c r="B299" s="138"/>
      <c r="C299" s="138"/>
      <c r="D299" s="138"/>
      <c r="E299" s="138"/>
      <c r="F299" s="138"/>
      <c r="G299" s="138"/>
      <c r="H299" s="138"/>
      <c r="I299" s="138"/>
      <c r="J299" s="138"/>
      <c r="K299" s="138"/>
      <c r="L299" s="138"/>
      <c r="M299" s="138"/>
      <c r="N299" s="138"/>
      <c r="O299" s="138"/>
      <c r="P299" s="138"/>
    </row>
    <row r="300" spans="1:16" ht="14.25">
      <c r="A300" s="138"/>
      <c r="B300" s="138"/>
      <c r="C300" s="138"/>
      <c r="D300" s="138"/>
      <c r="E300" s="138"/>
      <c r="F300" s="138"/>
      <c r="G300" s="138"/>
      <c r="H300" s="138"/>
      <c r="I300" s="138"/>
      <c r="J300" s="138"/>
      <c r="K300" s="138"/>
      <c r="L300" s="138"/>
      <c r="M300" s="138"/>
      <c r="N300" s="138"/>
      <c r="O300" s="138"/>
      <c r="P300" s="138"/>
    </row>
    <row r="301" spans="1:16" ht="14.25">
      <c r="A301" s="138"/>
      <c r="B301" s="138"/>
      <c r="C301" s="138"/>
      <c r="D301" s="138"/>
      <c r="E301" s="138"/>
      <c r="F301" s="138"/>
      <c r="G301" s="138"/>
      <c r="H301" s="138"/>
      <c r="I301" s="138"/>
      <c r="J301" s="138"/>
      <c r="K301" s="138"/>
      <c r="L301" s="138"/>
      <c r="M301" s="138"/>
      <c r="N301" s="138"/>
      <c r="O301" s="138"/>
      <c r="P301" s="138"/>
    </row>
    <row r="302" spans="1:16" ht="14.25">
      <c r="A302" s="138"/>
      <c r="B302" s="138"/>
      <c r="C302" s="138"/>
      <c r="D302" s="138"/>
      <c r="E302" s="138"/>
      <c r="F302" s="138"/>
      <c r="G302" s="138"/>
      <c r="H302" s="138"/>
      <c r="I302" s="138"/>
      <c r="J302" s="138"/>
      <c r="K302" s="138"/>
      <c r="L302" s="138"/>
      <c r="M302" s="138"/>
      <c r="N302" s="138"/>
      <c r="O302" s="138"/>
      <c r="P302" s="138"/>
    </row>
    <row r="303" spans="1:16" ht="14.25">
      <c r="A303" s="138"/>
      <c r="B303" s="138"/>
      <c r="C303" s="138"/>
      <c r="D303" s="138"/>
      <c r="E303" s="138"/>
      <c r="F303" s="138"/>
      <c r="G303" s="138"/>
      <c r="H303" s="138"/>
      <c r="I303" s="138"/>
      <c r="J303" s="138"/>
      <c r="K303" s="138"/>
      <c r="L303" s="138"/>
      <c r="M303" s="138"/>
      <c r="N303" s="138"/>
      <c r="O303" s="138"/>
      <c r="P303" s="138"/>
    </row>
    <row r="304" spans="1:16" ht="14.25">
      <c r="A304" s="138"/>
      <c r="B304" s="138"/>
      <c r="C304" s="138"/>
      <c r="D304" s="138"/>
      <c r="E304" s="138"/>
      <c r="F304" s="138"/>
      <c r="G304" s="138"/>
      <c r="H304" s="138"/>
      <c r="I304" s="138"/>
      <c r="J304" s="138"/>
      <c r="K304" s="138"/>
      <c r="L304" s="138"/>
      <c r="M304" s="138"/>
      <c r="N304" s="138"/>
      <c r="O304" s="138"/>
      <c r="P304" s="138"/>
    </row>
    <row r="305" spans="1:16" ht="14.25">
      <c r="A305" s="138"/>
      <c r="B305" s="138"/>
      <c r="C305" s="138"/>
      <c r="D305" s="138"/>
      <c r="E305" s="138"/>
      <c r="F305" s="138"/>
      <c r="G305" s="138"/>
      <c r="H305" s="138"/>
      <c r="I305" s="138"/>
      <c r="J305" s="138"/>
      <c r="K305" s="138"/>
      <c r="L305" s="138"/>
      <c r="M305" s="138"/>
      <c r="N305" s="138"/>
      <c r="O305" s="138"/>
      <c r="P305" s="138"/>
    </row>
    <row r="306" spans="1:16" ht="14.25">
      <c r="A306" s="138"/>
      <c r="B306" s="138"/>
      <c r="C306" s="138"/>
      <c r="D306" s="138"/>
      <c r="E306" s="138"/>
      <c r="F306" s="138"/>
      <c r="G306" s="138"/>
      <c r="H306" s="138"/>
      <c r="I306" s="138"/>
      <c r="J306" s="138"/>
      <c r="K306" s="138"/>
      <c r="L306" s="138"/>
      <c r="M306" s="138"/>
      <c r="N306" s="138"/>
      <c r="O306" s="138"/>
      <c r="P306" s="138"/>
    </row>
    <row r="307" spans="1:16" ht="14.25">
      <c r="A307" s="138"/>
      <c r="B307" s="138"/>
      <c r="C307" s="138"/>
      <c r="D307" s="138"/>
      <c r="E307" s="138"/>
      <c r="F307" s="138"/>
      <c r="G307" s="138"/>
      <c r="H307" s="138"/>
      <c r="I307" s="138"/>
      <c r="J307" s="138"/>
      <c r="K307" s="138"/>
      <c r="L307" s="138"/>
      <c r="M307" s="138"/>
      <c r="N307" s="138"/>
      <c r="O307" s="138"/>
      <c r="P307" s="138"/>
    </row>
    <row r="308" spans="1:16" ht="14.25">
      <c r="A308" s="138"/>
      <c r="B308" s="138"/>
      <c r="C308" s="138"/>
      <c r="D308" s="138"/>
      <c r="E308" s="138"/>
      <c r="F308" s="138"/>
      <c r="G308" s="138"/>
      <c r="H308" s="138"/>
      <c r="I308" s="138"/>
      <c r="J308" s="138"/>
      <c r="K308" s="138"/>
      <c r="L308" s="138"/>
      <c r="M308" s="138"/>
      <c r="N308" s="138"/>
      <c r="O308" s="138"/>
      <c r="P308" s="138"/>
    </row>
    <row r="309" spans="1:16" ht="14.25">
      <c r="A309" s="138"/>
      <c r="B309" s="138"/>
      <c r="C309" s="138"/>
      <c r="D309" s="138"/>
      <c r="E309" s="138"/>
      <c r="F309" s="138"/>
      <c r="G309" s="138"/>
      <c r="H309" s="138"/>
      <c r="I309" s="138"/>
      <c r="J309" s="138"/>
      <c r="K309" s="138"/>
      <c r="L309" s="138"/>
      <c r="M309" s="138"/>
      <c r="N309" s="138"/>
      <c r="O309" s="138"/>
      <c r="P309" s="138"/>
    </row>
    <row r="310" spans="1:16" ht="14.25">
      <c r="A310" s="138"/>
      <c r="B310" s="138"/>
      <c r="C310" s="138"/>
      <c r="D310" s="138"/>
      <c r="E310" s="138"/>
      <c r="F310" s="138"/>
      <c r="G310" s="138"/>
      <c r="H310" s="138"/>
      <c r="I310" s="138"/>
      <c r="J310" s="138"/>
      <c r="K310" s="138"/>
      <c r="L310" s="138"/>
      <c r="M310" s="138"/>
      <c r="N310" s="138"/>
      <c r="O310" s="138"/>
      <c r="P310" s="138"/>
    </row>
    <row r="311" spans="1:16" ht="14.25">
      <c r="A311" s="138"/>
      <c r="B311" s="138"/>
      <c r="C311" s="138"/>
      <c r="D311" s="138"/>
      <c r="E311" s="138"/>
      <c r="F311" s="138"/>
      <c r="G311" s="138"/>
      <c r="H311" s="138"/>
      <c r="I311" s="138"/>
      <c r="J311" s="138"/>
      <c r="K311" s="138"/>
      <c r="L311" s="138"/>
      <c r="M311" s="138"/>
      <c r="N311" s="138"/>
      <c r="O311" s="138"/>
      <c r="P311" s="138"/>
    </row>
    <row r="312" spans="1:16" ht="14.25">
      <c r="A312" s="138"/>
      <c r="B312" s="138"/>
      <c r="C312" s="138"/>
      <c r="D312" s="138"/>
      <c r="E312" s="138"/>
      <c r="F312" s="138"/>
      <c r="G312" s="138"/>
      <c r="H312" s="138"/>
      <c r="I312" s="138"/>
      <c r="J312" s="138"/>
      <c r="K312" s="138"/>
      <c r="L312" s="138"/>
      <c r="M312" s="138"/>
      <c r="N312" s="138"/>
      <c r="O312" s="138"/>
      <c r="P312" s="138"/>
    </row>
    <row r="313" spans="1:16" ht="14.25">
      <c r="A313" s="138"/>
      <c r="B313" s="138"/>
      <c r="C313" s="138"/>
      <c r="D313" s="138"/>
      <c r="E313" s="138"/>
      <c r="F313" s="138"/>
      <c r="G313" s="138"/>
      <c r="H313" s="138"/>
      <c r="I313" s="138"/>
      <c r="J313" s="138"/>
      <c r="K313" s="138"/>
      <c r="L313" s="138"/>
      <c r="M313" s="138"/>
      <c r="N313" s="138"/>
      <c r="O313" s="138"/>
      <c r="P313" s="138"/>
    </row>
    <row r="314" spans="1:16" ht="14.25">
      <c r="A314" s="138"/>
      <c r="B314" s="138"/>
      <c r="C314" s="138"/>
      <c r="D314" s="138"/>
      <c r="E314" s="138"/>
      <c r="F314" s="138"/>
      <c r="G314" s="138"/>
      <c r="H314" s="138"/>
      <c r="I314" s="138"/>
      <c r="J314" s="138"/>
      <c r="K314" s="138"/>
      <c r="L314" s="138"/>
      <c r="M314" s="138"/>
      <c r="N314" s="138"/>
      <c r="O314" s="138"/>
      <c r="P314" s="138"/>
    </row>
    <row r="315" spans="1:16" ht="14.25">
      <c r="A315" s="138"/>
      <c r="B315" s="138"/>
      <c r="C315" s="138"/>
      <c r="D315" s="138"/>
      <c r="E315" s="138"/>
      <c r="F315" s="138"/>
      <c r="G315" s="138"/>
      <c r="H315" s="138"/>
      <c r="I315" s="138"/>
      <c r="J315" s="138"/>
      <c r="K315" s="138"/>
      <c r="L315" s="138"/>
      <c r="M315" s="138"/>
      <c r="N315" s="138"/>
      <c r="O315" s="138"/>
      <c r="P315" s="138"/>
    </row>
    <row r="316" spans="1:16" ht="14.25">
      <c r="A316" s="138"/>
      <c r="B316" s="138"/>
      <c r="C316" s="138"/>
      <c r="D316" s="138"/>
      <c r="E316" s="138"/>
      <c r="F316" s="138"/>
      <c r="G316" s="138"/>
      <c r="H316" s="138"/>
      <c r="I316" s="138"/>
      <c r="J316" s="138"/>
      <c r="K316" s="138"/>
      <c r="L316" s="138"/>
      <c r="M316" s="138"/>
      <c r="N316" s="138"/>
      <c r="O316" s="138"/>
      <c r="P316" s="138"/>
    </row>
    <row r="317" spans="1:16" ht="14.25">
      <c r="A317" s="138"/>
      <c r="B317" s="138"/>
      <c r="C317" s="138"/>
      <c r="D317" s="138"/>
      <c r="E317" s="138"/>
      <c r="F317" s="138"/>
      <c r="G317" s="138"/>
      <c r="H317" s="138"/>
      <c r="I317" s="138"/>
      <c r="J317" s="138"/>
      <c r="K317" s="138"/>
      <c r="L317" s="138"/>
      <c r="M317" s="138"/>
      <c r="N317" s="138"/>
      <c r="O317" s="138"/>
      <c r="P317" s="138"/>
    </row>
    <row r="318" spans="1:16" ht="14.25">
      <c r="A318" s="138"/>
      <c r="B318" s="138"/>
      <c r="C318" s="138"/>
      <c r="D318" s="138"/>
      <c r="E318" s="138"/>
      <c r="F318" s="138"/>
      <c r="G318" s="138"/>
      <c r="H318" s="138"/>
      <c r="I318" s="138"/>
      <c r="J318" s="138"/>
      <c r="K318" s="138"/>
      <c r="L318" s="138"/>
      <c r="M318" s="138"/>
      <c r="N318" s="138"/>
      <c r="O318" s="138"/>
      <c r="P318" s="138"/>
    </row>
    <row r="319" spans="1:16" ht="14.25">
      <c r="A319" s="138"/>
      <c r="B319" s="138"/>
      <c r="C319" s="138"/>
      <c r="D319" s="138"/>
      <c r="E319" s="138"/>
      <c r="F319" s="138"/>
      <c r="G319" s="138"/>
      <c r="H319" s="138"/>
      <c r="I319" s="138"/>
      <c r="J319" s="138"/>
      <c r="K319" s="138"/>
      <c r="L319" s="138"/>
      <c r="M319" s="138"/>
      <c r="N319" s="138"/>
      <c r="O319" s="138"/>
      <c r="P319" s="138"/>
    </row>
    <row r="320" spans="1:16" ht="14.25">
      <c r="A320" s="138"/>
      <c r="B320" s="138"/>
      <c r="C320" s="138"/>
      <c r="D320" s="138"/>
      <c r="E320" s="138"/>
      <c r="F320" s="138"/>
      <c r="G320" s="138"/>
      <c r="H320" s="138"/>
      <c r="I320" s="138"/>
      <c r="J320" s="138"/>
      <c r="K320" s="138"/>
      <c r="L320" s="138"/>
      <c r="M320" s="138"/>
      <c r="N320" s="138"/>
      <c r="O320" s="138"/>
      <c r="P320" s="138"/>
    </row>
    <row r="321" spans="1:16" ht="14.25">
      <c r="A321" s="138"/>
      <c r="B321" s="138"/>
      <c r="C321" s="138"/>
      <c r="D321" s="138"/>
      <c r="E321" s="138"/>
      <c r="F321" s="138"/>
      <c r="G321" s="138"/>
      <c r="H321" s="138"/>
      <c r="I321" s="138"/>
      <c r="J321" s="138"/>
      <c r="K321" s="138"/>
      <c r="L321" s="138"/>
      <c r="M321" s="138"/>
      <c r="N321" s="138"/>
      <c r="O321" s="138"/>
      <c r="P321" s="138"/>
    </row>
    <row r="322" spans="1:16" ht="14.25">
      <c r="A322" s="138"/>
      <c r="B322" s="138"/>
      <c r="C322" s="138"/>
      <c r="D322" s="138"/>
      <c r="E322" s="138"/>
      <c r="F322" s="138"/>
      <c r="G322" s="138"/>
      <c r="H322" s="138"/>
      <c r="I322" s="138"/>
      <c r="J322" s="138"/>
      <c r="K322" s="138"/>
      <c r="L322" s="138"/>
      <c r="M322" s="138"/>
      <c r="N322" s="138"/>
      <c r="O322" s="138"/>
      <c r="P322" s="138"/>
    </row>
    <row r="323" spans="1:16" ht="14.25">
      <c r="A323" s="138"/>
      <c r="B323" s="138"/>
      <c r="C323" s="138"/>
      <c r="D323" s="138"/>
      <c r="E323" s="138"/>
      <c r="F323" s="138"/>
      <c r="G323" s="138"/>
      <c r="H323" s="138"/>
      <c r="I323" s="138"/>
      <c r="J323" s="138"/>
      <c r="K323" s="138"/>
      <c r="L323" s="138"/>
      <c r="M323" s="138"/>
      <c r="N323" s="138"/>
      <c r="O323" s="138"/>
      <c r="P323" s="138"/>
    </row>
    <row r="324" spans="1:16" ht="14.25">
      <c r="A324" s="138"/>
      <c r="B324" s="138"/>
      <c r="C324" s="138"/>
      <c r="D324" s="138"/>
      <c r="E324" s="138"/>
      <c r="F324" s="138"/>
      <c r="G324" s="138"/>
      <c r="H324" s="138"/>
      <c r="I324" s="138"/>
      <c r="J324" s="138"/>
      <c r="K324" s="138"/>
      <c r="L324" s="138"/>
      <c r="M324" s="138"/>
      <c r="N324" s="138"/>
      <c r="O324" s="138"/>
      <c r="P324" s="138"/>
    </row>
    <row r="325" spans="1:16" ht="14.25">
      <c r="A325" s="138"/>
      <c r="B325" s="138"/>
      <c r="C325" s="138"/>
      <c r="D325" s="138"/>
      <c r="E325" s="138"/>
      <c r="F325" s="138"/>
      <c r="G325" s="138"/>
      <c r="H325" s="138"/>
      <c r="I325" s="138"/>
      <c r="J325" s="138"/>
      <c r="K325" s="138"/>
      <c r="L325" s="138"/>
      <c r="M325" s="138"/>
      <c r="N325" s="138"/>
      <c r="O325" s="138"/>
      <c r="P325" s="138"/>
    </row>
    <row r="326" spans="1:16" ht="14.25">
      <c r="A326" s="138"/>
      <c r="B326" s="138"/>
      <c r="C326" s="138"/>
      <c r="D326" s="138"/>
      <c r="E326" s="138"/>
      <c r="F326" s="138"/>
      <c r="G326" s="138"/>
      <c r="H326" s="138"/>
      <c r="I326" s="138"/>
      <c r="J326" s="138"/>
      <c r="K326" s="138"/>
      <c r="L326" s="138"/>
      <c r="M326" s="138"/>
      <c r="N326" s="138"/>
      <c r="O326" s="138"/>
      <c r="P326" s="138"/>
    </row>
    <row r="327" spans="1:16" ht="14.25">
      <c r="A327" s="138"/>
      <c r="B327" s="138"/>
      <c r="C327" s="138"/>
      <c r="D327" s="138"/>
      <c r="E327" s="138"/>
      <c r="F327" s="138"/>
      <c r="G327" s="138"/>
      <c r="H327" s="138"/>
      <c r="I327" s="138"/>
      <c r="J327" s="138"/>
      <c r="K327" s="138"/>
      <c r="L327" s="138"/>
      <c r="M327" s="138"/>
      <c r="N327" s="138"/>
      <c r="O327" s="138"/>
      <c r="P327" s="138"/>
    </row>
    <row r="328" spans="1:16" ht="14.25">
      <c r="A328" s="138"/>
      <c r="B328" s="138"/>
      <c r="C328" s="138"/>
      <c r="D328" s="138"/>
      <c r="E328" s="138"/>
      <c r="F328" s="138"/>
      <c r="G328" s="138"/>
      <c r="H328" s="138"/>
      <c r="I328" s="138"/>
      <c r="J328" s="138"/>
      <c r="K328" s="138"/>
      <c r="L328" s="138"/>
      <c r="M328" s="138"/>
      <c r="N328" s="138"/>
      <c r="O328" s="138"/>
      <c r="P328" s="138"/>
    </row>
    <row r="329" spans="1:16" ht="14.25">
      <c r="A329" s="138"/>
      <c r="B329" s="138"/>
      <c r="C329" s="138"/>
      <c r="D329" s="138"/>
      <c r="E329" s="138"/>
      <c r="F329" s="138"/>
      <c r="G329" s="138"/>
      <c r="H329" s="138"/>
      <c r="I329" s="138"/>
      <c r="J329" s="138"/>
      <c r="K329" s="138"/>
      <c r="L329" s="138"/>
      <c r="M329" s="138"/>
      <c r="N329" s="138"/>
      <c r="O329" s="138"/>
      <c r="P329" s="138"/>
    </row>
    <row r="330" spans="1:16" ht="14.25">
      <c r="A330" s="138"/>
      <c r="B330" s="138"/>
      <c r="C330" s="138"/>
      <c r="D330" s="138"/>
      <c r="E330" s="138"/>
      <c r="F330" s="138"/>
      <c r="G330" s="138"/>
      <c r="H330" s="138"/>
      <c r="I330" s="138"/>
      <c r="J330" s="138"/>
      <c r="K330" s="138"/>
      <c r="L330" s="138"/>
      <c r="M330" s="138"/>
      <c r="N330" s="138"/>
      <c r="O330" s="138"/>
      <c r="P330" s="138"/>
    </row>
    <row r="331" spans="1:16" ht="14.25">
      <c r="A331" s="138"/>
      <c r="B331" s="138"/>
      <c r="C331" s="138"/>
      <c r="D331" s="138"/>
      <c r="E331" s="138"/>
      <c r="F331" s="138"/>
      <c r="G331" s="138"/>
      <c r="H331" s="138"/>
      <c r="I331" s="138"/>
      <c r="J331" s="138"/>
      <c r="K331" s="138"/>
      <c r="L331" s="138"/>
      <c r="M331" s="138"/>
      <c r="N331" s="138"/>
      <c r="O331" s="138"/>
      <c r="P331" s="138"/>
    </row>
    <row r="332" spans="1:16" ht="14.25">
      <c r="A332" s="138"/>
      <c r="B332" s="138"/>
      <c r="C332" s="138"/>
      <c r="D332" s="138"/>
      <c r="E332" s="138"/>
      <c r="F332" s="138"/>
      <c r="G332" s="138"/>
      <c r="H332" s="138"/>
      <c r="I332" s="138"/>
      <c r="J332" s="138"/>
      <c r="K332" s="138"/>
      <c r="L332" s="138"/>
      <c r="M332" s="138"/>
      <c r="N332" s="138"/>
      <c r="O332" s="138"/>
      <c r="P332" s="138"/>
    </row>
    <row r="333" spans="1:16" ht="14.25">
      <c r="A333" s="138"/>
      <c r="B333" s="138"/>
      <c r="C333" s="138"/>
      <c r="D333" s="138"/>
      <c r="E333" s="138"/>
      <c r="F333" s="138"/>
      <c r="G333" s="138"/>
      <c r="H333" s="138"/>
      <c r="I333" s="138"/>
      <c r="J333" s="138"/>
      <c r="K333" s="138"/>
      <c r="L333" s="138"/>
      <c r="M333" s="138"/>
      <c r="N333" s="138"/>
      <c r="O333" s="138"/>
      <c r="P333" s="138"/>
    </row>
    <row r="334" spans="1:16" ht="14.25">
      <c r="A334" s="138"/>
      <c r="B334" s="138"/>
      <c r="C334" s="138"/>
      <c r="D334" s="138"/>
      <c r="E334" s="138"/>
      <c r="F334" s="138"/>
      <c r="G334" s="138"/>
      <c r="H334" s="138"/>
      <c r="I334" s="138"/>
      <c r="J334" s="138"/>
      <c r="K334" s="138"/>
      <c r="L334" s="138"/>
      <c r="M334" s="138"/>
      <c r="N334" s="138"/>
      <c r="O334" s="138"/>
      <c r="P334" s="138"/>
    </row>
    <row r="335" spans="1:16" ht="14.25">
      <c r="A335" s="138"/>
      <c r="B335" s="138"/>
      <c r="C335" s="138"/>
      <c r="D335" s="138"/>
      <c r="E335" s="138"/>
      <c r="F335" s="138"/>
      <c r="G335" s="138"/>
      <c r="H335" s="138"/>
      <c r="I335" s="138"/>
      <c r="J335" s="138"/>
      <c r="K335" s="138"/>
      <c r="L335" s="138"/>
      <c r="M335" s="138"/>
      <c r="N335" s="138"/>
      <c r="O335" s="138"/>
      <c r="P335" s="138"/>
    </row>
    <row r="336" spans="1:16" ht="14.25">
      <c r="A336" s="138"/>
      <c r="B336" s="138"/>
      <c r="C336" s="138"/>
      <c r="D336" s="138"/>
      <c r="E336" s="138"/>
      <c r="F336" s="138"/>
      <c r="G336" s="138"/>
      <c r="H336" s="138"/>
      <c r="I336" s="138"/>
      <c r="J336" s="138"/>
      <c r="K336" s="138"/>
      <c r="L336" s="138"/>
      <c r="M336" s="138"/>
      <c r="N336" s="138"/>
      <c r="O336" s="138"/>
      <c r="P336" s="138"/>
    </row>
    <row r="337" spans="1:16" ht="14.25">
      <c r="A337" s="138"/>
      <c r="B337" s="138"/>
      <c r="C337" s="138"/>
      <c r="D337" s="138"/>
      <c r="E337" s="138"/>
      <c r="F337" s="138"/>
      <c r="G337" s="138"/>
      <c r="H337" s="138"/>
      <c r="I337" s="138"/>
      <c r="J337" s="138"/>
      <c r="K337" s="138"/>
      <c r="L337" s="138"/>
      <c r="M337" s="138"/>
      <c r="N337" s="138"/>
      <c r="O337" s="138"/>
      <c r="P337" s="138"/>
    </row>
    <row r="338" spans="1:16" ht="14.25">
      <c r="A338" s="138"/>
      <c r="B338" s="138"/>
      <c r="C338" s="138"/>
      <c r="D338" s="138"/>
      <c r="E338" s="138"/>
      <c r="F338" s="138"/>
      <c r="G338" s="138"/>
      <c r="H338" s="138"/>
      <c r="I338" s="138"/>
      <c r="J338" s="138"/>
      <c r="K338" s="138"/>
      <c r="L338" s="138"/>
      <c r="M338" s="138"/>
      <c r="N338" s="138"/>
      <c r="O338" s="138"/>
      <c r="P338" s="138"/>
    </row>
    <row r="339" spans="1:16" ht="14.25">
      <c r="A339" s="138"/>
      <c r="B339" s="138"/>
      <c r="C339" s="138"/>
      <c r="D339" s="138"/>
      <c r="E339" s="138"/>
      <c r="F339" s="138"/>
      <c r="G339" s="138"/>
      <c r="H339" s="138"/>
      <c r="I339" s="138"/>
      <c r="J339" s="138"/>
      <c r="K339" s="138"/>
      <c r="L339" s="138"/>
      <c r="M339" s="138"/>
      <c r="N339" s="138"/>
      <c r="O339" s="138"/>
      <c r="P339" s="138"/>
    </row>
    <row r="340" spans="1:16" ht="14.25">
      <c r="A340" s="138"/>
      <c r="B340" s="138"/>
      <c r="C340" s="138"/>
      <c r="D340" s="138"/>
      <c r="E340" s="138"/>
      <c r="F340" s="138"/>
      <c r="G340" s="138"/>
      <c r="H340" s="138"/>
      <c r="I340" s="138"/>
      <c r="J340" s="138"/>
      <c r="K340" s="138"/>
      <c r="L340" s="138"/>
      <c r="M340" s="138"/>
      <c r="N340" s="138"/>
      <c r="O340" s="138"/>
      <c r="P340" s="138"/>
    </row>
    <row r="341" spans="1:16" ht="14.25">
      <c r="A341" s="138"/>
      <c r="B341" s="138"/>
      <c r="C341" s="138"/>
      <c r="D341" s="138"/>
      <c r="E341" s="138"/>
      <c r="F341" s="138"/>
      <c r="G341" s="138"/>
      <c r="H341" s="138"/>
      <c r="I341" s="138"/>
      <c r="J341" s="138"/>
      <c r="K341" s="138"/>
      <c r="L341" s="138"/>
      <c r="M341" s="138"/>
      <c r="N341" s="138"/>
      <c r="O341" s="138"/>
      <c r="P341" s="138"/>
    </row>
    <row r="342" spans="1:16" ht="14.25">
      <c r="A342" s="138"/>
      <c r="B342" s="138"/>
      <c r="C342" s="138"/>
      <c r="D342" s="138"/>
      <c r="E342" s="138"/>
      <c r="F342" s="138"/>
      <c r="G342" s="138"/>
      <c r="H342" s="138"/>
      <c r="I342" s="138"/>
      <c r="J342" s="138"/>
      <c r="K342" s="138"/>
      <c r="L342" s="138"/>
      <c r="M342" s="138"/>
      <c r="N342" s="138"/>
      <c r="O342" s="138"/>
      <c r="P342" s="138"/>
    </row>
    <row r="343" spans="1:16" ht="14.25">
      <c r="A343" s="138"/>
      <c r="B343" s="138"/>
      <c r="C343" s="138"/>
      <c r="D343" s="138"/>
      <c r="E343" s="138"/>
      <c r="F343" s="138"/>
      <c r="G343" s="138"/>
      <c r="H343" s="138"/>
      <c r="I343" s="138"/>
      <c r="J343" s="138"/>
      <c r="K343" s="138"/>
      <c r="L343" s="138"/>
      <c r="M343" s="138"/>
      <c r="N343" s="138"/>
      <c r="O343" s="138"/>
      <c r="P343" s="138"/>
    </row>
    <row r="344" spans="1:16" ht="14.25">
      <c r="A344" s="138"/>
      <c r="B344" s="138"/>
      <c r="C344" s="138"/>
      <c r="D344" s="138"/>
      <c r="E344" s="138"/>
      <c r="F344" s="138"/>
      <c r="G344" s="138"/>
      <c r="H344" s="138"/>
      <c r="I344" s="138"/>
      <c r="J344" s="138"/>
      <c r="K344" s="138"/>
      <c r="L344" s="138"/>
      <c r="M344" s="138"/>
      <c r="N344" s="138"/>
      <c r="O344" s="138"/>
      <c r="P344" s="138"/>
    </row>
    <row r="345" spans="1:16" ht="14.25">
      <c r="A345" s="138"/>
      <c r="B345" s="138"/>
      <c r="C345" s="138"/>
      <c r="D345" s="138"/>
      <c r="E345" s="138"/>
      <c r="F345" s="138"/>
      <c r="G345" s="138"/>
      <c r="H345" s="138"/>
      <c r="I345" s="138"/>
      <c r="J345" s="138"/>
      <c r="K345" s="138"/>
      <c r="L345" s="138"/>
      <c r="M345" s="138"/>
      <c r="N345" s="138"/>
      <c r="O345" s="138"/>
      <c r="P345" s="138"/>
    </row>
    <row r="346" spans="1:16" ht="14.25">
      <c r="A346" s="138"/>
      <c r="B346" s="138"/>
      <c r="C346" s="138"/>
      <c r="D346" s="138"/>
      <c r="E346" s="138"/>
      <c r="F346" s="138"/>
      <c r="G346" s="138"/>
      <c r="H346" s="138"/>
      <c r="I346" s="138"/>
      <c r="J346" s="138"/>
      <c r="K346" s="138"/>
      <c r="L346" s="138"/>
      <c r="M346" s="138"/>
      <c r="N346" s="138"/>
      <c r="O346" s="138"/>
      <c r="P346" s="138"/>
    </row>
    <row r="347" spans="1:16" ht="14.25">
      <c r="A347" s="138"/>
      <c r="B347" s="138"/>
      <c r="C347" s="138"/>
      <c r="D347" s="138"/>
      <c r="E347" s="138"/>
      <c r="F347" s="138"/>
      <c r="G347" s="138"/>
      <c r="H347" s="138"/>
      <c r="I347" s="138"/>
      <c r="J347" s="138"/>
      <c r="K347" s="138"/>
      <c r="L347" s="138"/>
      <c r="M347" s="138"/>
      <c r="N347" s="138"/>
      <c r="O347" s="138"/>
      <c r="P347" s="138"/>
    </row>
    <row r="348" spans="1:16" ht="14.25">
      <c r="A348" s="138"/>
      <c r="B348" s="138"/>
      <c r="C348" s="138"/>
      <c r="D348" s="138"/>
      <c r="E348" s="138"/>
      <c r="F348" s="138"/>
      <c r="G348" s="138"/>
      <c r="H348" s="138"/>
      <c r="I348" s="138"/>
      <c r="J348" s="138"/>
      <c r="K348" s="138"/>
      <c r="L348" s="138"/>
      <c r="M348" s="138"/>
      <c r="N348" s="138"/>
      <c r="O348" s="138"/>
      <c r="P348" s="138"/>
    </row>
    <row r="349" spans="1:16" ht="14.25">
      <c r="A349" s="138"/>
      <c r="B349" s="138"/>
      <c r="C349" s="138"/>
      <c r="D349" s="138"/>
      <c r="E349" s="138"/>
      <c r="F349" s="138"/>
      <c r="G349" s="138"/>
      <c r="H349" s="138"/>
      <c r="I349" s="138"/>
      <c r="J349" s="138"/>
      <c r="K349" s="138"/>
      <c r="L349" s="138"/>
      <c r="M349" s="138"/>
      <c r="N349" s="138"/>
      <c r="O349" s="138"/>
      <c r="P349" s="138"/>
    </row>
    <row r="350" spans="1:16" ht="14.25">
      <c r="A350" s="138"/>
      <c r="B350" s="138"/>
      <c r="C350" s="138"/>
      <c r="D350" s="138"/>
      <c r="E350" s="138"/>
      <c r="F350" s="138"/>
      <c r="G350" s="138"/>
      <c r="H350" s="138"/>
      <c r="I350" s="138"/>
      <c r="J350" s="138"/>
      <c r="K350" s="138"/>
      <c r="L350" s="138"/>
      <c r="M350" s="138"/>
      <c r="N350" s="138"/>
      <c r="O350" s="138"/>
      <c r="P350" s="138"/>
    </row>
    <row r="351" spans="1:16" ht="14.25">
      <c r="A351" s="138"/>
      <c r="B351" s="138"/>
      <c r="C351" s="138"/>
      <c r="D351" s="138"/>
      <c r="E351" s="138"/>
      <c r="F351" s="138"/>
      <c r="G351" s="138"/>
      <c r="H351" s="138"/>
      <c r="I351" s="138"/>
      <c r="J351" s="138"/>
      <c r="K351" s="138"/>
      <c r="L351" s="138"/>
      <c r="M351" s="138"/>
      <c r="N351" s="138"/>
      <c r="O351" s="138"/>
      <c r="P351" s="138"/>
    </row>
    <row r="352" spans="1:16" ht="14.25">
      <c r="A352" s="138"/>
      <c r="B352" s="138"/>
      <c r="C352" s="138"/>
      <c r="D352" s="138"/>
      <c r="E352" s="138"/>
      <c r="F352" s="138"/>
      <c r="G352" s="138"/>
      <c r="H352" s="138"/>
      <c r="I352" s="138"/>
      <c r="J352" s="138"/>
      <c r="K352" s="138"/>
      <c r="L352" s="138"/>
      <c r="M352" s="138"/>
      <c r="N352" s="138"/>
      <c r="O352" s="138"/>
      <c r="P352" s="138"/>
    </row>
    <row r="353" spans="1:16" ht="14.25">
      <c r="A353" s="138"/>
      <c r="B353" s="138"/>
      <c r="C353" s="138"/>
      <c r="D353" s="138"/>
      <c r="E353" s="138"/>
      <c r="F353" s="138"/>
      <c r="G353" s="138"/>
      <c r="H353" s="138"/>
      <c r="I353" s="138"/>
      <c r="J353" s="138"/>
      <c r="K353" s="138"/>
      <c r="L353" s="138"/>
      <c r="M353" s="138"/>
      <c r="N353" s="138"/>
      <c r="O353" s="138"/>
      <c r="P353" s="138"/>
    </row>
    <row r="354" spans="1:16" ht="14.25">
      <c r="A354" s="138"/>
      <c r="B354" s="138"/>
      <c r="C354" s="138"/>
      <c r="D354" s="138"/>
      <c r="E354" s="138"/>
      <c r="F354" s="138"/>
      <c r="G354" s="138"/>
      <c r="H354" s="138"/>
      <c r="I354" s="138"/>
      <c r="J354" s="138"/>
      <c r="K354" s="138"/>
      <c r="L354" s="138"/>
      <c r="M354" s="138"/>
      <c r="N354" s="138"/>
      <c r="O354" s="138"/>
      <c r="P354" s="138"/>
    </row>
    <row r="355" spans="1:16" ht="14.25">
      <c r="A355" s="138"/>
      <c r="B355" s="138"/>
      <c r="C355" s="138"/>
      <c r="D355" s="138"/>
      <c r="E355" s="138"/>
      <c r="F355" s="138"/>
      <c r="G355" s="138"/>
      <c r="H355" s="138"/>
      <c r="I355" s="138"/>
      <c r="J355" s="138"/>
      <c r="K355" s="138"/>
      <c r="L355" s="138"/>
      <c r="M355" s="138"/>
      <c r="N355" s="138"/>
      <c r="O355" s="138"/>
      <c r="P355" s="138"/>
    </row>
    <row r="356" spans="1:16" ht="14.25">
      <c r="A356" s="138"/>
      <c r="B356" s="138"/>
      <c r="C356" s="138"/>
      <c r="D356" s="138"/>
      <c r="E356" s="138"/>
      <c r="F356" s="138"/>
      <c r="G356" s="138"/>
      <c r="H356" s="138"/>
      <c r="I356" s="138"/>
      <c r="J356" s="138"/>
      <c r="K356" s="138"/>
      <c r="L356" s="138"/>
      <c r="M356" s="138"/>
      <c r="N356" s="138"/>
      <c r="O356" s="138"/>
      <c r="P356" s="138"/>
    </row>
    <row r="357" spans="1:16" ht="14.25">
      <c r="A357" s="138"/>
      <c r="B357" s="138"/>
      <c r="C357" s="138"/>
      <c r="D357" s="138"/>
      <c r="E357" s="138"/>
      <c r="F357" s="138"/>
      <c r="G357" s="138"/>
      <c r="H357" s="138"/>
      <c r="I357" s="138"/>
      <c r="J357" s="138"/>
      <c r="K357" s="138"/>
      <c r="L357" s="138"/>
      <c r="M357" s="138"/>
      <c r="N357" s="138"/>
      <c r="O357" s="138"/>
      <c r="P357" s="138"/>
    </row>
    <row r="358" spans="1:16" ht="14.25">
      <c r="A358" s="138"/>
      <c r="B358" s="138"/>
      <c r="C358" s="138"/>
      <c r="D358" s="138"/>
      <c r="E358" s="138"/>
      <c r="F358" s="138"/>
      <c r="G358" s="138"/>
      <c r="H358" s="138"/>
      <c r="I358" s="138"/>
      <c r="J358" s="138"/>
      <c r="K358" s="138"/>
      <c r="L358" s="138"/>
      <c r="M358" s="138"/>
      <c r="N358" s="138"/>
      <c r="O358" s="138"/>
      <c r="P358" s="138"/>
    </row>
    <row r="359" spans="1:16" ht="14.25">
      <c r="A359" s="138"/>
      <c r="B359" s="138"/>
      <c r="C359" s="138"/>
      <c r="D359" s="138"/>
      <c r="E359" s="138"/>
      <c r="F359" s="138"/>
      <c r="G359" s="138"/>
      <c r="H359" s="138"/>
      <c r="I359" s="138"/>
      <c r="J359" s="138"/>
      <c r="K359" s="138"/>
      <c r="L359" s="138"/>
      <c r="M359" s="138"/>
      <c r="N359" s="138"/>
      <c r="O359" s="138"/>
      <c r="P359" s="138"/>
    </row>
    <row r="360" spans="1:16" ht="14.25">
      <c r="A360" s="138"/>
      <c r="B360" s="138"/>
      <c r="C360" s="138"/>
      <c r="D360" s="138"/>
      <c r="E360" s="138"/>
      <c r="F360" s="138"/>
      <c r="G360" s="138"/>
      <c r="H360" s="138"/>
      <c r="I360" s="138"/>
      <c r="J360" s="138"/>
      <c r="K360" s="138"/>
      <c r="L360" s="138"/>
      <c r="M360" s="138"/>
      <c r="N360" s="138"/>
      <c r="O360" s="138"/>
      <c r="P360" s="138"/>
    </row>
    <row r="361" spans="1:16" ht="14.25">
      <c r="A361" s="138"/>
      <c r="B361" s="138"/>
      <c r="C361" s="138"/>
      <c r="D361" s="138"/>
      <c r="E361" s="138"/>
      <c r="F361" s="138"/>
      <c r="G361" s="138"/>
      <c r="H361" s="138"/>
      <c r="I361" s="138"/>
      <c r="J361" s="138"/>
      <c r="K361" s="138"/>
      <c r="L361" s="138"/>
      <c r="M361" s="138"/>
      <c r="N361" s="138"/>
      <c r="O361" s="138"/>
      <c r="P361" s="138"/>
    </row>
    <row r="362" spans="1:16" ht="14.25">
      <c r="A362" s="138"/>
      <c r="B362" s="138"/>
      <c r="C362" s="138"/>
      <c r="D362" s="138"/>
      <c r="E362" s="138"/>
      <c r="F362" s="138"/>
      <c r="G362" s="138"/>
      <c r="H362" s="138"/>
      <c r="I362" s="138"/>
      <c r="J362" s="138"/>
      <c r="K362" s="138"/>
      <c r="L362" s="138"/>
      <c r="M362" s="138"/>
      <c r="N362" s="138"/>
      <c r="O362" s="138"/>
      <c r="P362" s="138"/>
    </row>
    <row r="363" spans="1:16" ht="14.25">
      <c r="A363" s="138"/>
      <c r="B363" s="138"/>
      <c r="C363" s="138"/>
      <c r="D363" s="138"/>
      <c r="E363" s="138"/>
      <c r="F363" s="138"/>
      <c r="G363" s="138"/>
      <c r="H363" s="138"/>
      <c r="I363" s="138"/>
      <c r="J363" s="138"/>
      <c r="K363" s="138"/>
      <c r="L363" s="138"/>
      <c r="M363" s="138"/>
      <c r="N363" s="138"/>
      <c r="O363" s="138"/>
      <c r="P363" s="138"/>
    </row>
    <row r="364" spans="1:16" ht="14.25">
      <c r="A364" s="138"/>
      <c r="B364" s="138"/>
      <c r="C364" s="138"/>
      <c r="D364" s="138"/>
      <c r="E364" s="138"/>
      <c r="F364" s="138"/>
      <c r="G364" s="138"/>
      <c r="H364" s="138"/>
      <c r="I364" s="138"/>
      <c r="J364" s="138"/>
      <c r="K364" s="138"/>
      <c r="L364" s="138"/>
      <c r="M364" s="138"/>
      <c r="N364" s="138"/>
      <c r="O364" s="138"/>
      <c r="P364" s="138"/>
    </row>
    <row r="365" spans="1:16" ht="14.25">
      <c r="A365" s="138"/>
      <c r="B365" s="138"/>
      <c r="C365" s="138"/>
      <c r="D365" s="138"/>
      <c r="E365" s="138"/>
      <c r="F365" s="138"/>
      <c r="G365" s="138"/>
      <c r="H365" s="138"/>
      <c r="I365" s="138"/>
      <c r="J365" s="138"/>
      <c r="K365" s="138"/>
      <c r="L365" s="138"/>
      <c r="M365" s="138"/>
      <c r="N365" s="138"/>
      <c r="O365" s="138"/>
      <c r="P365" s="138"/>
    </row>
    <row r="366" spans="1:16" ht="14.25">
      <c r="A366" s="138"/>
      <c r="B366" s="138"/>
      <c r="C366" s="138"/>
      <c r="D366" s="138"/>
      <c r="E366" s="138"/>
      <c r="F366" s="138"/>
      <c r="G366" s="138"/>
      <c r="H366" s="138"/>
      <c r="I366" s="138"/>
      <c r="J366" s="138"/>
      <c r="K366" s="138"/>
      <c r="L366" s="138"/>
      <c r="M366" s="138"/>
      <c r="N366" s="138"/>
      <c r="O366" s="138"/>
      <c r="P366" s="138"/>
    </row>
    <row r="367" spans="1:16" ht="14.25">
      <c r="A367" s="138"/>
      <c r="B367" s="138"/>
      <c r="C367" s="138"/>
      <c r="D367" s="138"/>
      <c r="E367" s="138"/>
      <c r="F367" s="138"/>
      <c r="G367" s="138"/>
      <c r="H367" s="138"/>
      <c r="I367" s="138"/>
      <c r="J367" s="138"/>
      <c r="K367" s="138"/>
      <c r="L367" s="138"/>
      <c r="M367" s="138"/>
      <c r="N367" s="138"/>
      <c r="O367" s="138"/>
      <c r="P367" s="138"/>
    </row>
    <row r="368" spans="1:16" ht="14.25">
      <c r="A368" s="138"/>
      <c r="B368" s="138"/>
      <c r="C368" s="138"/>
      <c r="D368" s="138"/>
      <c r="E368" s="138"/>
      <c r="F368" s="138"/>
      <c r="G368" s="138"/>
      <c r="H368" s="138"/>
      <c r="I368" s="138"/>
      <c r="J368" s="138"/>
      <c r="K368" s="138"/>
      <c r="L368" s="138"/>
      <c r="M368" s="138"/>
      <c r="N368" s="138"/>
      <c r="O368" s="138"/>
      <c r="P368" s="138"/>
    </row>
    <row r="369" spans="1:16" ht="14.25">
      <c r="A369" s="138"/>
      <c r="B369" s="138"/>
      <c r="C369" s="138"/>
      <c r="D369" s="138"/>
      <c r="E369" s="138"/>
      <c r="F369" s="138"/>
      <c r="G369" s="138"/>
      <c r="H369" s="138"/>
      <c r="I369" s="138"/>
      <c r="J369" s="138"/>
      <c r="K369" s="138"/>
      <c r="L369" s="138"/>
      <c r="M369" s="138"/>
      <c r="N369" s="138"/>
      <c r="O369" s="138"/>
      <c r="P369" s="138"/>
    </row>
    <row r="370" spans="1:16" ht="14.25">
      <c r="A370" s="138"/>
      <c r="B370" s="138"/>
      <c r="C370" s="138"/>
      <c r="D370" s="138"/>
      <c r="E370" s="138"/>
      <c r="F370" s="138"/>
      <c r="G370" s="138"/>
      <c r="H370" s="138"/>
      <c r="I370" s="138"/>
      <c r="J370" s="138"/>
      <c r="K370" s="138"/>
      <c r="L370" s="138"/>
      <c r="M370" s="138"/>
      <c r="N370" s="138"/>
      <c r="O370" s="138"/>
      <c r="P370" s="138"/>
    </row>
    <row r="371" spans="1:16" ht="14.25">
      <c r="A371" s="138"/>
      <c r="B371" s="138"/>
      <c r="C371" s="138"/>
      <c r="D371" s="138"/>
      <c r="E371" s="138"/>
      <c r="F371" s="138"/>
      <c r="G371" s="138"/>
      <c r="H371" s="138"/>
      <c r="I371" s="138"/>
      <c r="J371" s="138"/>
      <c r="K371" s="138"/>
      <c r="L371" s="138"/>
      <c r="M371" s="138"/>
      <c r="N371" s="138"/>
      <c r="O371" s="138"/>
      <c r="P371" s="138"/>
    </row>
    <row r="372" spans="1:16" ht="14.25">
      <c r="A372" s="138"/>
      <c r="B372" s="138"/>
      <c r="C372" s="138"/>
      <c r="D372" s="138"/>
      <c r="E372" s="138"/>
      <c r="F372" s="138"/>
      <c r="G372" s="138"/>
      <c r="H372" s="138"/>
      <c r="I372" s="138"/>
      <c r="J372" s="138"/>
      <c r="K372" s="138"/>
      <c r="L372" s="138"/>
      <c r="M372" s="138"/>
      <c r="N372" s="138"/>
      <c r="O372" s="138"/>
      <c r="P372" s="138"/>
    </row>
    <row r="373" spans="1:16" ht="14.25">
      <c r="A373" s="138"/>
      <c r="B373" s="138"/>
      <c r="C373" s="138"/>
      <c r="D373" s="138"/>
      <c r="E373" s="138"/>
      <c r="F373" s="138"/>
      <c r="G373" s="138"/>
      <c r="H373" s="138"/>
      <c r="I373" s="138"/>
      <c r="J373" s="138"/>
      <c r="K373" s="138"/>
      <c r="L373" s="138"/>
      <c r="M373" s="138"/>
      <c r="N373" s="138"/>
      <c r="O373" s="138"/>
      <c r="P373" s="138"/>
    </row>
    <row r="374" spans="1:16" ht="14.25">
      <c r="A374" s="138"/>
      <c r="B374" s="138"/>
      <c r="C374" s="138"/>
      <c r="D374" s="138"/>
      <c r="E374" s="138"/>
      <c r="F374" s="138"/>
      <c r="G374" s="138"/>
      <c r="H374" s="138"/>
      <c r="I374" s="138"/>
      <c r="J374" s="138"/>
      <c r="K374" s="138"/>
      <c r="L374" s="138"/>
      <c r="M374" s="138"/>
      <c r="N374" s="138"/>
      <c r="O374" s="138"/>
      <c r="P374" s="138"/>
    </row>
    <row r="375" spans="1:16" ht="14.25">
      <c r="A375" s="138"/>
      <c r="B375" s="138"/>
      <c r="C375" s="138"/>
      <c r="D375" s="138"/>
      <c r="E375" s="138"/>
      <c r="F375" s="138"/>
      <c r="G375" s="138"/>
      <c r="H375" s="138"/>
      <c r="I375" s="138"/>
      <c r="J375" s="138"/>
      <c r="K375" s="138"/>
      <c r="L375" s="138"/>
      <c r="M375" s="138"/>
      <c r="N375" s="138"/>
      <c r="O375" s="138"/>
      <c r="P375" s="138"/>
    </row>
    <row r="376" spans="1:16" ht="14.25">
      <c r="A376" s="138"/>
      <c r="B376" s="138"/>
      <c r="C376" s="138"/>
      <c r="D376" s="138"/>
      <c r="E376" s="138"/>
      <c r="F376" s="138"/>
      <c r="G376" s="138"/>
      <c r="H376" s="138"/>
      <c r="I376" s="138"/>
      <c r="J376" s="138"/>
      <c r="K376" s="138"/>
      <c r="L376" s="138"/>
      <c r="M376" s="138"/>
      <c r="N376" s="138"/>
      <c r="O376" s="138"/>
      <c r="P376" s="138"/>
    </row>
    <row r="377" spans="1:16" ht="14.25">
      <c r="A377" s="138"/>
      <c r="B377" s="138"/>
      <c r="C377" s="138"/>
      <c r="D377" s="138"/>
      <c r="E377" s="138"/>
      <c r="F377" s="138"/>
      <c r="G377" s="138"/>
      <c r="H377" s="138"/>
      <c r="I377" s="138"/>
      <c r="J377" s="138"/>
      <c r="K377" s="138"/>
      <c r="L377" s="138"/>
      <c r="M377" s="138"/>
      <c r="N377" s="138"/>
      <c r="O377" s="138"/>
      <c r="P377" s="138"/>
    </row>
    <row r="378" spans="1:16" ht="14.25">
      <c r="A378" s="138"/>
      <c r="B378" s="138"/>
      <c r="C378" s="138"/>
      <c r="D378" s="138"/>
      <c r="E378" s="138"/>
      <c r="F378" s="138"/>
      <c r="G378" s="138"/>
      <c r="H378" s="138"/>
      <c r="I378" s="138"/>
      <c r="J378" s="138"/>
      <c r="K378" s="138"/>
      <c r="L378" s="138"/>
      <c r="M378" s="138"/>
      <c r="N378" s="138"/>
      <c r="O378" s="138"/>
      <c r="P378" s="138"/>
    </row>
    <row r="379" spans="1:16" ht="14.25">
      <c r="A379" s="138"/>
      <c r="B379" s="138"/>
      <c r="C379" s="138"/>
      <c r="D379" s="138"/>
      <c r="E379" s="138"/>
      <c r="F379" s="138"/>
      <c r="G379" s="138"/>
      <c r="H379" s="138"/>
      <c r="I379" s="138"/>
      <c r="J379" s="138"/>
      <c r="K379" s="138"/>
      <c r="L379" s="138"/>
      <c r="M379" s="138"/>
      <c r="N379" s="138"/>
      <c r="O379" s="138"/>
      <c r="P379" s="138"/>
    </row>
    <row r="380" spans="1:16" ht="14.25">
      <c r="A380" s="138"/>
      <c r="B380" s="138"/>
      <c r="C380" s="138"/>
      <c r="D380" s="138"/>
      <c r="E380" s="138"/>
      <c r="F380" s="138"/>
      <c r="G380" s="138"/>
      <c r="H380" s="138"/>
      <c r="I380" s="138"/>
      <c r="J380" s="138"/>
      <c r="K380" s="138"/>
      <c r="L380" s="138"/>
      <c r="M380" s="138"/>
      <c r="N380" s="138"/>
      <c r="O380" s="138"/>
      <c r="P380" s="138"/>
    </row>
    <row r="381" spans="1:16" ht="14.25">
      <c r="A381" s="138"/>
      <c r="B381" s="138"/>
      <c r="C381" s="138"/>
      <c r="D381" s="138"/>
      <c r="E381" s="138"/>
      <c r="F381" s="138"/>
      <c r="G381" s="138"/>
      <c r="H381" s="138"/>
      <c r="I381" s="138"/>
      <c r="J381" s="138"/>
      <c r="K381" s="138"/>
      <c r="L381" s="138"/>
      <c r="M381" s="138"/>
      <c r="N381" s="138"/>
      <c r="O381" s="138"/>
      <c r="P381" s="138"/>
    </row>
    <row r="382" spans="1:16" ht="14.25">
      <c r="A382" s="138"/>
      <c r="B382" s="138"/>
      <c r="C382" s="138"/>
      <c r="D382" s="138"/>
      <c r="E382" s="138"/>
      <c r="F382" s="138"/>
      <c r="G382" s="138"/>
      <c r="H382" s="138"/>
      <c r="I382" s="138"/>
      <c r="J382" s="138"/>
      <c r="K382" s="138"/>
      <c r="L382" s="138"/>
      <c r="M382" s="138"/>
      <c r="N382" s="138"/>
      <c r="O382" s="138"/>
      <c r="P382" s="138"/>
    </row>
    <row r="383" spans="1:16" ht="14.25">
      <c r="A383" s="138"/>
      <c r="B383" s="138"/>
      <c r="C383" s="138"/>
      <c r="D383" s="138"/>
      <c r="E383" s="138"/>
      <c r="F383" s="138"/>
      <c r="G383" s="138"/>
      <c r="H383" s="138"/>
      <c r="I383" s="138"/>
      <c r="J383" s="138"/>
      <c r="K383" s="138"/>
      <c r="L383" s="138"/>
      <c r="M383" s="138"/>
      <c r="N383" s="138"/>
      <c r="O383" s="138"/>
      <c r="P383" s="138"/>
    </row>
    <row r="384" spans="1:16" ht="14.25">
      <c r="A384" s="138"/>
      <c r="B384" s="138"/>
      <c r="C384" s="138"/>
      <c r="D384" s="138"/>
      <c r="E384" s="138"/>
      <c r="F384" s="138"/>
      <c r="G384" s="138"/>
      <c r="H384" s="138"/>
      <c r="I384" s="138"/>
      <c r="J384" s="138"/>
      <c r="K384" s="138"/>
      <c r="L384" s="138"/>
      <c r="M384" s="138"/>
      <c r="N384" s="138"/>
      <c r="O384" s="138"/>
      <c r="P384" s="138"/>
    </row>
    <row r="385" spans="1:16" ht="14.25">
      <c r="A385" s="138"/>
      <c r="B385" s="138"/>
      <c r="C385" s="138"/>
      <c r="D385" s="138"/>
      <c r="E385" s="138"/>
      <c r="F385" s="138"/>
      <c r="G385" s="138"/>
      <c r="H385" s="138"/>
      <c r="I385" s="138"/>
      <c r="J385" s="138"/>
      <c r="K385" s="138"/>
      <c r="L385" s="138"/>
      <c r="M385" s="138"/>
      <c r="N385" s="138"/>
      <c r="O385" s="138"/>
      <c r="P385" s="138"/>
    </row>
    <row r="386" spans="1:16" ht="14.25">
      <c r="A386" s="138"/>
      <c r="B386" s="138"/>
      <c r="C386" s="138"/>
      <c r="D386" s="138"/>
      <c r="E386" s="138"/>
      <c r="F386" s="138"/>
      <c r="G386" s="138"/>
      <c r="H386" s="138"/>
      <c r="I386" s="138"/>
      <c r="J386" s="138"/>
      <c r="K386" s="138"/>
      <c r="L386" s="138"/>
      <c r="M386" s="138"/>
      <c r="N386" s="138"/>
      <c r="O386" s="138"/>
      <c r="P386" s="138"/>
    </row>
    <row r="387" spans="1:16" ht="14.25">
      <c r="A387" s="138"/>
      <c r="B387" s="138"/>
      <c r="C387" s="138"/>
      <c r="D387" s="138"/>
      <c r="E387" s="138"/>
      <c r="F387" s="138"/>
      <c r="G387" s="138"/>
      <c r="H387" s="138"/>
      <c r="I387" s="138"/>
      <c r="J387" s="138"/>
      <c r="K387" s="138"/>
      <c r="L387" s="138"/>
      <c r="M387" s="138"/>
      <c r="N387" s="138"/>
      <c r="O387" s="138"/>
      <c r="P387" s="138"/>
    </row>
    <row r="388" spans="1:16" ht="14.25">
      <c r="A388" s="138"/>
      <c r="B388" s="138"/>
      <c r="C388" s="138"/>
      <c r="D388" s="138"/>
      <c r="E388" s="138"/>
      <c r="F388" s="138"/>
      <c r="G388" s="138"/>
      <c r="H388" s="138"/>
      <c r="I388" s="138"/>
      <c r="J388" s="138"/>
      <c r="K388" s="138"/>
      <c r="L388" s="138"/>
      <c r="M388" s="138"/>
      <c r="N388" s="138"/>
      <c r="O388" s="138"/>
      <c r="P388" s="138"/>
    </row>
    <row r="389" spans="1:16" ht="14.25">
      <c r="A389" s="138"/>
      <c r="B389" s="138"/>
      <c r="C389" s="138"/>
      <c r="D389" s="138"/>
      <c r="E389" s="138"/>
      <c r="F389" s="138"/>
      <c r="G389" s="138"/>
      <c r="H389" s="138"/>
      <c r="I389" s="138"/>
      <c r="J389" s="138"/>
      <c r="K389" s="138"/>
      <c r="L389" s="138"/>
      <c r="M389" s="138"/>
      <c r="N389" s="138"/>
      <c r="O389" s="138"/>
      <c r="P389" s="138"/>
    </row>
    <row r="390" spans="1:16" ht="14.25">
      <c r="A390" s="138"/>
      <c r="B390" s="138"/>
      <c r="C390" s="138"/>
      <c r="D390" s="138"/>
      <c r="E390" s="138"/>
      <c r="F390" s="138"/>
      <c r="G390" s="138"/>
      <c r="H390" s="138"/>
      <c r="I390" s="138"/>
      <c r="J390" s="138"/>
      <c r="K390" s="138"/>
      <c r="L390" s="138"/>
      <c r="M390" s="138"/>
      <c r="N390" s="138"/>
      <c r="O390" s="138"/>
      <c r="P390" s="138"/>
    </row>
    <row r="391" spans="1:16" ht="14.25">
      <c r="A391" s="138"/>
      <c r="B391" s="138"/>
      <c r="C391" s="138"/>
      <c r="D391" s="138"/>
      <c r="E391" s="138"/>
      <c r="F391" s="138"/>
      <c r="G391" s="138"/>
      <c r="H391" s="138"/>
      <c r="I391" s="138"/>
      <c r="J391" s="138"/>
      <c r="K391" s="138"/>
      <c r="L391" s="138"/>
      <c r="M391" s="138"/>
      <c r="N391" s="138"/>
      <c r="O391" s="138"/>
      <c r="P391" s="138"/>
    </row>
    <row r="392" spans="1:16" ht="14.25">
      <c r="A392" s="138"/>
      <c r="B392" s="138"/>
      <c r="C392" s="138"/>
      <c r="D392" s="138"/>
      <c r="E392" s="138"/>
      <c r="F392" s="138"/>
      <c r="G392" s="138"/>
      <c r="H392" s="138"/>
      <c r="I392" s="138"/>
      <c r="J392" s="138"/>
      <c r="K392" s="138"/>
      <c r="L392" s="138"/>
      <c r="M392" s="138"/>
      <c r="N392" s="138"/>
      <c r="O392" s="138"/>
      <c r="P392" s="138"/>
    </row>
    <row r="393" spans="1:16" ht="14.25">
      <c r="A393" s="138"/>
      <c r="B393" s="138"/>
      <c r="C393" s="138"/>
      <c r="D393" s="138"/>
      <c r="E393" s="138"/>
      <c r="F393" s="138"/>
      <c r="G393" s="138"/>
      <c r="H393" s="138"/>
      <c r="I393" s="138"/>
      <c r="J393" s="138"/>
      <c r="K393" s="138"/>
      <c r="L393" s="138"/>
      <c r="M393" s="138"/>
      <c r="N393" s="138"/>
      <c r="O393" s="138"/>
      <c r="P393" s="138"/>
    </row>
    <row r="394" spans="1:16" ht="14.25">
      <c r="A394" s="138"/>
      <c r="B394" s="138"/>
      <c r="C394" s="138"/>
      <c r="D394" s="138"/>
      <c r="E394" s="138"/>
      <c r="F394" s="138"/>
      <c r="G394" s="138"/>
      <c r="H394" s="138"/>
      <c r="I394" s="138"/>
      <c r="J394" s="138"/>
      <c r="K394" s="138"/>
      <c r="L394" s="138"/>
      <c r="M394" s="138"/>
      <c r="N394" s="138"/>
      <c r="O394" s="138"/>
      <c r="P394" s="138"/>
    </row>
    <row r="395" spans="1:16" ht="14.25">
      <c r="A395" s="138"/>
      <c r="B395" s="138"/>
      <c r="C395" s="138"/>
      <c r="D395" s="138"/>
      <c r="E395" s="138"/>
      <c r="F395" s="138"/>
      <c r="G395" s="138"/>
      <c r="H395" s="138"/>
      <c r="I395" s="138"/>
      <c r="J395" s="138"/>
      <c r="K395" s="138"/>
      <c r="L395" s="138"/>
      <c r="M395" s="138"/>
      <c r="N395" s="138"/>
      <c r="O395" s="138"/>
      <c r="P395" s="138"/>
    </row>
    <row r="396" spans="1:16" ht="14.25">
      <c r="A396" s="138"/>
      <c r="B396" s="138"/>
      <c r="C396" s="138"/>
      <c r="D396" s="138"/>
      <c r="E396" s="138"/>
      <c r="F396" s="138"/>
      <c r="G396" s="138"/>
      <c r="H396" s="138"/>
      <c r="I396" s="138"/>
      <c r="J396" s="138"/>
      <c r="K396" s="138"/>
      <c r="L396" s="138"/>
      <c r="M396" s="138"/>
      <c r="N396" s="138"/>
      <c r="O396" s="138"/>
      <c r="P396" s="138"/>
    </row>
    <row r="397" spans="1:16" ht="14.25">
      <c r="A397" s="138"/>
      <c r="B397" s="138"/>
      <c r="C397" s="138"/>
      <c r="D397" s="138"/>
      <c r="E397" s="138"/>
      <c r="F397" s="138"/>
      <c r="G397" s="138"/>
      <c r="H397" s="138"/>
      <c r="I397" s="138"/>
      <c r="J397" s="138"/>
      <c r="K397" s="138"/>
      <c r="L397" s="138"/>
      <c r="M397" s="138"/>
      <c r="N397" s="138"/>
      <c r="O397" s="138"/>
      <c r="P397" s="138"/>
    </row>
    <row r="398" spans="1:16" ht="14.25">
      <c r="A398" s="138"/>
      <c r="B398" s="138"/>
      <c r="C398" s="138"/>
      <c r="D398" s="138"/>
      <c r="E398" s="138"/>
      <c r="F398" s="138"/>
      <c r="G398" s="138"/>
      <c r="H398" s="138"/>
      <c r="I398" s="138"/>
      <c r="J398" s="138"/>
      <c r="K398" s="138"/>
      <c r="L398" s="138"/>
      <c r="M398" s="138"/>
      <c r="N398" s="138"/>
      <c r="O398" s="138"/>
      <c r="P398" s="138"/>
    </row>
    <row r="399" spans="1:16" ht="14.25">
      <c r="A399" s="138"/>
      <c r="B399" s="138"/>
      <c r="C399" s="138"/>
      <c r="D399" s="138"/>
      <c r="E399" s="138"/>
      <c r="F399" s="138"/>
      <c r="G399" s="138"/>
      <c r="H399" s="138"/>
      <c r="I399" s="138"/>
      <c r="J399" s="138"/>
      <c r="K399" s="138"/>
      <c r="L399" s="138"/>
      <c r="M399" s="138"/>
      <c r="N399" s="138"/>
      <c r="O399" s="138"/>
      <c r="P399" s="138"/>
    </row>
    <row r="400" spans="1:16" ht="14.25">
      <c r="A400" s="138"/>
      <c r="B400" s="138"/>
      <c r="C400" s="138"/>
      <c r="D400" s="138"/>
      <c r="E400" s="138"/>
      <c r="F400" s="138"/>
      <c r="G400" s="138"/>
      <c r="H400" s="138"/>
      <c r="I400" s="138"/>
      <c r="J400" s="138"/>
      <c r="K400" s="138"/>
      <c r="L400" s="138"/>
      <c r="M400" s="138"/>
      <c r="N400" s="138"/>
      <c r="O400" s="138"/>
      <c r="P400" s="138"/>
    </row>
    <row r="401" spans="1:16" ht="14.25">
      <c r="A401" s="138"/>
      <c r="B401" s="138"/>
      <c r="C401" s="138"/>
      <c r="D401" s="138"/>
      <c r="E401" s="138"/>
      <c r="F401" s="138"/>
      <c r="G401" s="138"/>
      <c r="H401" s="138"/>
      <c r="I401" s="138"/>
      <c r="J401" s="138"/>
      <c r="K401" s="138"/>
      <c r="L401" s="138"/>
      <c r="M401" s="138"/>
      <c r="N401" s="138"/>
      <c r="O401" s="138"/>
      <c r="P401" s="138"/>
    </row>
    <row r="402" spans="1:16" ht="14.25">
      <c r="A402" s="138"/>
      <c r="B402" s="138"/>
      <c r="C402" s="138"/>
      <c r="D402" s="138"/>
      <c r="E402" s="138"/>
      <c r="F402" s="138"/>
      <c r="G402" s="138"/>
      <c r="H402" s="138"/>
      <c r="I402" s="138"/>
      <c r="J402" s="138"/>
      <c r="K402" s="138"/>
      <c r="L402" s="138"/>
      <c r="M402" s="138"/>
      <c r="N402" s="138"/>
      <c r="O402" s="138"/>
      <c r="P402" s="138"/>
    </row>
    <row r="403" spans="1:16" ht="14.25">
      <c r="A403" s="138"/>
      <c r="B403" s="138"/>
      <c r="C403" s="138"/>
      <c r="D403" s="138"/>
      <c r="E403" s="138"/>
      <c r="F403" s="138"/>
      <c r="G403" s="138"/>
      <c r="H403" s="138"/>
      <c r="I403" s="138"/>
      <c r="J403" s="138"/>
      <c r="K403" s="138"/>
      <c r="L403" s="138"/>
      <c r="M403" s="138"/>
      <c r="N403" s="138"/>
      <c r="O403" s="138"/>
      <c r="P403" s="138"/>
    </row>
    <row r="404" spans="1:16" ht="14.25">
      <c r="A404" s="138"/>
      <c r="B404" s="138"/>
      <c r="C404" s="138"/>
      <c r="D404" s="138"/>
      <c r="E404" s="138"/>
      <c r="F404" s="138"/>
      <c r="G404" s="138"/>
      <c r="H404" s="138"/>
      <c r="I404" s="138"/>
      <c r="J404" s="138"/>
      <c r="K404" s="138"/>
      <c r="L404" s="138"/>
      <c r="M404" s="138"/>
      <c r="N404" s="138"/>
      <c r="O404" s="138"/>
      <c r="P404" s="138"/>
    </row>
    <row r="405" spans="1:16" ht="14.25">
      <c r="A405" s="138"/>
      <c r="B405" s="138"/>
      <c r="C405" s="138"/>
      <c r="D405" s="138"/>
      <c r="E405" s="138"/>
      <c r="F405" s="138"/>
      <c r="G405" s="138"/>
      <c r="H405" s="138"/>
      <c r="I405" s="138"/>
      <c r="J405" s="138"/>
      <c r="K405" s="138"/>
      <c r="L405" s="138"/>
      <c r="M405" s="138"/>
      <c r="N405" s="138"/>
      <c r="O405" s="138"/>
      <c r="P405" s="138"/>
    </row>
    <row r="406" spans="1:16" ht="14.25">
      <c r="A406" s="138"/>
      <c r="B406" s="138"/>
      <c r="C406" s="138"/>
      <c r="D406" s="138"/>
      <c r="E406" s="138"/>
      <c r="F406" s="138"/>
      <c r="G406" s="138"/>
      <c r="H406" s="138"/>
      <c r="I406" s="138"/>
      <c r="J406" s="138"/>
      <c r="K406" s="138"/>
      <c r="L406" s="138"/>
      <c r="M406" s="138"/>
      <c r="N406" s="138"/>
      <c r="O406" s="138"/>
      <c r="P406" s="138"/>
    </row>
    <row r="407" spans="1:16" ht="14.25">
      <c r="A407" s="138"/>
      <c r="B407" s="138"/>
      <c r="C407" s="138"/>
      <c r="D407" s="138"/>
      <c r="E407" s="138"/>
      <c r="F407" s="138"/>
      <c r="G407" s="138"/>
      <c r="H407" s="138"/>
      <c r="I407" s="138"/>
      <c r="J407" s="138"/>
      <c r="K407" s="138"/>
      <c r="L407" s="138"/>
      <c r="M407" s="138"/>
      <c r="N407" s="138"/>
      <c r="O407" s="138"/>
      <c r="P407" s="138"/>
    </row>
    <row r="408" spans="1:16" ht="14.25">
      <c r="A408" s="138"/>
      <c r="B408" s="138"/>
      <c r="C408" s="138"/>
      <c r="D408" s="138"/>
      <c r="E408" s="138"/>
      <c r="F408" s="138"/>
      <c r="G408" s="138"/>
      <c r="H408" s="138"/>
      <c r="I408" s="138"/>
      <c r="J408" s="138"/>
      <c r="K408" s="138"/>
      <c r="L408" s="138"/>
      <c r="M408" s="138"/>
      <c r="N408" s="138"/>
      <c r="O408" s="138"/>
      <c r="P408" s="138"/>
    </row>
    <row r="409" spans="1:16" ht="14.25">
      <c r="A409" s="138"/>
      <c r="B409" s="138"/>
      <c r="C409" s="138"/>
      <c r="D409" s="138"/>
      <c r="E409" s="138"/>
      <c r="F409" s="138"/>
      <c r="G409" s="138"/>
      <c r="H409" s="138"/>
      <c r="I409" s="138"/>
      <c r="J409" s="138"/>
      <c r="K409" s="138"/>
      <c r="L409" s="138"/>
      <c r="M409" s="138"/>
      <c r="N409" s="138"/>
      <c r="O409" s="138"/>
      <c r="P409" s="138"/>
    </row>
    <row r="410" spans="1:16" ht="14.25">
      <c r="A410" s="138"/>
      <c r="B410" s="138"/>
      <c r="C410" s="138"/>
      <c r="D410" s="138"/>
      <c r="E410" s="138"/>
      <c r="F410" s="138"/>
      <c r="G410" s="138"/>
      <c r="H410" s="138"/>
      <c r="I410" s="138"/>
      <c r="J410" s="138"/>
      <c r="K410" s="138"/>
      <c r="L410" s="138"/>
      <c r="M410" s="138"/>
      <c r="N410" s="138"/>
      <c r="O410" s="138"/>
      <c r="P410" s="138"/>
    </row>
    <row r="411" spans="1:16" ht="14.25">
      <c r="A411" s="138"/>
      <c r="B411" s="138"/>
      <c r="C411" s="138"/>
      <c r="D411" s="138"/>
      <c r="E411" s="138"/>
      <c r="F411" s="138"/>
      <c r="G411" s="138"/>
      <c r="H411" s="138"/>
      <c r="I411" s="138"/>
      <c r="J411" s="138"/>
      <c r="K411" s="138"/>
      <c r="L411" s="138"/>
      <c r="M411" s="138"/>
      <c r="N411" s="138"/>
      <c r="O411" s="138"/>
      <c r="P411" s="138"/>
    </row>
    <row r="412" spans="1:16" ht="14.25">
      <c r="A412" s="138"/>
      <c r="B412" s="138"/>
      <c r="C412" s="138"/>
      <c r="D412" s="138"/>
      <c r="E412" s="138"/>
      <c r="F412" s="138"/>
      <c r="G412" s="138"/>
      <c r="H412" s="138"/>
      <c r="I412" s="138"/>
      <c r="J412" s="138"/>
      <c r="K412" s="138"/>
      <c r="L412" s="138"/>
      <c r="M412" s="138"/>
      <c r="N412" s="138"/>
      <c r="O412" s="138"/>
      <c r="P412" s="138"/>
    </row>
    <row r="413" spans="1:16" ht="14.25">
      <c r="A413" s="138"/>
      <c r="B413" s="138"/>
      <c r="C413" s="138"/>
      <c r="D413" s="138"/>
      <c r="E413" s="138"/>
      <c r="F413" s="138"/>
      <c r="G413" s="138"/>
      <c r="H413" s="138"/>
      <c r="I413" s="138"/>
      <c r="J413" s="138"/>
      <c r="K413" s="138"/>
      <c r="L413" s="138"/>
      <c r="M413" s="138"/>
      <c r="N413" s="138"/>
      <c r="O413" s="138"/>
      <c r="P413" s="138"/>
    </row>
    <row r="414" spans="1:16" ht="14.25">
      <c r="A414" s="138"/>
      <c r="B414" s="138"/>
      <c r="C414" s="138"/>
      <c r="D414" s="138"/>
      <c r="E414" s="138"/>
      <c r="F414" s="138"/>
      <c r="G414" s="138"/>
      <c r="H414" s="138"/>
      <c r="I414" s="138"/>
      <c r="J414" s="138"/>
      <c r="K414" s="138"/>
      <c r="L414" s="138"/>
      <c r="M414" s="138"/>
      <c r="N414" s="138"/>
      <c r="O414" s="138"/>
      <c r="P414" s="138"/>
    </row>
    <row r="415" spans="1:16" ht="14.25">
      <c r="A415" s="138"/>
      <c r="B415" s="138"/>
      <c r="C415" s="138"/>
      <c r="D415" s="138"/>
      <c r="E415" s="138"/>
      <c r="F415" s="138"/>
      <c r="G415" s="138"/>
      <c r="H415" s="138"/>
      <c r="I415" s="138"/>
      <c r="J415" s="138"/>
      <c r="K415" s="138"/>
      <c r="L415" s="138"/>
      <c r="M415" s="138"/>
      <c r="N415" s="138"/>
      <c r="O415" s="138"/>
      <c r="P415" s="138"/>
    </row>
    <row r="416" spans="1:16" ht="14.25">
      <c r="A416" s="138"/>
      <c r="B416" s="138"/>
      <c r="C416" s="138"/>
      <c r="D416" s="138"/>
      <c r="E416" s="138"/>
      <c r="F416" s="138"/>
      <c r="G416" s="138"/>
      <c r="H416" s="138"/>
      <c r="I416" s="138"/>
      <c r="J416" s="138"/>
      <c r="K416" s="138"/>
      <c r="L416" s="138"/>
      <c r="M416" s="138"/>
      <c r="N416" s="138"/>
      <c r="O416" s="138"/>
      <c r="P416" s="138"/>
    </row>
    <row r="417" spans="1:16" ht="14.25">
      <c r="A417" s="138"/>
      <c r="B417" s="138"/>
      <c r="C417" s="138"/>
      <c r="D417" s="138"/>
      <c r="E417" s="138"/>
      <c r="F417" s="138"/>
      <c r="G417" s="138"/>
      <c r="H417" s="138"/>
      <c r="I417" s="138"/>
      <c r="J417" s="138"/>
      <c r="K417" s="138"/>
      <c r="L417" s="138"/>
      <c r="M417" s="138"/>
      <c r="N417" s="138"/>
      <c r="O417" s="138"/>
      <c r="P417" s="138"/>
    </row>
    <row r="418" spans="1:16" ht="14.25">
      <c r="A418" s="138"/>
      <c r="B418" s="138"/>
      <c r="C418" s="138"/>
      <c r="D418" s="138"/>
      <c r="E418" s="138"/>
      <c r="F418" s="138"/>
      <c r="G418" s="138"/>
      <c r="H418" s="138"/>
      <c r="I418" s="138"/>
      <c r="J418" s="138"/>
      <c r="K418" s="138"/>
      <c r="L418" s="138"/>
      <c r="M418" s="138"/>
      <c r="N418" s="138"/>
      <c r="O418" s="138"/>
      <c r="P418" s="138"/>
    </row>
    <row r="419" spans="1:16" ht="14.25">
      <c r="A419" s="138"/>
      <c r="B419" s="138"/>
      <c r="C419" s="138"/>
      <c r="D419" s="138"/>
      <c r="E419" s="138"/>
      <c r="F419" s="138"/>
      <c r="G419" s="138"/>
      <c r="H419" s="138"/>
      <c r="I419" s="138"/>
      <c r="J419" s="138"/>
      <c r="K419" s="138"/>
      <c r="L419" s="138"/>
      <c r="M419" s="138"/>
      <c r="N419" s="138"/>
      <c r="O419" s="138"/>
      <c r="P419" s="138"/>
    </row>
    <row r="420" spans="1:16" ht="14.25">
      <c r="A420" s="138"/>
      <c r="B420" s="138"/>
      <c r="C420" s="138"/>
      <c r="D420" s="138"/>
      <c r="E420" s="138"/>
      <c r="F420" s="138"/>
      <c r="G420" s="138"/>
      <c r="H420" s="138"/>
      <c r="I420" s="138"/>
      <c r="J420" s="138"/>
      <c r="K420" s="138"/>
      <c r="L420" s="138"/>
      <c r="M420" s="138"/>
      <c r="N420" s="138"/>
      <c r="O420" s="138"/>
      <c r="P420" s="138"/>
    </row>
    <row r="421" spans="1:16" ht="14.25">
      <c r="A421" s="138"/>
      <c r="B421" s="138"/>
      <c r="C421" s="138"/>
      <c r="D421" s="138"/>
      <c r="E421" s="138"/>
      <c r="F421" s="138"/>
      <c r="G421" s="138"/>
      <c r="H421" s="138"/>
      <c r="I421" s="138"/>
      <c r="J421" s="138"/>
      <c r="K421" s="138"/>
      <c r="L421" s="138"/>
      <c r="M421" s="138"/>
      <c r="N421" s="138"/>
      <c r="O421" s="138"/>
      <c r="P421" s="138"/>
    </row>
    <row r="422" spans="1:16" ht="14.25">
      <c r="A422" s="138"/>
      <c r="B422" s="138"/>
      <c r="C422" s="138"/>
      <c r="D422" s="138"/>
      <c r="E422" s="138"/>
      <c r="F422" s="138"/>
      <c r="G422" s="138"/>
      <c r="H422" s="138"/>
      <c r="I422" s="138"/>
      <c r="J422" s="138"/>
      <c r="K422" s="138"/>
      <c r="L422" s="138"/>
      <c r="M422" s="138"/>
      <c r="N422" s="138"/>
      <c r="O422" s="138"/>
      <c r="P422" s="138"/>
    </row>
    <row r="423" spans="1:16" ht="14.25">
      <c r="A423" s="138"/>
      <c r="B423" s="138"/>
      <c r="C423" s="138"/>
      <c r="D423" s="138"/>
      <c r="E423" s="138"/>
      <c r="F423" s="138"/>
      <c r="G423" s="138"/>
      <c r="H423" s="138"/>
      <c r="I423" s="138"/>
      <c r="J423" s="138"/>
      <c r="K423" s="138"/>
      <c r="L423" s="138"/>
      <c r="M423" s="138"/>
      <c r="N423" s="138"/>
      <c r="O423" s="138"/>
      <c r="P423" s="138"/>
    </row>
    <row r="424" spans="1:16" ht="14.25">
      <c r="A424" s="138"/>
      <c r="B424" s="138"/>
      <c r="C424" s="138"/>
      <c r="D424" s="138"/>
      <c r="E424" s="138"/>
      <c r="F424" s="138"/>
      <c r="G424" s="138"/>
      <c r="H424" s="138"/>
      <c r="I424" s="138"/>
      <c r="J424" s="138"/>
      <c r="K424" s="138"/>
      <c r="L424" s="138"/>
      <c r="M424" s="138"/>
      <c r="N424" s="138"/>
      <c r="O424" s="138"/>
      <c r="P424" s="138"/>
    </row>
    <row r="425" spans="1:16" ht="14.25">
      <c r="A425" s="138"/>
      <c r="B425" s="138"/>
      <c r="C425" s="138"/>
      <c r="D425" s="138"/>
      <c r="E425" s="138"/>
      <c r="F425" s="138"/>
      <c r="G425" s="138"/>
      <c r="H425" s="138"/>
      <c r="I425" s="138"/>
      <c r="J425" s="138"/>
      <c r="K425" s="138"/>
      <c r="L425" s="138"/>
      <c r="M425" s="138"/>
      <c r="N425" s="138"/>
      <c r="O425" s="138"/>
      <c r="P425" s="138"/>
    </row>
    <row r="426" spans="1:16" ht="14.25">
      <c r="A426" s="138"/>
      <c r="B426" s="138"/>
      <c r="C426" s="138"/>
      <c r="D426" s="138"/>
      <c r="E426" s="138"/>
      <c r="F426" s="138"/>
      <c r="G426" s="138"/>
      <c r="H426" s="138"/>
      <c r="I426" s="138"/>
      <c r="J426" s="138"/>
      <c r="K426" s="138"/>
      <c r="L426" s="138"/>
      <c r="M426" s="138"/>
      <c r="N426" s="138"/>
      <c r="O426" s="138"/>
      <c r="P426" s="138"/>
    </row>
    <row r="427" spans="1:16" ht="14.25">
      <c r="A427" s="138"/>
      <c r="B427" s="138"/>
      <c r="C427" s="138"/>
      <c r="D427" s="138"/>
      <c r="E427" s="138"/>
      <c r="F427" s="138"/>
      <c r="G427" s="138"/>
      <c r="H427" s="138"/>
      <c r="I427" s="138"/>
      <c r="J427" s="138"/>
      <c r="K427" s="138"/>
      <c r="L427" s="138"/>
      <c r="M427" s="138"/>
      <c r="N427" s="138"/>
      <c r="O427" s="138"/>
      <c r="P427" s="138"/>
    </row>
    <row r="428" spans="1:16" ht="14.25">
      <c r="A428" s="138"/>
      <c r="B428" s="138"/>
      <c r="C428" s="138"/>
      <c r="D428" s="138"/>
      <c r="E428" s="138"/>
      <c r="F428" s="138"/>
      <c r="G428" s="138"/>
      <c r="H428" s="138"/>
      <c r="I428" s="138"/>
      <c r="J428" s="138"/>
      <c r="K428" s="138"/>
      <c r="L428" s="138"/>
      <c r="M428" s="138"/>
      <c r="N428" s="138"/>
      <c r="O428" s="138"/>
      <c r="P428" s="138"/>
    </row>
    <row r="429" spans="1:16" ht="14.25">
      <c r="A429" s="138"/>
      <c r="B429" s="138"/>
      <c r="C429" s="138"/>
      <c r="D429" s="138"/>
      <c r="E429" s="138"/>
      <c r="F429" s="138"/>
      <c r="G429" s="138"/>
      <c r="H429" s="138"/>
      <c r="I429" s="138"/>
      <c r="J429" s="138"/>
      <c r="K429" s="138"/>
      <c r="L429" s="138"/>
      <c r="M429" s="138"/>
      <c r="N429" s="138"/>
      <c r="O429" s="138"/>
      <c r="P429" s="138"/>
    </row>
    <row r="430" spans="1:16" ht="14.25">
      <c r="A430" s="138"/>
      <c r="B430" s="138"/>
      <c r="C430" s="138"/>
      <c r="D430" s="138"/>
      <c r="E430" s="138"/>
      <c r="F430" s="138"/>
      <c r="G430" s="138"/>
      <c r="H430" s="138"/>
      <c r="I430" s="138"/>
      <c r="J430" s="138"/>
      <c r="K430" s="138"/>
      <c r="L430" s="138"/>
      <c r="M430" s="138"/>
      <c r="N430" s="138"/>
      <c r="O430" s="138"/>
      <c r="P430" s="138"/>
    </row>
    <row r="431" spans="1:16" ht="14.25">
      <c r="A431" s="138"/>
      <c r="B431" s="138"/>
      <c r="C431" s="138"/>
      <c r="D431" s="138"/>
      <c r="E431" s="138"/>
      <c r="F431" s="138"/>
      <c r="G431" s="138"/>
      <c r="H431" s="138"/>
      <c r="I431" s="138"/>
      <c r="J431" s="138"/>
      <c r="K431" s="138"/>
      <c r="L431" s="138"/>
      <c r="M431" s="138"/>
      <c r="N431" s="138"/>
      <c r="O431" s="138"/>
      <c r="P431" s="138"/>
    </row>
    <row r="432" spans="1:16" ht="14.25">
      <c r="A432" s="138"/>
      <c r="B432" s="138"/>
      <c r="C432" s="138"/>
      <c r="D432" s="138"/>
      <c r="E432" s="138"/>
      <c r="F432" s="138"/>
      <c r="G432" s="138"/>
      <c r="H432" s="138"/>
      <c r="I432" s="138"/>
      <c r="J432" s="138"/>
      <c r="K432" s="138"/>
      <c r="L432" s="138"/>
      <c r="M432" s="138"/>
      <c r="N432" s="138"/>
      <c r="O432" s="138"/>
      <c r="P432" s="138"/>
    </row>
    <row r="433" spans="1:16" ht="14.25">
      <c r="A433" s="138"/>
      <c r="B433" s="138"/>
      <c r="C433" s="138"/>
      <c r="D433" s="138"/>
      <c r="E433" s="138"/>
      <c r="F433" s="138"/>
      <c r="G433" s="138"/>
      <c r="H433" s="138"/>
      <c r="I433" s="138"/>
      <c r="J433" s="138"/>
      <c r="K433" s="138"/>
      <c r="L433" s="138"/>
      <c r="M433" s="138"/>
      <c r="N433" s="138"/>
      <c r="O433" s="138"/>
      <c r="P433" s="138"/>
    </row>
    <row r="434" spans="1:16" ht="14.25">
      <c r="A434" s="138"/>
      <c r="B434" s="138"/>
      <c r="C434" s="138"/>
      <c r="D434" s="138"/>
      <c r="E434" s="138"/>
      <c r="F434" s="138"/>
      <c r="G434" s="138"/>
      <c r="H434" s="138"/>
      <c r="I434" s="138"/>
      <c r="J434" s="138"/>
      <c r="K434" s="138"/>
      <c r="L434" s="138"/>
      <c r="M434" s="138"/>
      <c r="N434" s="138"/>
      <c r="O434" s="138"/>
      <c r="P434" s="138"/>
    </row>
    <row r="435" spans="1:16" ht="14.25">
      <c r="A435" s="138"/>
      <c r="B435" s="138"/>
      <c r="C435" s="138"/>
      <c r="D435" s="138"/>
      <c r="E435" s="138"/>
      <c r="F435" s="138"/>
      <c r="G435" s="138"/>
      <c r="H435" s="138"/>
      <c r="I435" s="138"/>
      <c r="J435" s="138"/>
      <c r="K435" s="138"/>
      <c r="L435" s="138"/>
      <c r="M435" s="138"/>
      <c r="N435" s="138"/>
      <c r="O435" s="138"/>
      <c r="P435" s="138"/>
    </row>
    <row r="436" spans="1:16" ht="14.25">
      <c r="A436" s="138"/>
      <c r="B436" s="138"/>
      <c r="C436" s="138"/>
      <c r="D436" s="138"/>
      <c r="E436" s="138"/>
      <c r="F436" s="138"/>
      <c r="G436" s="138"/>
      <c r="H436" s="138"/>
      <c r="I436" s="138"/>
      <c r="J436" s="138"/>
      <c r="K436" s="138"/>
      <c r="L436" s="138"/>
      <c r="M436" s="138"/>
      <c r="N436" s="138"/>
      <c r="O436" s="138"/>
      <c r="P436" s="138"/>
    </row>
    <row r="437" spans="1:16" ht="14.25">
      <c r="A437" s="138"/>
      <c r="B437" s="138"/>
      <c r="C437" s="138"/>
      <c r="D437" s="138"/>
      <c r="E437" s="138"/>
      <c r="F437" s="138"/>
      <c r="G437" s="138"/>
      <c r="H437" s="138"/>
      <c r="I437" s="138"/>
      <c r="J437" s="138"/>
      <c r="K437" s="138"/>
      <c r="L437" s="138"/>
      <c r="M437" s="138"/>
      <c r="N437" s="138"/>
      <c r="O437" s="138"/>
      <c r="P437" s="138"/>
    </row>
    <row r="438" spans="1:16" ht="14.25">
      <c r="A438" s="138"/>
      <c r="B438" s="138"/>
      <c r="C438" s="138"/>
      <c r="D438" s="138"/>
      <c r="E438" s="138"/>
      <c r="F438" s="138"/>
      <c r="G438" s="138"/>
      <c r="H438" s="138"/>
      <c r="I438" s="138"/>
      <c r="J438" s="138"/>
      <c r="K438" s="138"/>
      <c r="L438" s="138"/>
      <c r="M438" s="138"/>
      <c r="N438" s="138"/>
      <c r="O438" s="138"/>
      <c r="P438" s="138"/>
    </row>
    <row r="439" spans="1:16" ht="14.25">
      <c r="A439" s="138"/>
      <c r="B439" s="138"/>
      <c r="C439" s="138"/>
      <c r="D439" s="138"/>
      <c r="E439" s="138"/>
      <c r="F439" s="138"/>
      <c r="G439" s="138"/>
      <c r="H439" s="138"/>
      <c r="I439" s="138"/>
      <c r="J439" s="138"/>
      <c r="K439" s="138"/>
      <c r="L439" s="138"/>
      <c r="M439" s="138"/>
      <c r="N439" s="138"/>
      <c r="O439" s="138"/>
      <c r="P439" s="138"/>
    </row>
    <row r="440" spans="1:16" ht="14.25">
      <c r="A440" s="138"/>
      <c r="B440" s="138"/>
      <c r="C440" s="138"/>
      <c r="D440" s="138"/>
      <c r="E440" s="138"/>
      <c r="F440" s="138"/>
      <c r="G440" s="138"/>
      <c r="H440" s="138"/>
      <c r="I440" s="138"/>
      <c r="J440" s="138"/>
      <c r="K440" s="138"/>
      <c r="L440" s="138"/>
      <c r="M440" s="138"/>
      <c r="N440" s="138"/>
      <c r="O440" s="138"/>
      <c r="P440" s="138"/>
    </row>
    <row r="441" spans="1:16" ht="14.25">
      <c r="A441" s="138"/>
      <c r="B441" s="138"/>
      <c r="C441" s="138"/>
      <c r="D441" s="138"/>
      <c r="E441" s="138"/>
      <c r="F441" s="138"/>
      <c r="G441" s="138"/>
      <c r="H441" s="138"/>
      <c r="I441" s="138"/>
      <c r="J441" s="138"/>
      <c r="K441" s="138"/>
      <c r="L441" s="138"/>
      <c r="M441" s="138"/>
      <c r="N441" s="138"/>
      <c r="O441" s="138"/>
      <c r="P441" s="138"/>
    </row>
    <row r="442" spans="1:16" ht="14.25">
      <c r="A442" s="138"/>
      <c r="B442" s="138"/>
      <c r="C442" s="138"/>
      <c r="D442" s="138"/>
      <c r="E442" s="138"/>
      <c r="F442" s="138"/>
      <c r="G442" s="138"/>
      <c r="H442" s="138"/>
      <c r="I442" s="138"/>
      <c r="J442" s="138"/>
      <c r="K442" s="138"/>
      <c r="L442" s="138"/>
      <c r="M442" s="138"/>
      <c r="N442" s="138"/>
      <c r="O442" s="138"/>
      <c r="P442" s="138"/>
    </row>
    <row r="443" spans="1:16" ht="14.25">
      <c r="A443" s="138"/>
      <c r="B443" s="138"/>
      <c r="C443" s="138"/>
      <c r="D443" s="138"/>
      <c r="E443" s="138"/>
      <c r="F443" s="138"/>
      <c r="G443" s="138"/>
      <c r="H443" s="138"/>
      <c r="I443" s="138"/>
      <c r="J443" s="138"/>
      <c r="K443" s="138"/>
      <c r="L443" s="138"/>
      <c r="M443" s="138"/>
      <c r="N443" s="138"/>
      <c r="O443" s="138"/>
      <c r="P443" s="138"/>
    </row>
    <row r="444" spans="1:16" ht="14.25">
      <c r="A444" s="138"/>
      <c r="B444" s="138"/>
      <c r="C444" s="138"/>
      <c r="D444" s="138"/>
      <c r="E444" s="138"/>
      <c r="F444" s="138"/>
      <c r="G444" s="138"/>
      <c r="H444" s="138"/>
      <c r="I444" s="138"/>
      <c r="J444" s="138"/>
      <c r="K444" s="138"/>
      <c r="L444" s="138"/>
      <c r="M444" s="138"/>
      <c r="N444" s="138"/>
      <c r="O444" s="138"/>
      <c r="P444" s="138"/>
    </row>
    <row r="445" spans="1:16" ht="14.25">
      <c r="A445" s="138"/>
      <c r="B445" s="138"/>
      <c r="C445" s="138"/>
      <c r="D445" s="138"/>
      <c r="E445" s="138"/>
      <c r="F445" s="138"/>
      <c r="G445" s="138"/>
      <c r="H445" s="138"/>
      <c r="I445" s="138"/>
      <c r="J445" s="138"/>
      <c r="K445" s="138"/>
      <c r="L445" s="138"/>
      <c r="M445" s="138"/>
      <c r="N445" s="138"/>
      <c r="O445" s="138"/>
      <c r="P445" s="138"/>
    </row>
    <row r="446" spans="1:16" ht="14.25">
      <c r="A446" s="138"/>
      <c r="B446" s="138"/>
      <c r="C446" s="138"/>
      <c r="D446" s="138"/>
      <c r="E446" s="138"/>
      <c r="F446" s="138"/>
      <c r="G446" s="138"/>
      <c r="H446" s="138"/>
      <c r="I446" s="138"/>
      <c r="J446" s="138"/>
      <c r="K446" s="138"/>
      <c r="L446" s="138"/>
      <c r="M446" s="138"/>
      <c r="N446" s="138"/>
      <c r="O446" s="138"/>
      <c r="P446" s="138"/>
    </row>
    <row r="447" spans="1:16" ht="14.25">
      <c r="A447" s="138"/>
      <c r="B447" s="138"/>
      <c r="C447" s="138"/>
      <c r="D447" s="138"/>
      <c r="E447" s="138"/>
      <c r="F447" s="138"/>
      <c r="G447" s="138"/>
      <c r="H447" s="138"/>
      <c r="I447" s="138"/>
      <c r="J447" s="138"/>
      <c r="K447" s="138"/>
      <c r="L447" s="138"/>
      <c r="M447" s="138"/>
      <c r="N447" s="138"/>
      <c r="O447" s="138"/>
      <c r="P447" s="138"/>
    </row>
    <row r="448" spans="1:16" ht="14.25">
      <c r="A448" s="138"/>
      <c r="B448" s="138"/>
      <c r="C448" s="138"/>
      <c r="D448" s="138"/>
      <c r="E448" s="138"/>
      <c r="F448" s="138"/>
      <c r="G448" s="138"/>
      <c r="H448" s="138"/>
      <c r="I448" s="138"/>
      <c r="J448" s="138"/>
      <c r="K448" s="138"/>
      <c r="L448" s="138"/>
      <c r="M448" s="138"/>
      <c r="N448" s="138"/>
      <c r="O448" s="138"/>
      <c r="P448" s="138"/>
    </row>
    <row r="449" spans="1:16" ht="14.25">
      <c r="A449" s="138"/>
      <c r="B449" s="138"/>
      <c r="C449" s="138"/>
      <c r="D449" s="138"/>
      <c r="E449" s="138"/>
      <c r="F449" s="138"/>
      <c r="G449" s="138"/>
      <c r="H449" s="138"/>
      <c r="I449" s="138"/>
      <c r="J449" s="138"/>
      <c r="K449" s="138"/>
      <c r="L449" s="138"/>
      <c r="M449" s="138"/>
      <c r="N449" s="138"/>
      <c r="O449" s="138"/>
      <c r="P449" s="138"/>
    </row>
    <row r="450" spans="1:16" ht="14.25">
      <c r="A450" s="138"/>
      <c r="B450" s="138"/>
      <c r="C450" s="138"/>
      <c r="D450" s="138"/>
      <c r="E450" s="138"/>
      <c r="F450" s="138"/>
      <c r="G450" s="138"/>
      <c r="H450" s="138"/>
      <c r="I450" s="138"/>
      <c r="J450" s="138"/>
      <c r="K450" s="138"/>
      <c r="L450" s="138"/>
      <c r="M450" s="138"/>
      <c r="N450" s="138"/>
      <c r="O450" s="138"/>
      <c r="P450" s="138"/>
    </row>
    <row r="451" spans="1:16" ht="14.25">
      <c r="A451" s="138"/>
      <c r="B451" s="138"/>
      <c r="C451" s="138"/>
      <c r="D451" s="138"/>
      <c r="E451" s="138"/>
      <c r="F451" s="138"/>
      <c r="G451" s="138"/>
      <c r="H451" s="138"/>
      <c r="I451" s="138"/>
      <c r="J451" s="138"/>
      <c r="K451" s="138"/>
      <c r="L451" s="138"/>
      <c r="M451" s="138"/>
      <c r="N451" s="138"/>
      <c r="O451" s="138"/>
      <c r="P451" s="138"/>
    </row>
    <row r="452" spans="1:16" ht="14.25">
      <c r="A452" s="138"/>
      <c r="B452" s="138"/>
      <c r="C452" s="138"/>
      <c r="D452" s="138"/>
      <c r="E452" s="138"/>
      <c r="F452" s="138"/>
      <c r="G452" s="138"/>
      <c r="H452" s="138"/>
      <c r="I452" s="138"/>
      <c r="J452" s="138"/>
      <c r="K452" s="138"/>
      <c r="L452" s="138"/>
      <c r="M452" s="138"/>
      <c r="N452" s="138"/>
      <c r="O452" s="138"/>
      <c r="P452" s="138"/>
    </row>
    <row r="453" spans="1:16" ht="14.25">
      <c r="A453" s="138"/>
      <c r="B453" s="138"/>
      <c r="C453" s="138"/>
      <c r="D453" s="138"/>
      <c r="E453" s="138"/>
      <c r="F453" s="138"/>
      <c r="G453" s="138"/>
      <c r="H453" s="138"/>
      <c r="I453" s="138"/>
      <c r="J453" s="138"/>
      <c r="K453" s="138"/>
      <c r="L453" s="138"/>
      <c r="M453" s="138"/>
      <c r="N453" s="138"/>
      <c r="O453" s="138"/>
      <c r="P453" s="138"/>
    </row>
    <row r="454" spans="1:16" ht="14.25">
      <c r="A454" s="138"/>
      <c r="B454" s="138"/>
      <c r="C454" s="138"/>
      <c r="D454" s="138"/>
      <c r="E454" s="138"/>
      <c r="F454" s="138"/>
      <c r="G454" s="138"/>
      <c r="H454" s="138"/>
      <c r="I454" s="138"/>
      <c r="J454" s="138"/>
      <c r="K454" s="138"/>
      <c r="L454" s="138"/>
      <c r="M454" s="138"/>
      <c r="N454" s="138"/>
      <c r="O454" s="138"/>
      <c r="P454" s="138"/>
    </row>
    <row r="455" spans="1:16" ht="14.25">
      <c r="A455" s="138"/>
      <c r="B455" s="138"/>
      <c r="C455" s="138"/>
      <c r="D455" s="138"/>
      <c r="E455" s="138"/>
      <c r="F455" s="138"/>
      <c r="G455" s="138"/>
      <c r="H455" s="138"/>
      <c r="I455" s="138"/>
      <c r="J455" s="138"/>
      <c r="K455" s="138"/>
      <c r="L455" s="138"/>
      <c r="M455" s="138"/>
      <c r="N455" s="138"/>
      <c r="O455" s="138"/>
      <c r="P455" s="138"/>
    </row>
    <row r="456" spans="1:16" ht="14.25">
      <c r="A456" s="138"/>
      <c r="B456" s="138"/>
      <c r="C456" s="138"/>
      <c r="D456" s="138"/>
      <c r="E456" s="138"/>
      <c r="F456" s="138"/>
      <c r="G456" s="138"/>
      <c r="H456" s="138"/>
      <c r="I456" s="138"/>
      <c r="J456" s="138"/>
      <c r="K456" s="138"/>
      <c r="L456" s="138"/>
      <c r="M456" s="138"/>
      <c r="N456" s="138"/>
      <c r="O456" s="138"/>
      <c r="P456" s="138"/>
    </row>
    <row r="457" spans="1:16" ht="14.25">
      <c r="A457" s="138"/>
      <c r="B457" s="138"/>
      <c r="C457" s="138"/>
      <c r="D457" s="138"/>
      <c r="E457" s="138"/>
      <c r="F457" s="138"/>
      <c r="G457" s="138"/>
      <c r="H457" s="138"/>
      <c r="I457" s="138"/>
      <c r="J457" s="138"/>
      <c r="K457" s="138"/>
      <c r="L457" s="138"/>
      <c r="M457" s="138"/>
      <c r="N457" s="138"/>
      <c r="O457" s="138"/>
      <c r="P457" s="138"/>
    </row>
    <row r="458" spans="1:16" ht="14.25">
      <c r="A458" s="138"/>
      <c r="B458" s="138"/>
      <c r="C458" s="138"/>
      <c r="D458" s="138"/>
      <c r="E458" s="138"/>
      <c r="F458" s="138"/>
      <c r="G458" s="138"/>
      <c r="H458" s="138"/>
      <c r="I458" s="138"/>
      <c r="J458" s="138"/>
      <c r="K458" s="138"/>
      <c r="L458" s="138"/>
      <c r="M458" s="138"/>
      <c r="N458" s="138"/>
      <c r="O458" s="138"/>
      <c r="P458" s="138"/>
    </row>
    <row r="459" spans="1:16" ht="14.25">
      <c r="A459" s="138"/>
      <c r="B459" s="138"/>
      <c r="C459" s="138"/>
      <c r="D459" s="138"/>
      <c r="E459" s="138"/>
      <c r="F459" s="138"/>
      <c r="G459" s="138"/>
      <c r="H459" s="138"/>
      <c r="I459" s="138"/>
      <c r="J459" s="138"/>
      <c r="K459" s="138"/>
      <c r="L459" s="138"/>
      <c r="M459" s="138"/>
      <c r="N459" s="138"/>
      <c r="O459" s="138"/>
      <c r="P459" s="138"/>
    </row>
    <row r="460" spans="1:16" ht="14.25">
      <c r="A460" s="138"/>
      <c r="B460" s="138"/>
      <c r="C460" s="138"/>
      <c r="D460" s="138"/>
      <c r="E460" s="138"/>
      <c r="F460" s="138"/>
      <c r="G460" s="138"/>
      <c r="H460" s="138"/>
      <c r="I460" s="138"/>
      <c r="J460" s="138"/>
      <c r="K460" s="138"/>
      <c r="L460" s="138"/>
      <c r="M460" s="138"/>
      <c r="N460" s="138"/>
      <c r="O460" s="138"/>
      <c r="P460" s="138"/>
    </row>
    <row r="461" spans="1:16" ht="14.25">
      <c r="A461" s="138"/>
      <c r="B461" s="138"/>
      <c r="C461" s="138"/>
      <c r="D461" s="138"/>
      <c r="E461" s="138"/>
      <c r="F461" s="138"/>
      <c r="G461" s="138"/>
      <c r="H461" s="138"/>
      <c r="I461" s="138"/>
      <c r="J461" s="138"/>
      <c r="K461" s="138"/>
      <c r="L461" s="138"/>
      <c r="M461" s="138"/>
      <c r="N461" s="138"/>
      <c r="O461" s="138"/>
      <c r="P461" s="138"/>
    </row>
    <row r="462" spans="1:16" ht="14.25">
      <c r="A462" s="138"/>
      <c r="B462" s="138"/>
      <c r="C462" s="138"/>
      <c r="D462" s="138"/>
      <c r="E462" s="138"/>
      <c r="F462" s="138"/>
      <c r="G462" s="138"/>
      <c r="H462" s="138"/>
      <c r="I462" s="138"/>
      <c r="J462" s="138"/>
      <c r="K462" s="138"/>
      <c r="L462" s="138"/>
      <c r="M462" s="138"/>
      <c r="N462" s="138"/>
      <c r="O462" s="138"/>
      <c r="P462" s="138"/>
    </row>
    <row r="463" spans="1:16" ht="14.25">
      <c r="A463" s="138"/>
      <c r="B463" s="138"/>
      <c r="C463" s="138"/>
      <c r="D463" s="138"/>
      <c r="E463" s="138"/>
      <c r="F463" s="138"/>
      <c r="G463" s="138"/>
      <c r="H463" s="138"/>
      <c r="I463" s="138"/>
      <c r="J463" s="138"/>
      <c r="K463" s="138"/>
      <c r="L463" s="138"/>
      <c r="M463" s="138"/>
      <c r="N463" s="138"/>
      <c r="O463" s="138"/>
      <c r="P463" s="138"/>
    </row>
    <row r="464" spans="1:16" ht="14.25">
      <c r="A464" s="138"/>
      <c r="B464" s="138"/>
      <c r="C464" s="138"/>
      <c r="D464" s="138"/>
      <c r="E464" s="138"/>
      <c r="F464" s="138"/>
      <c r="G464" s="138"/>
      <c r="H464" s="138"/>
      <c r="I464" s="138"/>
      <c r="J464" s="138"/>
      <c r="K464" s="138"/>
      <c r="L464" s="138"/>
      <c r="M464" s="138"/>
      <c r="N464" s="138"/>
      <c r="O464" s="138"/>
      <c r="P464" s="138"/>
    </row>
    <row r="465" spans="1:16" ht="14.25">
      <c r="A465" s="138"/>
      <c r="B465" s="138"/>
      <c r="C465" s="138"/>
      <c r="D465" s="138"/>
      <c r="E465" s="138"/>
      <c r="F465" s="138"/>
      <c r="G465" s="138"/>
      <c r="H465" s="138"/>
      <c r="I465" s="138"/>
      <c r="J465" s="138"/>
      <c r="K465" s="138"/>
      <c r="L465" s="138"/>
      <c r="M465" s="138"/>
      <c r="N465" s="138"/>
      <c r="O465" s="138"/>
      <c r="P465" s="138"/>
    </row>
    <row r="466" spans="1:16" ht="14.25">
      <c r="A466" s="138"/>
      <c r="B466" s="138"/>
      <c r="C466" s="138"/>
      <c r="D466" s="138"/>
      <c r="E466" s="138"/>
      <c r="F466" s="138"/>
      <c r="G466" s="138"/>
      <c r="H466" s="138"/>
      <c r="I466" s="138"/>
      <c r="J466" s="138"/>
      <c r="K466" s="138"/>
      <c r="L466" s="138"/>
      <c r="M466" s="138"/>
      <c r="N466" s="138"/>
      <c r="O466" s="138"/>
      <c r="P466" s="138"/>
    </row>
    <row r="467" spans="1:16" ht="14.25">
      <c r="A467" s="138"/>
      <c r="B467" s="138"/>
      <c r="C467" s="138"/>
      <c r="D467" s="138"/>
      <c r="E467" s="138"/>
      <c r="F467" s="138"/>
      <c r="G467" s="138"/>
      <c r="H467" s="138"/>
      <c r="I467" s="138"/>
      <c r="J467" s="138"/>
      <c r="K467" s="138"/>
      <c r="L467" s="138"/>
      <c r="M467" s="138"/>
      <c r="N467" s="138"/>
      <c r="O467" s="138"/>
      <c r="P467" s="138"/>
    </row>
    <row r="468" spans="1:16" ht="14.25">
      <c r="A468" s="138"/>
      <c r="B468" s="138"/>
      <c r="C468" s="138"/>
      <c r="D468" s="138"/>
      <c r="E468" s="138"/>
      <c r="F468" s="138"/>
      <c r="G468" s="138"/>
      <c r="H468" s="138"/>
      <c r="I468" s="138"/>
      <c r="J468" s="138"/>
      <c r="K468" s="138"/>
      <c r="L468" s="138"/>
      <c r="M468" s="138"/>
      <c r="N468" s="138"/>
      <c r="O468" s="138"/>
      <c r="P468" s="138"/>
    </row>
    <row r="469" spans="1:16" ht="14.25">
      <c r="A469" s="138"/>
      <c r="B469" s="138"/>
      <c r="C469" s="138"/>
      <c r="D469" s="138"/>
      <c r="E469" s="138"/>
      <c r="F469" s="138"/>
      <c r="G469" s="138"/>
      <c r="H469" s="138"/>
      <c r="I469" s="138"/>
      <c r="J469" s="138"/>
      <c r="K469" s="138"/>
      <c r="L469" s="138"/>
      <c r="M469" s="138"/>
      <c r="N469" s="138"/>
      <c r="O469" s="138"/>
      <c r="P469" s="138"/>
    </row>
    <row r="470" spans="1:16" ht="14.25">
      <c r="A470" s="138"/>
      <c r="B470" s="138"/>
      <c r="C470" s="138"/>
      <c r="D470" s="138"/>
      <c r="E470" s="138"/>
      <c r="F470" s="138"/>
      <c r="G470" s="138"/>
      <c r="H470" s="138"/>
      <c r="I470" s="138"/>
      <c r="J470" s="138"/>
      <c r="K470" s="138"/>
      <c r="L470" s="138"/>
      <c r="M470" s="138"/>
      <c r="N470" s="138"/>
      <c r="O470" s="138"/>
      <c r="P470" s="138"/>
    </row>
    <row r="471" spans="1:16" ht="14.25">
      <c r="A471" s="138"/>
      <c r="B471" s="138"/>
      <c r="C471" s="138"/>
      <c r="D471" s="138"/>
      <c r="E471" s="138"/>
      <c r="F471" s="138"/>
      <c r="G471" s="138"/>
      <c r="H471" s="138"/>
      <c r="I471" s="138"/>
      <c r="J471" s="138"/>
      <c r="K471" s="138"/>
      <c r="L471" s="138"/>
      <c r="M471" s="138"/>
      <c r="N471" s="138"/>
      <c r="O471" s="138"/>
      <c r="P471" s="138"/>
    </row>
    <row r="472" spans="1:16" ht="14.25">
      <c r="A472" s="138"/>
      <c r="B472" s="138"/>
      <c r="C472" s="138"/>
      <c r="D472" s="138"/>
      <c r="E472" s="138"/>
      <c r="F472" s="138"/>
      <c r="G472" s="138"/>
      <c r="H472" s="138"/>
      <c r="I472" s="138"/>
      <c r="J472" s="138"/>
      <c r="K472" s="138"/>
      <c r="L472" s="138"/>
      <c r="M472" s="138"/>
      <c r="N472" s="138"/>
      <c r="O472" s="138"/>
      <c r="P472" s="138"/>
    </row>
    <row r="473" spans="1:16" ht="14.25">
      <c r="A473" s="138"/>
      <c r="B473" s="138"/>
      <c r="C473" s="138"/>
      <c r="D473" s="138"/>
      <c r="E473" s="138"/>
      <c r="F473" s="138"/>
      <c r="G473" s="138"/>
      <c r="H473" s="138"/>
      <c r="I473" s="138"/>
      <c r="J473" s="138"/>
      <c r="K473" s="138"/>
      <c r="L473" s="138"/>
      <c r="M473" s="138"/>
      <c r="N473" s="138"/>
      <c r="O473" s="138"/>
      <c r="P473" s="138"/>
    </row>
    <row r="474" spans="1:16" ht="14.25">
      <c r="A474" s="138"/>
      <c r="B474" s="138"/>
      <c r="C474" s="138"/>
      <c r="D474" s="138"/>
      <c r="E474" s="138"/>
      <c r="F474" s="138"/>
      <c r="G474" s="138"/>
      <c r="H474" s="138"/>
      <c r="I474" s="138"/>
      <c r="J474" s="138"/>
      <c r="K474" s="138"/>
      <c r="L474" s="138"/>
      <c r="M474" s="138"/>
      <c r="N474" s="138"/>
      <c r="O474" s="138"/>
      <c r="P474" s="138"/>
    </row>
    <row r="475" spans="1:16" ht="14.25">
      <c r="A475" s="138"/>
      <c r="B475" s="138"/>
      <c r="C475" s="138"/>
      <c r="D475" s="138"/>
      <c r="E475" s="138"/>
      <c r="F475" s="138"/>
      <c r="G475" s="138"/>
      <c r="H475" s="138"/>
      <c r="I475" s="138"/>
      <c r="J475" s="138"/>
      <c r="K475" s="138"/>
      <c r="L475" s="138"/>
      <c r="M475" s="138"/>
      <c r="N475" s="138"/>
      <c r="O475" s="138"/>
      <c r="P475" s="138"/>
    </row>
    <row r="476" spans="1:16" ht="14.25">
      <c r="A476" s="138"/>
      <c r="B476" s="138"/>
      <c r="C476" s="138"/>
      <c r="D476" s="138"/>
      <c r="E476" s="138"/>
      <c r="F476" s="138"/>
      <c r="G476" s="138"/>
      <c r="H476" s="138"/>
      <c r="I476" s="138"/>
      <c r="J476" s="138"/>
      <c r="K476" s="138"/>
      <c r="L476" s="138"/>
      <c r="M476" s="138"/>
      <c r="N476" s="138"/>
      <c r="O476" s="138"/>
      <c r="P476" s="138"/>
    </row>
    <row r="477" spans="1:16" ht="14.25">
      <c r="A477" s="138"/>
      <c r="B477" s="138"/>
      <c r="C477" s="138"/>
      <c r="D477" s="138"/>
      <c r="E477" s="138"/>
      <c r="F477" s="138"/>
      <c r="G477" s="138"/>
      <c r="H477" s="138"/>
      <c r="I477" s="138"/>
      <c r="J477" s="138"/>
      <c r="K477" s="138"/>
      <c r="L477" s="138"/>
      <c r="M477" s="138"/>
      <c r="N477" s="138"/>
      <c r="O477" s="138"/>
      <c r="P477" s="138"/>
    </row>
    <row r="478" spans="1:16" ht="14.25">
      <c r="A478" s="138"/>
      <c r="B478" s="138"/>
      <c r="C478" s="138"/>
      <c r="D478" s="138"/>
      <c r="E478" s="138"/>
      <c r="F478" s="138"/>
      <c r="G478" s="138"/>
      <c r="H478" s="138"/>
      <c r="I478" s="138"/>
      <c r="J478" s="138"/>
      <c r="K478" s="138"/>
      <c r="L478" s="138"/>
      <c r="M478" s="138"/>
      <c r="N478" s="138"/>
      <c r="O478" s="138"/>
      <c r="P478" s="138"/>
    </row>
    <row r="479" spans="1:16" ht="14.25">
      <c r="A479" s="138"/>
      <c r="B479" s="138"/>
      <c r="C479" s="138"/>
      <c r="D479" s="138"/>
      <c r="E479" s="138"/>
      <c r="F479" s="138"/>
      <c r="G479" s="138"/>
      <c r="H479" s="138"/>
      <c r="I479" s="138"/>
      <c r="J479" s="138"/>
      <c r="K479" s="138"/>
      <c r="L479" s="138"/>
      <c r="M479" s="138"/>
      <c r="N479" s="138"/>
      <c r="O479" s="138"/>
      <c r="P479" s="138"/>
    </row>
    <row r="480" spans="1:16" ht="14.25">
      <c r="A480" s="138"/>
      <c r="B480" s="138"/>
      <c r="C480" s="138"/>
      <c r="D480" s="138"/>
      <c r="E480" s="138"/>
      <c r="F480" s="138"/>
      <c r="G480" s="138"/>
      <c r="H480" s="138"/>
      <c r="I480" s="138"/>
      <c r="J480" s="138"/>
      <c r="K480" s="138"/>
      <c r="L480" s="138"/>
      <c r="M480" s="138"/>
      <c r="N480" s="138"/>
      <c r="O480" s="138"/>
      <c r="P480" s="138"/>
    </row>
    <row r="481" spans="1:16" ht="14.25">
      <c r="A481" s="138"/>
      <c r="B481" s="138"/>
      <c r="C481" s="138"/>
      <c r="D481" s="138"/>
      <c r="E481" s="138"/>
      <c r="F481" s="138"/>
      <c r="G481" s="138"/>
      <c r="H481" s="138"/>
      <c r="I481" s="138"/>
      <c r="J481" s="138"/>
      <c r="K481" s="138"/>
      <c r="L481" s="138"/>
      <c r="M481" s="138"/>
      <c r="N481" s="138"/>
      <c r="O481" s="138"/>
      <c r="P481" s="138"/>
    </row>
    <row r="482" spans="1:16" ht="14.25">
      <c r="A482" s="138"/>
      <c r="B482" s="138"/>
      <c r="C482" s="138"/>
      <c r="D482" s="138"/>
      <c r="E482" s="138"/>
      <c r="F482" s="138"/>
      <c r="G482" s="138"/>
      <c r="H482" s="138"/>
      <c r="I482" s="138"/>
      <c r="J482" s="138"/>
      <c r="K482" s="138"/>
      <c r="L482" s="138"/>
      <c r="M482" s="138"/>
      <c r="N482" s="138"/>
      <c r="O482" s="138"/>
      <c r="P482" s="138"/>
    </row>
    <row r="483" spans="1:16" ht="14.25">
      <c r="A483" s="138"/>
      <c r="B483" s="138"/>
      <c r="C483" s="138"/>
      <c r="D483" s="138"/>
      <c r="E483" s="138"/>
      <c r="F483" s="138"/>
      <c r="G483" s="138"/>
      <c r="H483" s="138"/>
      <c r="I483" s="138"/>
      <c r="J483" s="138"/>
      <c r="K483" s="138"/>
      <c r="L483" s="138"/>
      <c r="M483" s="138"/>
      <c r="N483" s="138"/>
      <c r="O483" s="138"/>
      <c r="P483" s="138"/>
    </row>
    <row r="484" spans="1:16" ht="14.25">
      <c r="A484" s="138"/>
      <c r="B484" s="138"/>
      <c r="C484" s="138"/>
      <c r="D484" s="138"/>
      <c r="E484" s="138"/>
      <c r="F484" s="138"/>
      <c r="G484" s="138"/>
      <c r="H484" s="138"/>
      <c r="I484" s="138"/>
      <c r="J484" s="138"/>
      <c r="K484" s="138"/>
      <c r="L484" s="138"/>
      <c r="M484" s="138"/>
      <c r="N484" s="138"/>
      <c r="O484" s="138"/>
      <c r="P484" s="138"/>
    </row>
    <row r="485" spans="1:16" ht="14.25">
      <c r="A485" s="138"/>
      <c r="B485" s="138"/>
      <c r="C485" s="138"/>
      <c r="D485" s="138"/>
      <c r="E485" s="138"/>
      <c r="F485" s="138"/>
      <c r="G485" s="138"/>
      <c r="H485" s="138"/>
      <c r="I485" s="138"/>
      <c r="J485" s="138"/>
      <c r="K485" s="138"/>
      <c r="L485" s="138"/>
      <c r="M485" s="138"/>
      <c r="N485" s="138"/>
      <c r="O485" s="138"/>
      <c r="P485" s="138"/>
    </row>
    <row r="486" spans="1:16" ht="14.25">
      <c r="A486" s="138"/>
      <c r="B486" s="138"/>
      <c r="C486" s="138"/>
      <c r="D486" s="138"/>
      <c r="E486" s="138"/>
      <c r="F486" s="138"/>
      <c r="G486" s="138"/>
      <c r="H486" s="138"/>
      <c r="I486" s="138"/>
      <c r="J486" s="138"/>
      <c r="K486" s="138"/>
      <c r="L486" s="138"/>
      <c r="M486" s="138"/>
      <c r="N486" s="138"/>
      <c r="O486" s="138"/>
      <c r="P486" s="138"/>
    </row>
    <row r="487" spans="1:16" ht="14.25">
      <c r="A487" s="138"/>
      <c r="B487" s="138"/>
      <c r="C487" s="138"/>
      <c r="D487" s="138"/>
      <c r="E487" s="138"/>
      <c r="F487" s="138"/>
      <c r="G487" s="138"/>
      <c r="H487" s="138"/>
      <c r="I487" s="138"/>
      <c r="J487" s="138"/>
      <c r="K487" s="138"/>
      <c r="L487" s="138"/>
      <c r="M487" s="138"/>
      <c r="N487" s="138"/>
      <c r="O487" s="138"/>
      <c r="P487" s="138"/>
    </row>
    <row r="488" spans="1:16" ht="14.25">
      <c r="A488" s="138"/>
      <c r="B488" s="138"/>
      <c r="C488" s="138"/>
      <c r="D488" s="138"/>
      <c r="E488" s="138"/>
      <c r="F488" s="138"/>
      <c r="G488" s="138"/>
      <c r="H488" s="138"/>
      <c r="I488" s="138"/>
      <c r="J488" s="138"/>
      <c r="K488" s="138"/>
      <c r="L488" s="138"/>
      <c r="M488" s="138"/>
      <c r="N488" s="138"/>
      <c r="O488" s="138"/>
      <c r="P488" s="138"/>
    </row>
    <row r="489" spans="1:16" ht="14.25">
      <c r="A489" s="138"/>
      <c r="B489" s="138"/>
      <c r="C489" s="138"/>
      <c r="D489" s="138"/>
      <c r="E489" s="138"/>
      <c r="F489" s="138"/>
      <c r="G489" s="138"/>
      <c r="H489" s="138"/>
      <c r="I489" s="138"/>
      <c r="J489" s="138"/>
      <c r="K489" s="138"/>
      <c r="L489" s="138"/>
      <c r="M489" s="138"/>
      <c r="N489" s="138"/>
      <c r="O489" s="138"/>
      <c r="P489" s="138"/>
    </row>
    <row r="490" spans="1:16" ht="14.25">
      <c r="A490" s="138"/>
      <c r="B490" s="138"/>
      <c r="C490" s="138"/>
      <c r="D490" s="138"/>
      <c r="E490" s="138"/>
      <c r="F490" s="138"/>
      <c r="G490" s="138"/>
      <c r="H490" s="138"/>
      <c r="I490" s="138"/>
      <c r="J490" s="138"/>
      <c r="K490" s="138"/>
      <c r="L490" s="138"/>
      <c r="M490" s="138"/>
      <c r="N490" s="138"/>
      <c r="O490" s="138"/>
      <c r="P490" s="138"/>
    </row>
    <row r="491" spans="1:16" ht="14.25">
      <c r="A491" s="138"/>
      <c r="B491" s="138"/>
      <c r="C491" s="138"/>
      <c r="D491" s="138"/>
      <c r="E491" s="138"/>
      <c r="F491" s="138"/>
      <c r="G491" s="138"/>
      <c r="H491" s="138"/>
      <c r="I491" s="138"/>
      <c r="J491" s="138"/>
      <c r="K491" s="138"/>
      <c r="L491" s="138"/>
      <c r="M491" s="138"/>
      <c r="N491" s="138"/>
      <c r="O491" s="138"/>
      <c r="P491" s="138"/>
    </row>
    <row r="492" spans="1:16" ht="14.25">
      <c r="A492" s="138"/>
      <c r="B492" s="138"/>
      <c r="C492" s="138"/>
      <c r="D492" s="138"/>
      <c r="E492" s="138"/>
      <c r="F492" s="138"/>
      <c r="G492" s="138"/>
      <c r="H492" s="138"/>
      <c r="I492" s="138"/>
      <c r="J492" s="138"/>
      <c r="K492" s="138"/>
      <c r="L492" s="138"/>
      <c r="M492" s="138"/>
      <c r="N492" s="138"/>
      <c r="O492" s="138"/>
      <c r="P492" s="138"/>
    </row>
    <row r="493" spans="1:16" ht="14.25">
      <c r="A493" s="138"/>
      <c r="B493" s="138"/>
      <c r="C493" s="138"/>
      <c r="D493" s="138"/>
      <c r="E493" s="138"/>
      <c r="F493" s="138"/>
      <c r="G493" s="138"/>
      <c r="H493" s="138"/>
      <c r="I493" s="138"/>
      <c r="J493" s="138"/>
      <c r="K493" s="138"/>
      <c r="L493" s="138"/>
      <c r="M493" s="138"/>
      <c r="N493" s="138"/>
      <c r="O493" s="138"/>
      <c r="P493" s="138"/>
    </row>
    <row r="494" spans="1:16" ht="14.25">
      <c r="A494" s="138"/>
      <c r="B494" s="138"/>
      <c r="C494" s="138"/>
      <c r="D494" s="138"/>
      <c r="E494" s="138"/>
      <c r="F494" s="138"/>
      <c r="G494" s="138"/>
      <c r="H494" s="138"/>
      <c r="I494" s="138"/>
      <c r="J494" s="138"/>
      <c r="K494" s="138"/>
      <c r="L494" s="138"/>
      <c r="M494" s="138"/>
      <c r="N494" s="138"/>
      <c r="O494" s="138"/>
      <c r="P494" s="138"/>
    </row>
    <row r="495" spans="1:16" ht="14.25">
      <c r="A495" s="138"/>
      <c r="B495" s="138"/>
      <c r="C495" s="138"/>
      <c r="D495" s="138"/>
      <c r="E495" s="138"/>
      <c r="F495" s="138"/>
      <c r="G495" s="138"/>
      <c r="H495" s="138"/>
      <c r="I495" s="138"/>
      <c r="J495" s="138"/>
      <c r="K495" s="138"/>
      <c r="L495" s="138"/>
      <c r="M495" s="138"/>
      <c r="N495" s="138"/>
      <c r="O495" s="138"/>
      <c r="P495" s="138"/>
    </row>
    <row r="496" spans="1:16" ht="14.25">
      <c r="A496" s="138"/>
      <c r="B496" s="138"/>
      <c r="C496" s="138"/>
      <c r="D496" s="138"/>
      <c r="E496" s="138"/>
      <c r="F496" s="138"/>
      <c r="G496" s="138"/>
      <c r="H496" s="138"/>
      <c r="I496" s="138"/>
      <c r="J496" s="138"/>
      <c r="K496" s="138"/>
      <c r="L496" s="138"/>
      <c r="M496" s="138"/>
      <c r="N496" s="138"/>
      <c r="O496" s="138"/>
      <c r="P496" s="138"/>
    </row>
    <row r="497" spans="1:16" ht="14.25">
      <c r="A497" s="138"/>
      <c r="B497" s="138"/>
      <c r="C497" s="138"/>
      <c r="D497" s="138"/>
      <c r="E497" s="138"/>
      <c r="F497" s="138"/>
      <c r="G497" s="138"/>
      <c r="H497" s="138"/>
      <c r="I497" s="138"/>
      <c r="J497" s="138"/>
      <c r="K497" s="138"/>
      <c r="L497" s="138"/>
      <c r="M497" s="138"/>
      <c r="N497" s="138"/>
      <c r="O497" s="138"/>
      <c r="P497" s="138"/>
    </row>
    <row r="498" spans="1:16" ht="14.25">
      <c r="A498" s="138"/>
      <c r="B498" s="138"/>
      <c r="C498" s="138"/>
      <c r="D498" s="138"/>
      <c r="E498" s="138"/>
      <c r="F498" s="138"/>
      <c r="G498" s="138"/>
      <c r="H498" s="138"/>
      <c r="I498" s="138"/>
      <c r="J498" s="138"/>
      <c r="K498" s="138"/>
      <c r="L498" s="138"/>
      <c r="M498" s="138"/>
      <c r="N498" s="138"/>
      <c r="O498" s="138"/>
      <c r="P498" s="138"/>
    </row>
    <row r="499" spans="1:16" ht="14.25">
      <c r="A499" s="138"/>
      <c r="B499" s="138"/>
      <c r="C499" s="138"/>
      <c r="D499" s="138"/>
      <c r="E499" s="138"/>
      <c r="F499" s="138"/>
      <c r="G499" s="138"/>
      <c r="H499" s="138"/>
      <c r="I499" s="138"/>
      <c r="J499" s="138"/>
      <c r="K499" s="138"/>
      <c r="L499" s="138"/>
      <c r="M499" s="138"/>
      <c r="N499" s="138"/>
      <c r="O499" s="138"/>
      <c r="P499" s="138"/>
    </row>
    <row r="500" spans="1:16" ht="14.25">
      <c r="A500" s="138"/>
      <c r="B500" s="138"/>
      <c r="C500" s="138"/>
      <c r="D500" s="138"/>
      <c r="E500" s="138"/>
      <c r="F500" s="138"/>
      <c r="G500" s="138"/>
      <c r="H500" s="138"/>
      <c r="I500" s="138"/>
      <c r="J500" s="138"/>
      <c r="K500" s="138"/>
      <c r="L500" s="138"/>
      <c r="M500" s="138"/>
      <c r="N500" s="138"/>
      <c r="O500" s="138"/>
      <c r="P500" s="138"/>
    </row>
    <row r="501" spans="1:16" ht="14.25">
      <c r="A501" s="138"/>
      <c r="B501" s="138"/>
      <c r="C501" s="138"/>
      <c r="D501" s="138"/>
      <c r="E501" s="138"/>
      <c r="F501" s="138"/>
      <c r="G501" s="138"/>
      <c r="H501" s="138"/>
      <c r="I501" s="138"/>
      <c r="J501" s="138"/>
      <c r="K501" s="138"/>
      <c r="L501" s="138"/>
      <c r="M501" s="138"/>
      <c r="N501" s="138"/>
      <c r="O501" s="138"/>
      <c r="P501" s="138"/>
    </row>
    <row r="502" spans="1:16" ht="14.25">
      <c r="A502" s="138"/>
      <c r="B502" s="138"/>
      <c r="C502" s="138"/>
      <c r="D502" s="138"/>
      <c r="E502" s="138"/>
      <c r="F502" s="138"/>
      <c r="G502" s="138"/>
      <c r="H502" s="138"/>
      <c r="I502" s="138"/>
      <c r="J502" s="138"/>
      <c r="K502" s="138"/>
      <c r="L502" s="138"/>
      <c r="M502" s="138"/>
      <c r="N502" s="138"/>
      <c r="O502" s="138"/>
      <c r="P502" s="138"/>
    </row>
    <row r="503" spans="1:16" ht="14.25">
      <c r="A503" s="138"/>
      <c r="B503" s="138"/>
      <c r="C503" s="138"/>
      <c r="D503" s="138"/>
      <c r="E503" s="138"/>
      <c r="F503" s="138"/>
      <c r="G503" s="138"/>
      <c r="H503" s="138"/>
      <c r="I503" s="138"/>
      <c r="J503" s="138"/>
      <c r="K503" s="138"/>
      <c r="L503" s="138"/>
      <c r="M503" s="138"/>
      <c r="N503" s="138"/>
      <c r="O503" s="138"/>
      <c r="P503" s="138"/>
    </row>
    <row r="504" spans="1:16" ht="14.25">
      <c r="A504" s="138"/>
      <c r="B504" s="138"/>
      <c r="C504" s="138"/>
      <c r="D504" s="138"/>
      <c r="E504" s="138"/>
      <c r="F504" s="138"/>
      <c r="G504" s="138"/>
      <c r="H504" s="138"/>
      <c r="I504" s="138"/>
      <c r="J504" s="138"/>
      <c r="K504" s="138"/>
      <c r="L504" s="138"/>
      <c r="M504" s="138"/>
      <c r="N504" s="138"/>
      <c r="O504" s="138"/>
      <c r="P504" s="138"/>
    </row>
    <row r="505" spans="1:16" ht="14.25">
      <c r="A505" s="138"/>
      <c r="B505" s="138"/>
      <c r="C505" s="138"/>
      <c r="D505" s="138"/>
      <c r="E505" s="138"/>
      <c r="F505" s="138"/>
      <c r="G505" s="138"/>
      <c r="H505" s="138"/>
      <c r="I505" s="138"/>
      <c r="J505" s="138"/>
      <c r="K505" s="138"/>
      <c r="L505" s="138"/>
      <c r="M505" s="138"/>
      <c r="N505" s="138"/>
      <c r="O505" s="138"/>
      <c r="P505" s="138"/>
    </row>
    <row r="506" spans="1:16" ht="14.25">
      <c r="A506" s="138"/>
      <c r="B506" s="138"/>
      <c r="C506" s="138"/>
      <c r="D506" s="138"/>
      <c r="E506" s="138"/>
      <c r="F506" s="138"/>
      <c r="G506" s="138"/>
      <c r="H506" s="138"/>
      <c r="I506" s="138"/>
      <c r="J506" s="138"/>
      <c r="K506" s="138"/>
      <c r="L506" s="138"/>
      <c r="M506" s="138"/>
      <c r="N506" s="138"/>
      <c r="O506" s="138"/>
      <c r="P506" s="138"/>
    </row>
    <row r="507" spans="1:16" ht="14.25">
      <c r="A507" s="138"/>
      <c r="B507" s="138"/>
      <c r="C507" s="138"/>
      <c r="D507" s="138"/>
      <c r="E507" s="138"/>
      <c r="F507" s="138"/>
      <c r="G507" s="138"/>
      <c r="H507" s="138"/>
      <c r="I507" s="138"/>
      <c r="J507" s="138"/>
      <c r="K507" s="138"/>
      <c r="L507" s="138"/>
      <c r="M507" s="138"/>
      <c r="N507" s="138"/>
      <c r="O507" s="138"/>
      <c r="P507" s="138"/>
    </row>
    <row r="508" spans="1:16" ht="14.25">
      <c r="A508" s="138"/>
      <c r="B508" s="138"/>
      <c r="C508" s="138"/>
      <c r="D508" s="138"/>
      <c r="E508" s="138"/>
      <c r="F508" s="138"/>
      <c r="G508" s="138"/>
      <c r="H508" s="138"/>
      <c r="I508" s="138"/>
      <c r="J508" s="138"/>
      <c r="K508" s="138"/>
      <c r="L508" s="138"/>
      <c r="M508" s="138"/>
      <c r="N508" s="138"/>
      <c r="O508" s="138"/>
      <c r="P508" s="138"/>
    </row>
    <row r="509" spans="1:16" ht="14.25">
      <c r="A509" s="138"/>
      <c r="B509" s="138"/>
      <c r="C509" s="138"/>
      <c r="D509" s="138"/>
      <c r="E509" s="138"/>
      <c r="F509" s="138"/>
      <c r="G509" s="138"/>
      <c r="H509" s="138"/>
      <c r="I509" s="138"/>
      <c r="J509" s="138"/>
      <c r="K509" s="138"/>
      <c r="L509" s="138"/>
      <c r="M509" s="138"/>
      <c r="N509" s="138"/>
      <c r="O509" s="138"/>
      <c r="P509" s="138"/>
    </row>
    <row r="510" spans="1:16" ht="14.25">
      <c r="A510" s="138"/>
      <c r="B510" s="138"/>
      <c r="C510" s="138"/>
      <c r="D510" s="138"/>
      <c r="E510" s="138"/>
      <c r="F510" s="138"/>
      <c r="G510" s="138"/>
      <c r="H510" s="138"/>
      <c r="I510" s="138"/>
      <c r="J510" s="138"/>
      <c r="K510" s="138"/>
      <c r="L510" s="138"/>
      <c r="M510" s="138"/>
      <c r="N510" s="138"/>
      <c r="O510" s="138"/>
      <c r="P510" s="138"/>
    </row>
    <row r="511" spans="1:16" ht="14.25">
      <c r="A511" s="138"/>
      <c r="B511" s="138"/>
      <c r="C511" s="138"/>
      <c r="D511" s="138"/>
      <c r="E511" s="138"/>
      <c r="F511" s="138"/>
      <c r="G511" s="138"/>
      <c r="H511" s="138"/>
      <c r="I511" s="138"/>
      <c r="J511" s="138"/>
      <c r="K511" s="138"/>
      <c r="L511" s="138"/>
      <c r="M511" s="138"/>
      <c r="N511" s="138"/>
      <c r="O511" s="138"/>
      <c r="P511" s="138"/>
    </row>
    <row r="512" spans="1:16" ht="14.25">
      <c r="A512" s="138"/>
      <c r="B512" s="138"/>
      <c r="C512" s="138"/>
      <c r="D512" s="138"/>
      <c r="E512" s="138"/>
      <c r="F512" s="138"/>
      <c r="G512" s="138"/>
      <c r="H512" s="138"/>
      <c r="I512" s="138"/>
      <c r="J512" s="138"/>
      <c r="K512" s="138"/>
      <c r="L512" s="138"/>
      <c r="M512" s="138"/>
      <c r="N512" s="138"/>
      <c r="O512" s="138"/>
      <c r="P512" s="138"/>
    </row>
    <row r="513" spans="1:16" ht="14.25">
      <c r="A513" s="138"/>
      <c r="B513" s="138"/>
      <c r="C513" s="138"/>
      <c r="D513" s="138"/>
      <c r="E513" s="138"/>
      <c r="F513" s="138"/>
      <c r="G513" s="138"/>
      <c r="H513" s="138"/>
      <c r="I513" s="138"/>
      <c r="J513" s="138"/>
      <c r="K513" s="138"/>
      <c r="L513" s="138"/>
      <c r="M513" s="138"/>
      <c r="N513" s="138"/>
      <c r="O513" s="138"/>
      <c r="P513" s="138"/>
    </row>
    <row r="514" spans="1:16" ht="14.25">
      <c r="A514" s="138"/>
      <c r="B514" s="138"/>
      <c r="C514" s="138"/>
      <c r="D514" s="138"/>
      <c r="E514" s="138"/>
      <c r="F514" s="138"/>
      <c r="G514" s="138"/>
      <c r="H514" s="138"/>
      <c r="I514" s="138"/>
      <c r="J514" s="138"/>
      <c r="K514" s="138"/>
      <c r="L514" s="138"/>
      <c r="M514" s="138"/>
      <c r="N514" s="138"/>
      <c r="O514" s="138"/>
      <c r="P514" s="138"/>
    </row>
    <row r="515" spans="1:16" ht="14.25">
      <c r="A515" s="138"/>
      <c r="B515" s="138"/>
      <c r="C515" s="138"/>
      <c r="D515" s="138"/>
      <c r="E515" s="138"/>
      <c r="F515" s="138"/>
      <c r="G515" s="138"/>
      <c r="H515" s="138"/>
      <c r="I515" s="138"/>
      <c r="J515" s="138"/>
      <c r="K515" s="138"/>
      <c r="L515" s="138"/>
      <c r="M515" s="138"/>
      <c r="N515" s="138"/>
      <c r="O515" s="138"/>
      <c r="P515" s="138"/>
    </row>
    <row r="516" spans="1:16" ht="14.25">
      <c r="A516" s="138"/>
      <c r="B516" s="138"/>
      <c r="C516" s="138"/>
      <c r="D516" s="138"/>
      <c r="E516" s="138"/>
      <c r="F516" s="138"/>
      <c r="G516" s="138"/>
      <c r="H516" s="138"/>
      <c r="I516" s="138"/>
      <c r="J516" s="138"/>
      <c r="K516" s="138"/>
      <c r="L516" s="138"/>
      <c r="M516" s="138"/>
      <c r="N516" s="138"/>
      <c r="O516" s="138"/>
      <c r="P516" s="138"/>
    </row>
    <row r="517" spans="1:16" ht="14.25">
      <c r="A517" s="138"/>
      <c r="B517" s="138"/>
      <c r="C517" s="138"/>
      <c r="D517" s="138"/>
      <c r="E517" s="138"/>
      <c r="F517" s="138"/>
      <c r="G517" s="138"/>
      <c r="H517" s="138"/>
      <c r="I517" s="138"/>
      <c r="J517" s="138"/>
      <c r="K517" s="138"/>
      <c r="L517" s="138"/>
      <c r="M517" s="138"/>
      <c r="N517" s="138"/>
      <c r="O517" s="138"/>
      <c r="P517" s="138"/>
    </row>
    <row r="518" spans="1:16" ht="14.25">
      <c r="A518" s="138"/>
      <c r="B518" s="138"/>
      <c r="C518" s="138"/>
      <c r="D518" s="138"/>
      <c r="E518" s="138"/>
      <c r="F518" s="138"/>
      <c r="G518" s="138"/>
      <c r="H518" s="138"/>
      <c r="I518" s="138"/>
      <c r="J518" s="138"/>
      <c r="K518" s="138"/>
      <c r="L518" s="138"/>
      <c r="M518" s="138"/>
      <c r="N518" s="138"/>
      <c r="O518" s="138"/>
      <c r="P518" s="138"/>
    </row>
    <row r="519" spans="1:16" ht="14.25">
      <c r="A519" s="138"/>
      <c r="B519" s="138"/>
      <c r="C519" s="138"/>
      <c r="D519" s="138"/>
      <c r="E519" s="138"/>
      <c r="F519" s="138"/>
      <c r="G519" s="138"/>
      <c r="H519" s="138"/>
      <c r="I519" s="138"/>
      <c r="J519" s="138"/>
      <c r="K519" s="138"/>
      <c r="L519" s="138"/>
      <c r="M519" s="138"/>
      <c r="N519" s="138"/>
      <c r="O519" s="138"/>
      <c r="P519" s="138"/>
    </row>
    <row r="520" spans="1:16" ht="14.25">
      <c r="A520" s="138"/>
      <c r="B520" s="138"/>
      <c r="C520" s="138"/>
      <c r="D520" s="138"/>
      <c r="E520" s="138"/>
      <c r="F520" s="138"/>
      <c r="G520" s="138"/>
      <c r="H520" s="138"/>
      <c r="I520" s="138"/>
      <c r="J520" s="138"/>
      <c r="K520" s="138"/>
      <c r="L520" s="138"/>
      <c r="M520" s="138"/>
      <c r="N520" s="138"/>
      <c r="O520" s="138"/>
      <c r="P520" s="138"/>
    </row>
    <row r="521" spans="1:16" ht="14.25">
      <c r="A521" s="138"/>
      <c r="B521" s="138"/>
      <c r="C521" s="138"/>
      <c r="D521" s="138"/>
      <c r="E521" s="138"/>
      <c r="F521" s="138"/>
      <c r="G521" s="138"/>
      <c r="H521" s="138"/>
      <c r="I521" s="138"/>
      <c r="J521" s="138"/>
      <c r="K521" s="138"/>
      <c r="L521" s="138"/>
      <c r="M521" s="138"/>
      <c r="N521" s="138"/>
      <c r="O521" s="138"/>
      <c r="P521" s="138"/>
    </row>
    <row r="522" spans="1:16" ht="14.25">
      <c r="A522" s="138"/>
      <c r="B522" s="138"/>
      <c r="C522" s="138"/>
      <c r="D522" s="138"/>
      <c r="E522" s="138"/>
      <c r="F522" s="138"/>
      <c r="G522" s="138"/>
      <c r="H522" s="138"/>
      <c r="I522" s="138"/>
      <c r="J522" s="138"/>
      <c r="K522" s="138"/>
      <c r="L522" s="138"/>
      <c r="M522" s="138"/>
      <c r="N522" s="138"/>
      <c r="O522" s="138"/>
      <c r="P522" s="138"/>
    </row>
    <row r="523" spans="1:16" ht="14.25">
      <c r="A523" s="138"/>
      <c r="B523" s="138"/>
      <c r="C523" s="138"/>
      <c r="D523" s="138"/>
      <c r="E523" s="138"/>
      <c r="F523" s="138"/>
      <c r="G523" s="138"/>
      <c r="H523" s="138"/>
      <c r="I523" s="138"/>
      <c r="J523" s="138"/>
      <c r="K523" s="138"/>
      <c r="L523" s="138"/>
      <c r="M523" s="138"/>
      <c r="N523" s="138"/>
      <c r="O523" s="138"/>
      <c r="P523" s="138"/>
    </row>
    <row r="524" spans="1:16" ht="14.25">
      <c r="A524" s="138"/>
      <c r="B524" s="138"/>
      <c r="C524" s="138"/>
      <c r="D524" s="138"/>
      <c r="E524" s="138"/>
      <c r="F524" s="138"/>
      <c r="G524" s="138"/>
      <c r="H524" s="138"/>
      <c r="I524" s="138"/>
      <c r="J524" s="138"/>
      <c r="K524" s="138"/>
      <c r="L524" s="138"/>
      <c r="M524" s="138"/>
      <c r="N524" s="138"/>
      <c r="O524" s="138"/>
      <c r="P524" s="138"/>
    </row>
    <row r="525" spans="1:16" ht="14.25">
      <c r="A525" s="138"/>
      <c r="B525" s="138"/>
      <c r="C525" s="138"/>
      <c r="D525" s="138"/>
      <c r="E525" s="138"/>
      <c r="F525" s="138"/>
      <c r="G525" s="138"/>
      <c r="H525" s="138"/>
      <c r="I525" s="138"/>
      <c r="J525" s="138"/>
      <c r="K525" s="138"/>
      <c r="L525" s="138"/>
      <c r="M525" s="138"/>
      <c r="N525" s="138"/>
      <c r="O525" s="138"/>
      <c r="P525" s="138"/>
    </row>
    <row r="526" spans="1:16" ht="14.25">
      <c r="A526" s="138"/>
      <c r="B526" s="138"/>
      <c r="C526" s="138"/>
      <c r="D526" s="138"/>
      <c r="E526" s="138"/>
      <c r="F526" s="138"/>
      <c r="G526" s="138"/>
      <c r="H526" s="138"/>
      <c r="I526" s="138"/>
      <c r="J526" s="138"/>
      <c r="K526" s="138"/>
      <c r="L526" s="138"/>
      <c r="M526" s="138"/>
      <c r="N526" s="138"/>
      <c r="O526" s="138"/>
      <c r="P526" s="138"/>
    </row>
    <row r="527" spans="1:16" ht="14.25">
      <c r="A527" s="138"/>
      <c r="B527" s="138"/>
      <c r="C527" s="138"/>
      <c r="D527" s="138"/>
      <c r="E527" s="138"/>
      <c r="F527" s="138"/>
      <c r="G527" s="138"/>
      <c r="H527" s="138"/>
      <c r="I527" s="138"/>
      <c r="J527" s="138"/>
      <c r="K527" s="138"/>
      <c r="L527" s="138"/>
      <c r="M527" s="138"/>
      <c r="N527" s="138"/>
      <c r="O527" s="138"/>
      <c r="P527" s="138"/>
    </row>
    <row r="528" spans="1:16" ht="14.25">
      <c r="A528" s="138"/>
      <c r="B528" s="138"/>
      <c r="C528" s="138"/>
      <c r="D528" s="138"/>
      <c r="E528" s="138"/>
      <c r="F528" s="138"/>
      <c r="G528" s="138"/>
      <c r="H528" s="138"/>
      <c r="I528" s="138"/>
      <c r="J528" s="138"/>
      <c r="K528" s="138"/>
      <c r="L528" s="138"/>
      <c r="M528" s="138"/>
      <c r="N528" s="138"/>
      <c r="O528" s="138"/>
      <c r="P528" s="138"/>
    </row>
    <row r="529" spans="1:16" ht="14.25">
      <c r="A529" s="138"/>
      <c r="B529" s="138"/>
      <c r="C529" s="138"/>
      <c r="D529" s="138"/>
      <c r="E529" s="138"/>
      <c r="F529" s="138"/>
      <c r="G529" s="138"/>
      <c r="H529" s="138"/>
      <c r="I529" s="138"/>
      <c r="J529" s="138"/>
      <c r="K529" s="138"/>
      <c r="L529" s="138"/>
      <c r="M529" s="138"/>
      <c r="N529" s="138"/>
      <c r="O529" s="138"/>
      <c r="P529" s="138"/>
    </row>
    <row r="530" spans="1:16" ht="14.25">
      <c r="A530" s="138"/>
      <c r="B530" s="138"/>
      <c r="C530" s="138"/>
      <c r="D530" s="138"/>
      <c r="E530" s="138"/>
      <c r="F530" s="138"/>
      <c r="G530" s="138"/>
      <c r="H530" s="138"/>
      <c r="I530" s="138"/>
      <c r="J530" s="138"/>
      <c r="K530" s="138"/>
      <c r="L530" s="138"/>
      <c r="M530" s="138"/>
      <c r="N530" s="138"/>
      <c r="O530" s="138"/>
      <c r="P530" s="138"/>
    </row>
    <row r="531" spans="1:16" ht="14.25">
      <c r="A531" s="138"/>
      <c r="B531" s="138"/>
      <c r="C531" s="138"/>
      <c r="D531" s="138"/>
      <c r="E531" s="138"/>
      <c r="F531" s="138"/>
      <c r="G531" s="138"/>
      <c r="H531" s="138"/>
      <c r="I531" s="138"/>
      <c r="J531" s="138"/>
      <c r="K531" s="138"/>
      <c r="L531" s="138"/>
      <c r="M531" s="138"/>
      <c r="N531" s="138"/>
      <c r="O531" s="138"/>
      <c r="P531" s="138"/>
    </row>
    <row r="532" spans="1:16" ht="14.25">
      <c r="A532" s="138"/>
      <c r="B532" s="138"/>
      <c r="C532" s="138"/>
      <c r="D532" s="138"/>
      <c r="E532" s="138"/>
      <c r="F532" s="138"/>
      <c r="G532" s="138"/>
      <c r="H532" s="138"/>
      <c r="I532" s="138"/>
      <c r="J532" s="138"/>
      <c r="K532" s="138"/>
      <c r="L532" s="138"/>
      <c r="M532" s="138"/>
      <c r="N532" s="138"/>
      <c r="O532" s="138"/>
      <c r="P532" s="138"/>
    </row>
    <row r="533" spans="1:16" ht="14.25">
      <c r="A533" s="138"/>
      <c r="B533" s="138"/>
      <c r="C533" s="138"/>
      <c r="D533" s="138"/>
      <c r="E533" s="138"/>
      <c r="F533" s="138"/>
      <c r="G533" s="138"/>
      <c r="H533" s="138"/>
      <c r="I533" s="138"/>
      <c r="J533" s="138"/>
      <c r="K533" s="138"/>
      <c r="L533" s="138"/>
      <c r="M533" s="138"/>
      <c r="N533" s="138"/>
      <c r="O533" s="138"/>
      <c r="P533" s="138"/>
    </row>
    <row r="534" spans="1:16" ht="14.25">
      <c r="A534" s="138"/>
      <c r="B534" s="138"/>
      <c r="C534" s="138"/>
      <c r="D534" s="138"/>
      <c r="E534" s="138"/>
      <c r="F534" s="138"/>
      <c r="G534" s="138"/>
      <c r="H534" s="138"/>
      <c r="I534" s="138"/>
      <c r="J534" s="138"/>
      <c r="K534" s="138"/>
      <c r="L534" s="138"/>
      <c r="M534" s="138"/>
      <c r="N534" s="138"/>
      <c r="O534" s="138"/>
      <c r="P534" s="138"/>
    </row>
    <row r="535" spans="1:16" ht="14.25">
      <c r="A535" s="138"/>
      <c r="B535" s="138"/>
      <c r="C535" s="138"/>
      <c r="D535" s="138"/>
      <c r="E535" s="138"/>
      <c r="F535" s="138"/>
      <c r="G535" s="138"/>
      <c r="H535" s="138"/>
      <c r="I535" s="138"/>
      <c r="J535" s="138"/>
      <c r="K535" s="138"/>
      <c r="L535" s="138"/>
      <c r="M535" s="138"/>
      <c r="N535" s="138"/>
      <c r="O535" s="138"/>
      <c r="P535" s="138"/>
    </row>
    <row r="536" spans="1:16" ht="14.25">
      <c r="A536" s="138"/>
      <c r="B536" s="138"/>
      <c r="C536" s="138"/>
      <c r="D536" s="138"/>
      <c r="E536" s="138"/>
      <c r="F536" s="138"/>
      <c r="G536" s="138"/>
      <c r="H536" s="138"/>
      <c r="I536" s="138"/>
      <c r="J536" s="138"/>
      <c r="K536" s="138"/>
      <c r="L536" s="138"/>
      <c r="M536" s="138"/>
      <c r="N536" s="138"/>
      <c r="O536" s="138"/>
      <c r="P536" s="138"/>
    </row>
    <row r="537" spans="1:16" ht="14.25">
      <c r="A537" s="138"/>
      <c r="B537" s="138"/>
      <c r="C537" s="138"/>
      <c r="D537" s="138"/>
      <c r="E537" s="138"/>
      <c r="F537" s="138"/>
      <c r="G537" s="138"/>
      <c r="H537" s="138"/>
      <c r="I537" s="138"/>
      <c r="J537" s="138"/>
      <c r="K537" s="138"/>
      <c r="L537" s="138"/>
      <c r="M537" s="138"/>
      <c r="N537" s="138"/>
      <c r="O537" s="138"/>
      <c r="P537" s="138"/>
    </row>
    <row r="538" spans="1:16" ht="14.25">
      <c r="A538" s="138"/>
      <c r="B538" s="138"/>
      <c r="C538" s="138"/>
      <c r="D538" s="138"/>
      <c r="E538" s="138"/>
      <c r="F538" s="138"/>
      <c r="G538" s="138"/>
      <c r="H538" s="138"/>
      <c r="I538" s="138"/>
      <c r="J538" s="138"/>
      <c r="K538" s="138"/>
      <c r="L538" s="138"/>
      <c r="M538" s="138"/>
      <c r="N538" s="138"/>
      <c r="O538" s="138"/>
      <c r="P538" s="138"/>
    </row>
    <row r="539" spans="1:16" ht="14.25">
      <c r="A539" s="138"/>
      <c r="B539" s="138"/>
      <c r="C539" s="138"/>
      <c r="D539" s="138"/>
      <c r="E539" s="138"/>
      <c r="F539" s="138"/>
      <c r="G539" s="138"/>
      <c r="H539" s="138"/>
      <c r="I539" s="138"/>
      <c r="J539" s="138"/>
      <c r="K539" s="138"/>
      <c r="L539" s="138"/>
      <c r="M539" s="138"/>
      <c r="N539" s="138"/>
      <c r="O539" s="138"/>
      <c r="P539" s="138"/>
    </row>
    <row r="540" spans="1:16" ht="14.25">
      <c r="A540" s="138"/>
      <c r="B540" s="138"/>
      <c r="C540" s="138"/>
      <c r="D540" s="138"/>
      <c r="E540" s="138"/>
      <c r="F540" s="138"/>
      <c r="G540" s="138"/>
      <c r="H540" s="138"/>
      <c r="I540" s="138"/>
      <c r="J540" s="138"/>
      <c r="K540" s="138"/>
      <c r="L540" s="138"/>
      <c r="M540" s="138"/>
      <c r="N540" s="138"/>
      <c r="O540" s="138"/>
      <c r="P540" s="138"/>
    </row>
    <row r="541" spans="1:16" ht="14.25">
      <c r="A541" s="138"/>
      <c r="B541" s="138"/>
      <c r="C541" s="138"/>
      <c r="D541" s="138"/>
      <c r="E541" s="138"/>
      <c r="F541" s="138"/>
      <c r="G541" s="138"/>
      <c r="H541" s="138"/>
      <c r="I541" s="138"/>
      <c r="J541" s="138"/>
      <c r="K541" s="138"/>
      <c r="L541" s="138"/>
      <c r="M541" s="138"/>
      <c r="N541" s="138"/>
      <c r="O541" s="138"/>
      <c r="P541" s="138"/>
    </row>
    <row r="542" spans="1:16" ht="14.25">
      <c r="A542" s="138"/>
      <c r="B542" s="138"/>
      <c r="C542" s="138"/>
      <c r="D542" s="138"/>
      <c r="E542" s="138"/>
      <c r="F542" s="138"/>
      <c r="G542" s="138"/>
      <c r="H542" s="138"/>
      <c r="I542" s="138"/>
      <c r="J542" s="138"/>
      <c r="K542" s="138"/>
      <c r="L542" s="138"/>
      <c r="M542" s="138"/>
      <c r="N542" s="138"/>
      <c r="O542" s="138"/>
      <c r="P542" s="138"/>
    </row>
    <row r="543" spans="1:16" ht="14.25">
      <c r="A543" s="138"/>
      <c r="B543" s="138"/>
      <c r="C543" s="138"/>
      <c r="D543" s="138"/>
      <c r="E543" s="138"/>
      <c r="F543" s="138"/>
      <c r="G543" s="138"/>
      <c r="H543" s="138"/>
      <c r="I543" s="138"/>
      <c r="J543" s="138"/>
      <c r="K543" s="138"/>
      <c r="L543" s="138"/>
      <c r="M543" s="138"/>
      <c r="N543" s="138"/>
      <c r="O543" s="138"/>
      <c r="P543" s="138"/>
    </row>
    <row r="544" spans="1:16" ht="14.25">
      <c r="A544" s="138"/>
      <c r="B544" s="138"/>
      <c r="C544" s="138"/>
      <c r="D544" s="138"/>
      <c r="E544" s="138"/>
      <c r="F544" s="138"/>
      <c r="G544" s="138"/>
      <c r="H544" s="138"/>
      <c r="I544" s="138"/>
      <c r="J544" s="138"/>
      <c r="K544" s="138"/>
      <c r="L544" s="138"/>
      <c r="M544" s="138"/>
      <c r="N544" s="138"/>
      <c r="O544" s="138"/>
      <c r="P544" s="138"/>
    </row>
    <row r="545" spans="1:16" ht="14.25">
      <c r="A545" s="138"/>
      <c r="B545" s="138"/>
      <c r="C545" s="138"/>
      <c r="D545" s="138"/>
      <c r="E545" s="138"/>
      <c r="F545" s="138"/>
      <c r="G545" s="138"/>
      <c r="H545" s="138"/>
      <c r="I545" s="138"/>
      <c r="J545" s="138"/>
      <c r="K545" s="138"/>
      <c r="L545" s="138"/>
      <c r="M545" s="138"/>
      <c r="N545" s="138"/>
      <c r="O545" s="138"/>
      <c r="P545" s="138"/>
    </row>
    <row r="546" spans="1:16" ht="14.25">
      <c r="A546" s="138"/>
      <c r="B546" s="138"/>
      <c r="C546" s="138"/>
      <c r="D546" s="138"/>
      <c r="E546" s="138"/>
      <c r="F546" s="138"/>
      <c r="G546" s="138"/>
      <c r="H546" s="138"/>
      <c r="I546" s="138"/>
      <c r="J546" s="138"/>
      <c r="K546" s="138"/>
      <c r="L546" s="138"/>
      <c r="M546" s="138"/>
      <c r="N546" s="138"/>
      <c r="O546" s="138"/>
      <c r="P546" s="138"/>
    </row>
    <row r="547" spans="1:16" ht="14.25">
      <c r="A547" s="138"/>
      <c r="B547" s="138"/>
      <c r="C547" s="138"/>
      <c r="D547" s="138"/>
      <c r="E547" s="138"/>
      <c r="F547" s="138"/>
      <c r="G547" s="138"/>
      <c r="H547" s="138"/>
      <c r="I547" s="138"/>
      <c r="J547" s="138"/>
      <c r="K547" s="138"/>
      <c r="L547" s="138"/>
      <c r="M547" s="138"/>
      <c r="N547" s="138"/>
      <c r="O547" s="138"/>
      <c r="P547" s="138"/>
    </row>
    <row r="548" spans="1:16" ht="14.25">
      <c r="A548" s="138"/>
      <c r="B548" s="138"/>
      <c r="C548" s="138"/>
      <c r="D548" s="138"/>
      <c r="E548" s="138"/>
      <c r="F548" s="138"/>
      <c r="G548" s="138"/>
      <c r="H548" s="138"/>
      <c r="I548" s="138"/>
      <c r="J548" s="138"/>
      <c r="K548" s="138"/>
      <c r="L548" s="138"/>
      <c r="M548" s="138"/>
      <c r="N548" s="138"/>
      <c r="O548" s="138"/>
      <c r="P548" s="138"/>
    </row>
    <row r="549" spans="1:16" ht="14.25">
      <c r="A549" s="138"/>
      <c r="B549" s="138"/>
      <c r="C549" s="138"/>
      <c r="D549" s="138"/>
      <c r="E549" s="138"/>
      <c r="F549" s="138"/>
      <c r="G549" s="138"/>
      <c r="H549" s="138"/>
      <c r="I549" s="138"/>
      <c r="J549" s="138"/>
      <c r="K549" s="138"/>
      <c r="L549" s="138"/>
      <c r="M549" s="138"/>
      <c r="N549" s="138"/>
      <c r="O549" s="138"/>
      <c r="P549" s="138"/>
    </row>
    <row r="550" spans="1:16" ht="14.25">
      <c r="A550" s="138"/>
      <c r="B550" s="138"/>
      <c r="C550" s="138"/>
      <c r="D550" s="138"/>
      <c r="E550" s="138"/>
      <c r="F550" s="138"/>
      <c r="G550" s="138"/>
      <c r="H550" s="138"/>
      <c r="I550" s="138"/>
      <c r="J550" s="138"/>
      <c r="K550" s="138"/>
      <c r="L550" s="138"/>
      <c r="M550" s="138"/>
      <c r="N550" s="138"/>
      <c r="O550" s="138"/>
      <c r="P550" s="138"/>
    </row>
    <row r="551" spans="1:16" ht="14.25">
      <c r="A551" s="138"/>
      <c r="B551" s="138"/>
      <c r="C551" s="138"/>
      <c r="D551" s="138"/>
      <c r="E551" s="138"/>
      <c r="F551" s="138"/>
      <c r="G551" s="138"/>
      <c r="H551" s="138"/>
      <c r="I551" s="138"/>
      <c r="J551" s="138"/>
      <c r="K551" s="138"/>
      <c r="L551" s="138"/>
      <c r="M551" s="138"/>
      <c r="N551" s="138"/>
      <c r="O551" s="138"/>
      <c r="P551" s="138"/>
    </row>
    <row r="552" spans="1:16" ht="14.25">
      <c r="A552" s="138"/>
      <c r="B552" s="138"/>
      <c r="C552" s="138"/>
      <c r="D552" s="138"/>
      <c r="E552" s="138"/>
      <c r="F552" s="138"/>
      <c r="G552" s="138"/>
      <c r="H552" s="138"/>
      <c r="I552" s="138"/>
      <c r="J552" s="138"/>
      <c r="K552" s="138"/>
      <c r="L552" s="138"/>
      <c r="M552" s="138"/>
      <c r="N552" s="138"/>
      <c r="O552" s="138"/>
      <c r="P552" s="138"/>
    </row>
    <row r="553" spans="1:16" ht="14.25">
      <c r="A553" s="138"/>
      <c r="B553" s="138"/>
      <c r="C553" s="138"/>
      <c r="D553" s="138"/>
      <c r="E553" s="138"/>
      <c r="F553" s="138"/>
      <c r="G553" s="138"/>
      <c r="H553" s="138"/>
      <c r="I553" s="138"/>
      <c r="J553" s="138"/>
      <c r="K553" s="138"/>
      <c r="L553" s="138"/>
      <c r="M553" s="138"/>
      <c r="N553" s="138"/>
      <c r="O553" s="138"/>
      <c r="P553" s="138"/>
    </row>
    <row r="554" spans="1:16" ht="14.25">
      <c r="A554" s="138"/>
      <c r="B554" s="138"/>
      <c r="C554" s="138"/>
      <c r="D554" s="138"/>
      <c r="E554" s="138"/>
      <c r="F554" s="138"/>
      <c r="G554" s="138"/>
      <c r="H554" s="138"/>
      <c r="I554" s="138"/>
      <c r="J554" s="138"/>
      <c r="K554" s="138"/>
      <c r="L554" s="138"/>
      <c r="M554" s="138"/>
      <c r="N554" s="138"/>
      <c r="O554" s="138"/>
      <c r="P554" s="138"/>
    </row>
    <row r="555" spans="1:16" ht="14.25">
      <c r="A555" s="138"/>
      <c r="B555" s="138"/>
      <c r="C555" s="138"/>
      <c r="D555" s="138"/>
      <c r="E555" s="138"/>
      <c r="F555" s="138"/>
      <c r="G555" s="138"/>
      <c r="H555" s="138"/>
      <c r="I555" s="138"/>
      <c r="J555" s="138"/>
      <c r="K555" s="138"/>
      <c r="L555" s="138"/>
      <c r="M555" s="138"/>
      <c r="N555" s="138"/>
      <c r="O555" s="138"/>
      <c r="P555" s="138"/>
    </row>
    <row r="556" spans="1:16" ht="14.25">
      <c r="A556" s="138"/>
      <c r="B556" s="138"/>
      <c r="C556" s="138"/>
      <c r="D556" s="138"/>
      <c r="E556" s="138"/>
      <c r="F556" s="138"/>
      <c r="G556" s="138"/>
      <c r="H556" s="138"/>
      <c r="I556" s="138"/>
      <c r="J556" s="138"/>
      <c r="K556" s="138"/>
      <c r="L556" s="138"/>
      <c r="M556" s="138"/>
      <c r="N556" s="138"/>
      <c r="O556" s="138"/>
      <c r="P556" s="138"/>
    </row>
    <row r="557" spans="1:16" ht="14.25">
      <c r="A557" s="138"/>
      <c r="B557" s="138"/>
      <c r="C557" s="138"/>
      <c r="D557" s="138"/>
      <c r="E557" s="138"/>
      <c r="F557" s="138"/>
      <c r="G557" s="138"/>
      <c r="H557" s="138"/>
      <c r="I557" s="138"/>
      <c r="J557" s="138"/>
      <c r="K557" s="138"/>
      <c r="L557" s="138"/>
      <c r="M557" s="138"/>
      <c r="N557" s="138"/>
      <c r="O557" s="138"/>
      <c r="P557" s="138"/>
    </row>
    <row r="558" spans="1:16" ht="14.25">
      <c r="A558" s="138"/>
      <c r="B558" s="138"/>
      <c r="C558" s="138"/>
      <c r="D558" s="138"/>
      <c r="E558" s="138"/>
      <c r="F558" s="138"/>
      <c r="G558" s="138"/>
      <c r="H558" s="138"/>
      <c r="I558" s="138"/>
      <c r="J558" s="138"/>
      <c r="K558" s="138"/>
      <c r="L558" s="138"/>
      <c r="M558" s="138"/>
      <c r="N558" s="138"/>
      <c r="O558" s="138"/>
      <c r="P558" s="138"/>
    </row>
    <row r="559" spans="1:16" ht="14.25">
      <c r="A559" s="138"/>
      <c r="B559" s="138"/>
      <c r="C559" s="138"/>
      <c r="D559" s="138"/>
      <c r="E559" s="138"/>
      <c r="F559" s="138"/>
      <c r="G559" s="138"/>
      <c r="H559" s="138"/>
      <c r="I559" s="138"/>
      <c r="J559" s="138"/>
      <c r="K559" s="138"/>
      <c r="L559" s="138"/>
      <c r="M559" s="138"/>
      <c r="N559" s="138"/>
      <c r="O559" s="138"/>
      <c r="P559" s="138"/>
    </row>
    <row r="560" spans="1:16" ht="14.25">
      <c r="A560" s="138"/>
      <c r="B560" s="138"/>
      <c r="C560" s="138"/>
      <c r="D560" s="138"/>
      <c r="E560" s="138"/>
      <c r="F560" s="138"/>
      <c r="G560" s="138"/>
      <c r="H560" s="138"/>
      <c r="I560" s="138"/>
      <c r="J560" s="138"/>
      <c r="K560" s="138"/>
      <c r="L560" s="138"/>
      <c r="M560" s="138"/>
      <c r="N560" s="138"/>
      <c r="O560" s="138"/>
      <c r="P560" s="138"/>
    </row>
    <row r="561" spans="1:16" ht="14.25">
      <c r="A561" s="138"/>
      <c r="B561" s="138"/>
      <c r="C561" s="138"/>
      <c r="D561" s="138"/>
      <c r="E561" s="138"/>
      <c r="F561" s="138"/>
      <c r="G561" s="138"/>
      <c r="H561" s="138"/>
      <c r="I561" s="138"/>
      <c r="J561" s="138"/>
      <c r="K561" s="138"/>
      <c r="L561" s="138"/>
      <c r="M561" s="138"/>
      <c r="N561" s="138"/>
      <c r="O561" s="138"/>
      <c r="P561" s="138"/>
    </row>
    <row r="562" spans="1:16" ht="14.25">
      <c r="A562" s="138"/>
      <c r="B562" s="138"/>
      <c r="C562" s="138"/>
      <c r="D562" s="138"/>
      <c r="E562" s="138"/>
      <c r="F562" s="138"/>
      <c r="G562" s="138"/>
      <c r="H562" s="138"/>
      <c r="I562" s="138"/>
      <c r="J562" s="138"/>
      <c r="K562" s="138"/>
      <c r="L562" s="138"/>
      <c r="M562" s="138"/>
      <c r="N562" s="138"/>
      <c r="O562" s="138"/>
      <c r="P562" s="138"/>
    </row>
    <row r="563" spans="1:16" ht="14.25">
      <c r="A563" s="138"/>
      <c r="B563" s="138"/>
      <c r="C563" s="138"/>
      <c r="D563" s="138"/>
      <c r="E563" s="138"/>
      <c r="F563" s="138"/>
      <c r="G563" s="138"/>
      <c r="H563" s="138"/>
      <c r="I563" s="138"/>
      <c r="J563" s="138"/>
      <c r="K563" s="138"/>
      <c r="L563" s="138"/>
      <c r="M563" s="138"/>
      <c r="N563" s="138"/>
      <c r="O563" s="138"/>
      <c r="P563" s="138"/>
    </row>
    <row r="564" spans="1:16" ht="14.25">
      <c r="A564" s="138"/>
      <c r="B564" s="138"/>
      <c r="C564" s="138"/>
      <c r="D564" s="138"/>
      <c r="E564" s="138"/>
      <c r="F564" s="138"/>
      <c r="G564" s="138"/>
      <c r="H564" s="138"/>
      <c r="I564" s="138"/>
      <c r="J564" s="138"/>
      <c r="K564" s="138"/>
      <c r="L564" s="138"/>
      <c r="M564" s="138"/>
      <c r="N564" s="138"/>
      <c r="O564" s="138"/>
      <c r="P564" s="138"/>
    </row>
    <row r="565" spans="1:16" ht="14.25">
      <c r="A565" s="138"/>
      <c r="B565" s="138"/>
      <c r="C565" s="138"/>
      <c r="D565" s="138"/>
      <c r="E565" s="138"/>
      <c r="F565" s="138"/>
      <c r="G565" s="138"/>
      <c r="H565" s="138"/>
      <c r="I565" s="138"/>
      <c r="J565" s="138"/>
      <c r="K565" s="138"/>
      <c r="L565" s="138"/>
      <c r="M565" s="138"/>
      <c r="N565" s="138"/>
      <c r="O565" s="138"/>
      <c r="P565" s="138"/>
    </row>
    <row r="566" spans="1:16" ht="14.25">
      <c r="A566" s="138"/>
      <c r="B566" s="138"/>
      <c r="C566" s="138"/>
      <c r="D566" s="138"/>
      <c r="E566" s="138"/>
      <c r="F566" s="138"/>
      <c r="G566" s="138"/>
      <c r="H566" s="138"/>
      <c r="I566" s="138"/>
      <c r="J566" s="138"/>
      <c r="K566" s="138"/>
      <c r="L566" s="138"/>
      <c r="M566" s="138"/>
      <c r="N566" s="138"/>
      <c r="O566" s="138"/>
      <c r="P566" s="138"/>
    </row>
    <row r="567" spans="1:16" ht="14.25">
      <c r="A567" s="138"/>
      <c r="B567" s="138"/>
      <c r="C567" s="138"/>
      <c r="D567" s="138"/>
      <c r="E567" s="138"/>
      <c r="F567" s="138"/>
      <c r="G567" s="138"/>
      <c r="H567" s="138"/>
      <c r="I567" s="138"/>
      <c r="J567" s="138"/>
      <c r="K567" s="138"/>
      <c r="L567" s="138"/>
      <c r="M567" s="138"/>
      <c r="N567" s="138"/>
      <c r="O567" s="138"/>
      <c r="P567" s="138"/>
    </row>
    <row r="568" spans="1:16" ht="14.25">
      <c r="A568" s="138"/>
      <c r="B568" s="138"/>
      <c r="C568" s="138"/>
      <c r="D568" s="138"/>
      <c r="E568" s="138"/>
      <c r="F568" s="138"/>
      <c r="G568" s="138"/>
      <c r="H568" s="138"/>
      <c r="I568" s="138"/>
      <c r="J568" s="138"/>
      <c r="K568" s="138"/>
      <c r="L568" s="138"/>
      <c r="M568" s="138"/>
      <c r="N568" s="138"/>
      <c r="O568" s="138"/>
      <c r="P568" s="138"/>
    </row>
    <row r="569" spans="1:16" ht="14.25">
      <c r="A569" s="138"/>
      <c r="B569" s="138"/>
      <c r="C569" s="138"/>
      <c r="D569" s="138"/>
      <c r="E569" s="138"/>
      <c r="F569" s="138"/>
      <c r="G569" s="138"/>
      <c r="H569" s="138"/>
      <c r="I569" s="138"/>
      <c r="J569" s="138"/>
      <c r="K569" s="138"/>
      <c r="L569" s="138"/>
      <c r="M569" s="138"/>
      <c r="N569" s="138"/>
      <c r="O569" s="138"/>
      <c r="P569" s="138"/>
    </row>
    <row r="570" spans="1:16" ht="14.25">
      <c r="A570" s="138"/>
      <c r="B570" s="138"/>
      <c r="C570" s="138"/>
      <c r="D570" s="138"/>
      <c r="E570" s="138"/>
      <c r="F570" s="138"/>
      <c r="G570" s="138"/>
      <c r="H570" s="138"/>
      <c r="I570" s="138"/>
      <c r="J570" s="138"/>
      <c r="K570" s="138"/>
      <c r="L570" s="138"/>
      <c r="M570" s="138"/>
      <c r="N570" s="138"/>
      <c r="O570" s="138"/>
      <c r="P570" s="138"/>
    </row>
    <row r="571" spans="1:16" ht="14.25">
      <c r="A571" s="138"/>
      <c r="B571" s="138"/>
      <c r="C571" s="138"/>
      <c r="D571" s="138"/>
      <c r="E571" s="138"/>
      <c r="F571" s="138"/>
      <c r="G571" s="138"/>
      <c r="H571" s="138"/>
      <c r="I571" s="138"/>
      <c r="J571" s="138"/>
      <c r="K571" s="138"/>
      <c r="L571" s="138"/>
      <c r="M571" s="138"/>
      <c r="N571" s="138"/>
      <c r="O571" s="138"/>
      <c r="P571" s="138"/>
    </row>
    <row r="572" spans="1:16" ht="14.25">
      <c r="A572" s="138"/>
      <c r="B572" s="138"/>
      <c r="C572" s="138"/>
      <c r="D572" s="138"/>
      <c r="E572" s="138"/>
      <c r="F572" s="138"/>
      <c r="G572" s="138"/>
      <c r="H572" s="138"/>
      <c r="I572" s="138"/>
      <c r="J572" s="138"/>
      <c r="K572" s="138"/>
      <c r="L572" s="138"/>
      <c r="M572" s="138"/>
      <c r="N572" s="138"/>
      <c r="O572" s="138"/>
      <c r="P572" s="138"/>
    </row>
    <row r="573" spans="1:16" ht="14.25">
      <c r="A573" s="138"/>
      <c r="B573" s="138"/>
      <c r="C573" s="138"/>
      <c r="D573" s="138"/>
      <c r="E573" s="138"/>
      <c r="F573" s="138"/>
      <c r="G573" s="138"/>
      <c r="H573" s="138"/>
      <c r="I573" s="138"/>
      <c r="J573" s="138"/>
      <c r="K573" s="138"/>
      <c r="L573" s="138"/>
      <c r="M573" s="138"/>
      <c r="N573" s="138"/>
      <c r="O573" s="138"/>
      <c r="P573" s="138"/>
    </row>
    <row r="574" spans="1:16" ht="14.25">
      <c r="A574" s="138"/>
      <c r="B574" s="138"/>
      <c r="C574" s="138"/>
      <c r="D574" s="138"/>
      <c r="E574" s="138"/>
      <c r="F574" s="138"/>
      <c r="G574" s="138"/>
      <c r="H574" s="138"/>
      <c r="I574" s="138"/>
      <c r="J574" s="138"/>
      <c r="K574" s="138"/>
      <c r="L574" s="138"/>
      <c r="M574" s="138"/>
      <c r="N574" s="138"/>
      <c r="O574" s="138"/>
      <c r="P574" s="138"/>
    </row>
    <row r="575" spans="1:16" ht="14.25">
      <c r="A575" s="138"/>
      <c r="B575" s="138"/>
      <c r="C575" s="138"/>
      <c r="D575" s="138"/>
      <c r="E575" s="138"/>
      <c r="F575" s="138"/>
      <c r="G575" s="138"/>
      <c r="H575" s="138"/>
      <c r="I575" s="138"/>
      <c r="J575" s="138"/>
      <c r="K575" s="138"/>
      <c r="L575" s="138"/>
      <c r="M575" s="138"/>
      <c r="N575" s="138"/>
      <c r="O575" s="138"/>
      <c r="P575" s="138"/>
    </row>
    <row r="576" spans="1:16" ht="14.25">
      <c r="A576" s="138"/>
      <c r="B576" s="138"/>
      <c r="C576" s="138"/>
      <c r="D576" s="138"/>
      <c r="E576" s="138"/>
      <c r="F576" s="138"/>
      <c r="G576" s="138"/>
      <c r="H576" s="138"/>
      <c r="I576" s="138"/>
      <c r="J576" s="138"/>
      <c r="K576" s="138"/>
      <c r="L576" s="138"/>
      <c r="M576" s="138"/>
      <c r="N576" s="138"/>
      <c r="O576" s="138"/>
      <c r="P576" s="138"/>
    </row>
    <row r="577" spans="1:16" ht="14.25">
      <c r="A577" s="138"/>
      <c r="B577" s="138"/>
      <c r="C577" s="138"/>
      <c r="D577" s="138"/>
      <c r="E577" s="138"/>
      <c r="F577" s="138"/>
      <c r="G577" s="138"/>
      <c r="H577" s="138"/>
      <c r="I577" s="138"/>
      <c r="J577" s="138"/>
      <c r="K577" s="138"/>
      <c r="L577" s="138"/>
      <c r="M577" s="138"/>
      <c r="N577" s="138"/>
      <c r="O577" s="138"/>
      <c r="P577" s="138"/>
    </row>
    <row r="578" spans="1:16" ht="14.25">
      <c r="A578" s="138"/>
      <c r="B578" s="138"/>
      <c r="C578" s="138"/>
      <c r="D578" s="138"/>
      <c r="E578" s="138"/>
      <c r="F578" s="138"/>
      <c r="G578" s="138"/>
      <c r="H578" s="138"/>
      <c r="I578" s="138"/>
      <c r="J578" s="138"/>
      <c r="K578" s="138"/>
      <c r="L578" s="138"/>
      <c r="M578" s="138"/>
      <c r="N578" s="138"/>
      <c r="O578" s="138"/>
      <c r="P578" s="138"/>
    </row>
    <row r="579" spans="1:16" ht="14.25">
      <c r="A579" s="138"/>
      <c r="B579" s="138"/>
      <c r="C579" s="138"/>
      <c r="D579" s="138"/>
      <c r="E579" s="138"/>
      <c r="F579" s="138"/>
      <c r="G579" s="138"/>
      <c r="H579" s="138"/>
      <c r="I579" s="138"/>
      <c r="J579" s="138"/>
      <c r="K579" s="138"/>
      <c r="L579" s="138"/>
      <c r="M579" s="138"/>
      <c r="N579" s="138"/>
      <c r="O579" s="138"/>
      <c r="P579" s="138"/>
    </row>
    <row r="580" spans="1:16" ht="14.25">
      <c r="A580" s="138"/>
      <c r="B580" s="138"/>
      <c r="C580" s="138"/>
      <c r="D580" s="138"/>
      <c r="E580" s="138"/>
      <c r="F580" s="138"/>
      <c r="G580" s="138"/>
      <c r="H580" s="138"/>
      <c r="I580" s="138"/>
      <c r="J580" s="138"/>
      <c r="K580" s="138"/>
      <c r="L580" s="138"/>
      <c r="M580" s="138"/>
      <c r="N580" s="138"/>
      <c r="O580" s="138"/>
      <c r="P580" s="138"/>
    </row>
    <row r="581" spans="1:16" ht="14.25">
      <c r="A581" s="138"/>
      <c r="B581" s="138"/>
      <c r="C581" s="138"/>
      <c r="D581" s="138"/>
      <c r="E581" s="138"/>
      <c r="F581" s="138"/>
      <c r="G581" s="138"/>
      <c r="H581" s="138"/>
      <c r="I581" s="138"/>
      <c r="J581" s="138"/>
      <c r="K581" s="138"/>
      <c r="L581" s="138"/>
      <c r="M581" s="138"/>
      <c r="N581" s="138"/>
      <c r="O581" s="138"/>
      <c r="P581" s="138"/>
    </row>
    <row r="582" spans="1:16" ht="14.25">
      <c r="A582" s="138"/>
      <c r="B582" s="138"/>
      <c r="C582" s="138"/>
      <c r="D582" s="138"/>
      <c r="E582" s="138"/>
      <c r="F582" s="138"/>
      <c r="G582" s="138"/>
      <c r="H582" s="138"/>
      <c r="I582" s="138"/>
      <c r="J582" s="138"/>
      <c r="K582" s="138"/>
      <c r="L582" s="138"/>
      <c r="M582" s="138"/>
      <c r="N582" s="138"/>
      <c r="O582" s="138"/>
      <c r="P582" s="138"/>
    </row>
    <row r="583" spans="1:16" ht="14.25">
      <c r="A583" s="138"/>
      <c r="B583" s="138"/>
      <c r="C583" s="138"/>
      <c r="D583" s="138"/>
      <c r="E583" s="138"/>
      <c r="F583" s="138"/>
      <c r="G583" s="138"/>
      <c r="H583" s="138"/>
      <c r="I583" s="138"/>
      <c r="J583" s="138"/>
      <c r="K583" s="138"/>
      <c r="L583" s="138"/>
      <c r="M583" s="138"/>
      <c r="N583" s="138"/>
      <c r="O583" s="138"/>
      <c r="P583" s="138"/>
    </row>
    <row r="584" spans="1:16" ht="14.25">
      <c r="A584" s="138"/>
      <c r="B584" s="138"/>
      <c r="C584" s="138"/>
      <c r="D584" s="138"/>
      <c r="E584" s="138"/>
      <c r="F584" s="138"/>
      <c r="G584" s="138"/>
      <c r="H584" s="138"/>
      <c r="I584" s="138"/>
      <c r="J584" s="138"/>
      <c r="K584" s="138"/>
      <c r="L584" s="138"/>
      <c r="M584" s="138"/>
      <c r="N584" s="138"/>
      <c r="O584" s="138"/>
      <c r="P584" s="138"/>
    </row>
    <row r="585" spans="1:16" ht="14.25">
      <c r="A585" s="138"/>
      <c r="B585" s="138"/>
      <c r="C585" s="138"/>
      <c r="D585" s="138"/>
      <c r="E585" s="138"/>
      <c r="F585" s="138"/>
      <c r="G585" s="138"/>
      <c r="H585" s="138"/>
      <c r="I585" s="138"/>
      <c r="J585" s="138"/>
      <c r="K585" s="138"/>
      <c r="L585" s="138"/>
      <c r="M585" s="138"/>
      <c r="N585" s="138"/>
      <c r="O585" s="138"/>
      <c r="P585" s="138"/>
    </row>
    <row r="586" spans="1:16" ht="14.25">
      <c r="A586" s="138"/>
      <c r="B586" s="138"/>
      <c r="C586" s="138"/>
      <c r="D586" s="138"/>
      <c r="E586" s="138"/>
      <c r="F586" s="138"/>
      <c r="G586" s="138"/>
      <c r="H586" s="138"/>
      <c r="I586" s="138"/>
      <c r="J586" s="138"/>
      <c r="K586" s="138"/>
      <c r="L586" s="138"/>
      <c r="M586" s="138"/>
      <c r="N586" s="138"/>
      <c r="O586" s="138"/>
      <c r="P586" s="138"/>
    </row>
    <row r="587" spans="1:16" ht="14.25">
      <c r="A587" s="138"/>
      <c r="B587" s="138"/>
      <c r="C587" s="138"/>
      <c r="D587" s="138"/>
      <c r="E587" s="138"/>
      <c r="F587" s="138"/>
      <c r="G587" s="138"/>
      <c r="H587" s="138"/>
      <c r="I587" s="138"/>
      <c r="J587" s="138"/>
      <c r="K587" s="138"/>
      <c r="L587" s="138"/>
      <c r="M587" s="138"/>
      <c r="N587" s="138"/>
      <c r="O587" s="138"/>
      <c r="P587" s="138"/>
    </row>
    <row r="588" spans="1:16" ht="14.25">
      <c r="A588" s="138"/>
      <c r="B588" s="138"/>
      <c r="C588" s="138"/>
      <c r="D588" s="138"/>
      <c r="E588" s="138"/>
      <c r="F588" s="138"/>
      <c r="G588" s="138"/>
      <c r="H588" s="138"/>
      <c r="I588" s="138"/>
      <c r="J588" s="138"/>
      <c r="K588" s="138"/>
      <c r="L588" s="138"/>
      <c r="M588" s="138"/>
      <c r="N588" s="138"/>
      <c r="O588" s="138"/>
      <c r="P588" s="138"/>
    </row>
    <row r="589" spans="1:16" ht="14.25">
      <c r="A589" s="138"/>
      <c r="B589" s="138"/>
      <c r="C589" s="138"/>
      <c r="D589" s="138"/>
      <c r="E589" s="138"/>
      <c r="F589" s="138"/>
      <c r="G589" s="138"/>
      <c r="H589" s="138"/>
      <c r="I589" s="138"/>
      <c r="J589" s="138"/>
      <c r="K589" s="138"/>
      <c r="L589" s="138"/>
      <c r="M589" s="138"/>
      <c r="N589" s="138"/>
      <c r="O589" s="138"/>
      <c r="P589" s="138"/>
    </row>
    <row r="590" spans="1:16" ht="14.25">
      <c r="A590" s="138"/>
      <c r="B590" s="138"/>
      <c r="C590" s="138"/>
      <c r="D590" s="138"/>
      <c r="E590" s="138"/>
      <c r="F590" s="138"/>
      <c r="G590" s="138"/>
      <c r="H590" s="138"/>
      <c r="I590" s="138"/>
      <c r="J590" s="138"/>
      <c r="K590" s="138"/>
      <c r="L590" s="138"/>
      <c r="M590" s="138"/>
      <c r="N590" s="138"/>
      <c r="O590" s="138"/>
      <c r="P590" s="138"/>
    </row>
    <row r="591" spans="1:16" ht="14.25">
      <c r="A591" s="138"/>
      <c r="B591" s="138"/>
      <c r="C591" s="138"/>
      <c r="D591" s="138"/>
      <c r="E591" s="138"/>
      <c r="F591" s="138"/>
      <c r="G591" s="138"/>
      <c r="H591" s="138"/>
      <c r="I591" s="138"/>
      <c r="J591" s="138"/>
      <c r="K591" s="138"/>
      <c r="L591" s="138"/>
      <c r="M591" s="138"/>
      <c r="N591" s="138"/>
      <c r="O591" s="138"/>
      <c r="P591" s="138"/>
    </row>
    <row r="592" spans="1:16" ht="14.25">
      <c r="A592" s="138"/>
      <c r="B592" s="138"/>
      <c r="C592" s="138"/>
      <c r="D592" s="138"/>
      <c r="E592" s="138"/>
      <c r="F592" s="138"/>
      <c r="G592" s="138"/>
      <c r="H592" s="138"/>
      <c r="I592" s="138"/>
      <c r="J592" s="138"/>
      <c r="K592" s="138"/>
      <c r="L592" s="138"/>
      <c r="M592" s="138"/>
      <c r="N592" s="138"/>
      <c r="O592" s="138"/>
      <c r="P592" s="138"/>
    </row>
    <row r="593" spans="1:16" ht="14.25">
      <c r="A593" s="138"/>
      <c r="B593" s="138"/>
      <c r="C593" s="138"/>
      <c r="D593" s="138"/>
      <c r="E593" s="138"/>
      <c r="F593" s="138"/>
      <c r="G593" s="138"/>
      <c r="H593" s="138"/>
      <c r="I593" s="138"/>
      <c r="J593" s="138"/>
      <c r="K593" s="138"/>
      <c r="L593" s="138"/>
      <c r="M593" s="138"/>
      <c r="N593" s="138"/>
      <c r="O593" s="138"/>
      <c r="P593" s="138"/>
    </row>
    <row r="594" spans="1:16" ht="14.25">
      <c r="A594" s="138"/>
      <c r="B594" s="138"/>
      <c r="C594" s="138"/>
      <c r="D594" s="138"/>
      <c r="E594" s="138"/>
      <c r="F594" s="138"/>
      <c r="G594" s="138"/>
      <c r="H594" s="138"/>
      <c r="I594" s="138"/>
      <c r="J594" s="138"/>
      <c r="K594" s="138"/>
      <c r="L594" s="138"/>
      <c r="M594" s="138"/>
      <c r="N594" s="138"/>
      <c r="O594" s="138"/>
      <c r="P594" s="138"/>
    </row>
    <row r="595" spans="1:16" ht="14.25">
      <c r="A595" s="138"/>
      <c r="B595" s="138"/>
      <c r="C595" s="138"/>
      <c r="D595" s="138"/>
      <c r="E595" s="138"/>
      <c r="F595" s="138"/>
      <c r="G595" s="138"/>
      <c r="H595" s="138"/>
      <c r="I595" s="138"/>
      <c r="J595" s="138"/>
      <c r="K595" s="138"/>
      <c r="L595" s="138"/>
      <c r="M595" s="138"/>
      <c r="N595" s="138"/>
      <c r="O595" s="138"/>
      <c r="P595" s="138"/>
    </row>
    <row r="596" spans="1:16" ht="14.25">
      <c r="A596" s="138"/>
      <c r="B596" s="138"/>
      <c r="C596" s="138"/>
      <c r="D596" s="138"/>
      <c r="E596" s="138"/>
      <c r="F596" s="138"/>
      <c r="G596" s="138"/>
      <c r="H596" s="138"/>
      <c r="I596" s="138"/>
      <c r="J596" s="138"/>
      <c r="K596" s="138"/>
      <c r="L596" s="138"/>
      <c r="M596" s="138"/>
      <c r="N596" s="138"/>
      <c r="O596" s="138"/>
      <c r="P596" s="138"/>
    </row>
    <row r="597" spans="1:16" ht="14.25">
      <c r="A597" s="138"/>
      <c r="B597" s="138"/>
      <c r="C597" s="138"/>
      <c r="D597" s="138"/>
      <c r="E597" s="138"/>
      <c r="F597" s="138"/>
      <c r="G597" s="138"/>
      <c r="H597" s="138"/>
      <c r="I597" s="138"/>
      <c r="J597" s="138"/>
      <c r="K597" s="138"/>
      <c r="L597" s="138"/>
      <c r="M597" s="138"/>
      <c r="N597" s="138"/>
      <c r="O597" s="138"/>
      <c r="P597" s="138"/>
    </row>
    <row r="598" spans="1:16" ht="14.25">
      <c r="A598" s="138"/>
      <c r="B598" s="138"/>
      <c r="C598" s="138"/>
      <c r="D598" s="138"/>
      <c r="E598" s="138"/>
      <c r="F598" s="138"/>
      <c r="G598" s="138"/>
      <c r="H598" s="138"/>
      <c r="I598" s="138"/>
      <c r="J598" s="138"/>
      <c r="K598" s="138"/>
      <c r="L598" s="138"/>
      <c r="M598" s="138"/>
      <c r="N598" s="138"/>
      <c r="O598" s="138"/>
      <c r="P598" s="138"/>
    </row>
    <row r="599" spans="1:16" ht="14.25">
      <c r="A599" s="138"/>
      <c r="B599" s="138"/>
      <c r="C599" s="138"/>
      <c r="D599" s="138"/>
      <c r="E599" s="138"/>
      <c r="F599" s="138"/>
      <c r="G599" s="138"/>
      <c r="H599" s="138"/>
      <c r="I599" s="138"/>
      <c r="J599" s="138"/>
      <c r="K599" s="138"/>
      <c r="L599" s="138"/>
      <c r="M599" s="138"/>
      <c r="N599" s="138"/>
      <c r="O599" s="138"/>
      <c r="P599" s="138"/>
    </row>
    <row r="600" spans="1:16" ht="14.25">
      <c r="A600" s="138"/>
      <c r="B600" s="138"/>
      <c r="C600" s="138"/>
      <c r="D600" s="138"/>
      <c r="E600" s="138"/>
      <c r="F600" s="138"/>
      <c r="G600" s="138"/>
      <c r="H600" s="138"/>
      <c r="I600" s="138"/>
      <c r="J600" s="138"/>
      <c r="K600" s="138"/>
      <c r="L600" s="138"/>
      <c r="M600" s="138"/>
      <c r="N600" s="138"/>
      <c r="O600" s="138"/>
      <c r="P600" s="138"/>
    </row>
    <row r="601" spans="1:16" ht="14.25">
      <c r="A601" s="138"/>
      <c r="B601" s="138"/>
      <c r="C601" s="138"/>
      <c r="D601" s="138"/>
      <c r="E601" s="138"/>
      <c r="F601" s="138"/>
      <c r="G601" s="138"/>
      <c r="H601" s="138"/>
      <c r="I601" s="138"/>
      <c r="J601" s="138"/>
      <c r="K601" s="138"/>
      <c r="L601" s="138"/>
      <c r="M601" s="138"/>
      <c r="N601" s="138"/>
      <c r="O601" s="138"/>
      <c r="P601" s="138"/>
    </row>
    <row r="602" spans="1:16" ht="14.25">
      <c r="A602" s="138"/>
      <c r="B602" s="138"/>
      <c r="C602" s="138"/>
      <c r="D602" s="138"/>
      <c r="E602" s="138"/>
      <c r="F602" s="138"/>
      <c r="G602" s="138"/>
      <c r="H602" s="138"/>
      <c r="I602" s="138"/>
      <c r="J602" s="138"/>
      <c r="K602" s="138"/>
      <c r="L602" s="138"/>
      <c r="M602" s="138"/>
      <c r="N602" s="138"/>
      <c r="O602" s="138"/>
      <c r="P602" s="138"/>
    </row>
    <row r="603" spans="1:16" ht="14.25">
      <c r="A603" s="138"/>
      <c r="B603" s="138"/>
      <c r="C603" s="138"/>
      <c r="D603" s="138"/>
      <c r="E603" s="138"/>
      <c r="F603" s="138"/>
      <c r="G603" s="138"/>
      <c r="H603" s="138"/>
      <c r="I603" s="138"/>
      <c r="J603" s="138"/>
      <c r="K603" s="138"/>
      <c r="L603" s="138"/>
      <c r="M603" s="138"/>
      <c r="N603" s="138"/>
      <c r="O603" s="138"/>
      <c r="P603" s="138"/>
    </row>
    <row r="604" spans="1:16" ht="14.25">
      <c r="A604" s="138"/>
      <c r="B604" s="138"/>
      <c r="C604" s="138"/>
      <c r="D604" s="138"/>
      <c r="E604" s="138"/>
      <c r="F604" s="138"/>
      <c r="G604" s="138"/>
      <c r="H604" s="138"/>
      <c r="I604" s="138"/>
      <c r="J604" s="138"/>
      <c r="K604" s="138"/>
      <c r="L604" s="138"/>
      <c r="M604" s="138"/>
      <c r="N604" s="138"/>
      <c r="O604" s="138"/>
      <c r="P604" s="138"/>
    </row>
    <row r="605" spans="1:16" ht="14.25">
      <c r="A605" s="138"/>
      <c r="B605" s="138"/>
      <c r="C605" s="138"/>
      <c r="D605" s="138"/>
      <c r="E605" s="138"/>
      <c r="F605" s="138"/>
      <c r="G605" s="138"/>
      <c r="H605" s="138"/>
      <c r="I605" s="138"/>
      <c r="J605" s="138"/>
      <c r="K605" s="138"/>
      <c r="L605" s="138"/>
      <c r="M605" s="138"/>
      <c r="N605" s="138"/>
      <c r="O605" s="138"/>
      <c r="P605" s="138"/>
    </row>
    <row r="606" spans="1:16" ht="14.25">
      <c r="A606" s="138"/>
      <c r="B606" s="138"/>
      <c r="C606" s="138"/>
      <c r="D606" s="138"/>
      <c r="E606" s="138"/>
      <c r="F606" s="138"/>
      <c r="G606" s="138"/>
      <c r="H606" s="138"/>
      <c r="I606" s="138"/>
      <c r="J606" s="138"/>
      <c r="K606" s="138"/>
      <c r="L606" s="138"/>
      <c r="M606" s="138"/>
      <c r="N606" s="138"/>
      <c r="O606" s="138"/>
      <c r="P606" s="138"/>
    </row>
    <row r="607" spans="1:16" ht="14.25">
      <c r="A607" s="138"/>
      <c r="B607" s="138"/>
      <c r="C607" s="138"/>
      <c r="D607" s="138"/>
      <c r="E607" s="138"/>
      <c r="F607" s="138"/>
      <c r="G607" s="138"/>
      <c r="H607" s="138"/>
      <c r="I607" s="138"/>
      <c r="J607" s="138"/>
      <c r="K607" s="138"/>
      <c r="L607" s="138"/>
      <c r="M607" s="138"/>
      <c r="N607" s="138"/>
      <c r="O607" s="138"/>
      <c r="P607" s="138"/>
    </row>
    <row r="608" spans="1:16" ht="14.25">
      <c r="A608" s="138"/>
      <c r="B608" s="138"/>
      <c r="C608" s="138"/>
      <c r="D608" s="138"/>
      <c r="E608" s="138"/>
      <c r="F608" s="138"/>
      <c r="G608" s="138"/>
      <c r="H608" s="138"/>
      <c r="I608" s="138"/>
      <c r="J608" s="138"/>
      <c r="K608" s="138"/>
      <c r="L608" s="138"/>
      <c r="M608" s="138"/>
      <c r="N608" s="138"/>
      <c r="O608" s="138"/>
      <c r="P608" s="138"/>
    </row>
    <row r="609" spans="1:16" ht="14.25">
      <c r="A609" s="138"/>
      <c r="B609" s="138"/>
      <c r="C609" s="138"/>
      <c r="D609" s="138"/>
      <c r="E609" s="138"/>
      <c r="F609" s="138"/>
      <c r="G609" s="138"/>
      <c r="H609" s="138"/>
      <c r="I609" s="138"/>
      <c r="J609" s="138"/>
      <c r="K609" s="138"/>
      <c r="L609" s="138"/>
      <c r="M609" s="138"/>
      <c r="N609" s="138"/>
      <c r="O609" s="138"/>
      <c r="P609" s="138"/>
    </row>
    <row r="610" spans="1:16" ht="14.25">
      <c r="A610" s="138"/>
      <c r="B610" s="138"/>
      <c r="C610" s="138"/>
      <c r="D610" s="138"/>
      <c r="E610" s="138"/>
      <c r="F610" s="138"/>
      <c r="G610" s="138"/>
      <c r="H610" s="138"/>
      <c r="I610" s="138"/>
      <c r="J610" s="138"/>
      <c r="K610" s="138"/>
      <c r="L610" s="138"/>
      <c r="M610" s="138"/>
      <c r="N610" s="138"/>
      <c r="O610" s="138"/>
      <c r="P610" s="138"/>
    </row>
    <row r="611" spans="1:16" ht="14.25">
      <c r="A611" s="138"/>
      <c r="B611" s="138"/>
      <c r="C611" s="138"/>
      <c r="D611" s="138"/>
      <c r="E611" s="138"/>
      <c r="F611" s="138"/>
      <c r="G611" s="138"/>
      <c r="H611" s="138"/>
      <c r="I611" s="138"/>
      <c r="J611" s="138"/>
      <c r="K611" s="138"/>
      <c r="L611" s="138"/>
      <c r="M611" s="138"/>
      <c r="N611" s="138"/>
      <c r="O611" s="138"/>
      <c r="P611" s="138"/>
    </row>
    <row r="612" spans="1:16" ht="14.25">
      <c r="A612" s="138"/>
      <c r="B612" s="138"/>
      <c r="C612" s="138"/>
      <c r="D612" s="138"/>
      <c r="E612" s="138"/>
      <c r="F612" s="138"/>
      <c r="G612" s="138"/>
      <c r="H612" s="138"/>
      <c r="I612" s="138"/>
      <c r="J612" s="138"/>
      <c r="K612" s="138"/>
      <c r="L612" s="138"/>
      <c r="M612" s="138"/>
      <c r="N612" s="138"/>
      <c r="O612" s="138"/>
      <c r="P612" s="138"/>
    </row>
    <row r="613" spans="1:16" ht="14.25">
      <c r="A613" s="138"/>
      <c r="B613" s="138"/>
      <c r="C613" s="138"/>
      <c r="D613" s="138"/>
      <c r="E613" s="138"/>
      <c r="F613" s="138"/>
      <c r="G613" s="138"/>
      <c r="H613" s="138"/>
      <c r="I613" s="138"/>
      <c r="J613" s="138"/>
      <c r="K613" s="138"/>
      <c r="L613" s="138"/>
      <c r="M613" s="138"/>
      <c r="N613" s="138"/>
      <c r="O613" s="138"/>
      <c r="P613" s="138"/>
    </row>
    <row r="614" spans="1:16" ht="14.25">
      <c r="A614" s="138"/>
      <c r="B614" s="138"/>
      <c r="C614" s="138"/>
      <c r="D614" s="138"/>
      <c r="E614" s="138"/>
      <c r="F614" s="138"/>
      <c r="G614" s="138"/>
      <c r="H614" s="138"/>
      <c r="I614" s="138"/>
      <c r="J614" s="138"/>
      <c r="K614" s="138"/>
      <c r="L614" s="138"/>
      <c r="M614" s="138"/>
      <c r="N614" s="138"/>
      <c r="O614" s="138"/>
      <c r="P614" s="138"/>
    </row>
    <row r="615" spans="1:16" ht="14.25">
      <c r="A615" s="138"/>
      <c r="B615" s="138"/>
      <c r="C615" s="138"/>
      <c r="D615" s="138"/>
      <c r="E615" s="138"/>
      <c r="F615" s="138"/>
      <c r="G615" s="138"/>
      <c r="H615" s="138"/>
      <c r="I615" s="138"/>
      <c r="J615" s="138"/>
      <c r="K615" s="138"/>
      <c r="L615" s="138"/>
      <c r="M615" s="138"/>
      <c r="N615" s="138"/>
      <c r="O615" s="138"/>
      <c r="P615" s="138"/>
    </row>
    <row r="616" spans="1:16" ht="14.25">
      <c r="A616" s="138"/>
      <c r="B616" s="138"/>
      <c r="C616" s="138"/>
      <c r="D616" s="138"/>
      <c r="E616" s="138"/>
      <c r="F616" s="138"/>
      <c r="G616" s="138"/>
      <c r="H616" s="138"/>
      <c r="I616" s="138"/>
      <c r="J616" s="138"/>
      <c r="K616" s="138"/>
      <c r="L616" s="138"/>
      <c r="M616" s="138"/>
      <c r="N616" s="138"/>
      <c r="O616" s="138"/>
      <c r="P616" s="138"/>
    </row>
    <row r="617" spans="1:16" ht="14.25">
      <c r="A617" s="138"/>
      <c r="B617" s="138"/>
      <c r="C617" s="138"/>
      <c r="D617" s="138"/>
      <c r="E617" s="138"/>
      <c r="F617" s="138"/>
      <c r="G617" s="138"/>
      <c r="H617" s="138"/>
      <c r="I617" s="138"/>
      <c r="J617" s="138"/>
      <c r="K617" s="138"/>
      <c r="L617" s="138"/>
      <c r="M617" s="138"/>
      <c r="N617" s="138"/>
      <c r="O617" s="138"/>
      <c r="P617" s="138"/>
    </row>
    <row r="618" spans="1:16" ht="14.25">
      <c r="A618" s="138"/>
      <c r="B618" s="138"/>
      <c r="C618" s="138"/>
      <c r="D618" s="138"/>
      <c r="E618" s="138"/>
      <c r="F618" s="138"/>
      <c r="G618" s="138"/>
      <c r="H618" s="138"/>
      <c r="I618" s="138"/>
      <c r="J618" s="138"/>
      <c r="K618" s="138"/>
      <c r="L618" s="138"/>
      <c r="M618" s="138"/>
      <c r="N618" s="138"/>
      <c r="O618" s="138"/>
      <c r="P618" s="138"/>
    </row>
    <row r="619" spans="1:16" ht="14.25">
      <c r="A619" s="138"/>
      <c r="B619" s="138"/>
      <c r="C619" s="138"/>
      <c r="D619" s="138"/>
      <c r="E619" s="138"/>
      <c r="F619" s="138"/>
      <c r="G619" s="138"/>
      <c r="H619" s="138"/>
      <c r="I619" s="138"/>
      <c r="J619" s="138"/>
      <c r="K619" s="138"/>
      <c r="L619" s="138"/>
      <c r="M619" s="138"/>
      <c r="N619" s="138"/>
      <c r="O619" s="138"/>
      <c r="P619" s="138"/>
    </row>
    <row r="620" spans="1:16" ht="14.25">
      <c r="A620" s="138"/>
      <c r="B620" s="138"/>
      <c r="C620" s="138"/>
      <c r="D620" s="138"/>
      <c r="E620" s="138"/>
      <c r="F620" s="138"/>
      <c r="G620" s="138"/>
      <c r="H620" s="138"/>
      <c r="I620" s="138"/>
      <c r="J620" s="138"/>
      <c r="K620" s="138"/>
      <c r="L620" s="138"/>
      <c r="M620" s="138"/>
      <c r="N620" s="138"/>
      <c r="O620" s="138"/>
      <c r="P620" s="138"/>
    </row>
    <row r="621" spans="1:16" ht="14.25">
      <c r="A621" s="138"/>
      <c r="B621" s="138"/>
      <c r="C621" s="138"/>
      <c r="D621" s="138"/>
      <c r="E621" s="138"/>
      <c r="F621" s="138"/>
      <c r="G621" s="138"/>
      <c r="H621" s="138"/>
      <c r="I621" s="138"/>
      <c r="J621" s="138"/>
      <c r="K621" s="138"/>
      <c r="L621" s="138"/>
      <c r="M621" s="138"/>
      <c r="N621" s="138"/>
      <c r="O621" s="138"/>
      <c r="P621" s="138"/>
    </row>
    <row r="622" spans="1:16" ht="14.25">
      <c r="A622" s="138"/>
      <c r="B622" s="138"/>
      <c r="C622" s="138"/>
      <c r="D622" s="138"/>
      <c r="E622" s="138"/>
      <c r="F622" s="138"/>
      <c r="G622" s="138"/>
      <c r="H622" s="138"/>
      <c r="I622" s="138"/>
      <c r="J622" s="138"/>
      <c r="K622" s="138"/>
      <c r="L622" s="138"/>
      <c r="M622" s="138"/>
      <c r="N622" s="138"/>
      <c r="O622" s="138"/>
      <c r="P622" s="138"/>
    </row>
    <row r="623" spans="1:16" ht="14.25">
      <c r="A623" s="138"/>
      <c r="B623" s="138"/>
      <c r="C623" s="138"/>
      <c r="D623" s="138"/>
      <c r="E623" s="138"/>
      <c r="F623" s="138"/>
      <c r="G623" s="138"/>
      <c r="H623" s="138"/>
      <c r="I623" s="138"/>
      <c r="J623" s="138"/>
      <c r="K623" s="138"/>
      <c r="L623" s="138"/>
      <c r="M623" s="138"/>
      <c r="N623" s="138"/>
      <c r="O623" s="138"/>
      <c r="P623" s="138"/>
    </row>
    <row r="624" spans="1:16" ht="14.25">
      <c r="A624" s="138"/>
      <c r="B624" s="138"/>
      <c r="C624" s="138"/>
      <c r="D624" s="138"/>
      <c r="E624" s="138"/>
      <c r="F624" s="138"/>
      <c r="G624" s="138"/>
      <c r="H624" s="138"/>
      <c r="I624" s="138"/>
      <c r="J624" s="138"/>
      <c r="K624" s="138"/>
      <c r="L624" s="138"/>
      <c r="M624" s="138"/>
      <c r="N624" s="138"/>
      <c r="O624" s="138"/>
      <c r="P624" s="138"/>
    </row>
    <row r="625" spans="1:16" ht="14.25">
      <c r="A625" s="138"/>
      <c r="B625" s="138"/>
      <c r="C625" s="138"/>
      <c r="D625" s="138"/>
      <c r="E625" s="138"/>
      <c r="F625" s="138"/>
      <c r="G625" s="138"/>
      <c r="H625" s="138"/>
      <c r="I625" s="138"/>
      <c r="J625" s="138"/>
      <c r="K625" s="138"/>
      <c r="L625" s="138"/>
      <c r="M625" s="138"/>
      <c r="N625" s="138"/>
      <c r="O625" s="138"/>
      <c r="P625" s="138"/>
    </row>
    <row r="626" spans="1:16" ht="14.25">
      <c r="A626" s="138"/>
      <c r="B626" s="138"/>
      <c r="C626" s="138"/>
      <c r="D626" s="138"/>
      <c r="E626" s="138"/>
      <c r="F626" s="138"/>
      <c r="G626" s="138"/>
      <c r="H626" s="138"/>
      <c r="I626" s="138"/>
      <c r="J626" s="138"/>
      <c r="K626" s="138"/>
      <c r="L626" s="138"/>
      <c r="M626" s="138"/>
      <c r="N626" s="138"/>
      <c r="O626" s="138"/>
      <c r="P626" s="138"/>
    </row>
    <row r="627" spans="1:16" ht="14.25">
      <c r="A627" s="138"/>
      <c r="B627" s="138"/>
      <c r="C627" s="138"/>
      <c r="D627" s="138"/>
      <c r="E627" s="138"/>
      <c r="F627" s="138"/>
      <c r="G627" s="138"/>
      <c r="H627" s="138"/>
      <c r="I627" s="138"/>
      <c r="J627" s="138"/>
      <c r="K627" s="138"/>
      <c r="L627" s="138"/>
      <c r="M627" s="138"/>
      <c r="N627" s="138"/>
      <c r="O627" s="138"/>
      <c r="P627" s="138"/>
    </row>
    <row r="628" spans="1:16" ht="14.25">
      <c r="A628" s="138"/>
      <c r="B628" s="138"/>
      <c r="C628" s="138"/>
      <c r="D628" s="138"/>
      <c r="E628" s="138"/>
      <c r="F628" s="138"/>
      <c r="G628" s="138"/>
      <c r="H628" s="138"/>
      <c r="I628" s="138"/>
      <c r="J628" s="138"/>
      <c r="K628" s="138"/>
      <c r="L628" s="138"/>
      <c r="M628" s="138"/>
      <c r="N628" s="138"/>
      <c r="O628" s="138"/>
      <c r="P628" s="138"/>
    </row>
    <row r="629" spans="1:16" ht="14.25">
      <c r="A629" s="138"/>
      <c r="B629" s="138"/>
      <c r="C629" s="138"/>
      <c r="D629" s="138"/>
      <c r="E629" s="138"/>
      <c r="F629" s="138"/>
      <c r="G629" s="138"/>
      <c r="H629" s="138"/>
      <c r="I629" s="138"/>
      <c r="J629" s="138"/>
      <c r="K629" s="138"/>
      <c r="L629" s="138"/>
      <c r="M629" s="138"/>
      <c r="N629" s="138"/>
      <c r="O629" s="138"/>
      <c r="P629" s="138"/>
    </row>
    <row r="630" spans="1:16" ht="14.25">
      <c r="A630" s="138"/>
      <c r="B630" s="138"/>
      <c r="C630" s="138"/>
      <c r="D630" s="138"/>
      <c r="E630" s="138"/>
      <c r="F630" s="138"/>
      <c r="G630" s="138"/>
      <c r="H630" s="138"/>
      <c r="I630" s="138"/>
      <c r="J630" s="138"/>
      <c r="K630" s="138"/>
      <c r="L630" s="138"/>
      <c r="M630" s="138"/>
      <c r="N630" s="138"/>
      <c r="O630" s="138"/>
      <c r="P630" s="138"/>
    </row>
    <row r="631" spans="1:16" ht="14.25">
      <c r="A631" s="138"/>
      <c r="B631" s="138"/>
      <c r="C631" s="138"/>
      <c r="D631" s="138"/>
      <c r="E631" s="138"/>
      <c r="F631" s="138"/>
      <c r="G631" s="138"/>
      <c r="H631" s="138"/>
      <c r="I631" s="138"/>
      <c r="J631" s="138"/>
      <c r="K631" s="138"/>
      <c r="L631" s="138"/>
      <c r="M631" s="138"/>
      <c r="N631" s="138"/>
      <c r="O631" s="138"/>
      <c r="P631" s="138"/>
    </row>
    <row r="632" spans="1:16" ht="14.25">
      <c r="A632" s="138"/>
      <c r="B632" s="138"/>
      <c r="C632" s="138"/>
      <c r="D632" s="138"/>
      <c r="E632" s="138"/>
      <c r="F632" s="138"/>
      <c r="G632" s="138"/>
      <c r="H632" s="138"/>
      <c r="I632" s="138"/>
      <c r="J632" s="138"/>
      <c r="K632" s="138"/>
      <c r="L632" s="138"/>
      <c r="M632" s="138"/>
      <c r="N632" s="138"/>
      <c r="O632" s="138"/>
      <c r="P632" s="138"/>
    </row>
    <row r="633" spans="1:16" ht="14.25">
      <c r="A633" s="138"/>
      <c r="B633" s="138"/>
      <c r="C633" s="138"/>
      <c r="D633" s="138"/>
      <c r="E633" s="138"/>
      <c r="F633" s="138"/>
      <c r="G633" s="138"/>
      <c r="H633" s="138"/>
      <c r="I633" s="138"/>
      <c r="J633" s="138"/>
      <c r="K633" s="138"/>
      <c r="L633" s="138"/>
      <c r="M633" s="138"/>
      <c r="N633" s="138"/>
      <c r="O633" s="138"/>
      <c r="P633" s="138"/>
    </row>
    <row r="634" spans="1:16" ht="14.25">
      <c r="A634" s="138"/>
      <c r="B634" s="138"/>
      <c r="C634" s="138"/>
      <c r="D634" s="138"/>
      <c r="E634" s="138"/>
      <c r="F634" s="138"/>
      <c r="G634" s="138"/>
      <c r="H634" s="138"/>
      <c r="I634" s="138"/>
      <c r="J634" s="138"/>
      <c r="K634" s="138"/>
      <c r="L634" s="138"/>
      <c r="M634" s="138"/>
      <c r="N634" s="138"/>
      <c r="O634" s="138"/>
      <c r="P634" s="138"/>
    </row>
    <row r="635" spans="1:16" ht="14.25">
      <c r="A635" s="138"/>
      <c r="B635" s="138"/>
      <c r="C635" s="138"/>
      <c r="D635" s="138"/>
      <c r="E635" s="138"/>
      <c r="F635" s="138"/>
      <c r="G635" s="138"/>
      <c r="H635" s="138"/>
      <c r="I635" s="138"/>
      <c r="J635" s="138"/>
      <c r="K635" s="138"/>
      <c r="L635" s="138"/>
      <c r="M635" s="138"/>
      <c r="N635" s="138"/>
      <c r="O635" s="138"/>
      <c r="P635" s="138"/>
    </row>
    <row r="636" spans="1:16" ht="14.25">
      <c r="A636" s="138"/>
      <c r="B636" s="138"/>
      <c r="C636" s="138"/>
      <c r="D636" s="138"/>
      <c r="E636" s="138"/>
      <c r="F636" s="138"/>
      <c r="G636" s="138"/>
      <c r="H636" s="138"/>
      <c r="I636" s="138"/>
      <c r="J636" s="138"/>
      <c r="K636" s="138"/>
      <c r="L636" s="138"/>
      <c r="M636" s="138"/>
      <c r="N636" s="138"/>
      <c r="O636" s="138"/>
      <c r="P636" s="138"/>
    </row>
    <row r="637" spans="1:16" ht="14.25">
      <c r="A637" s="138"/>
      <c r="B637" s="138"/>
      <c r="C637" s="138"/>
      <c r="D637" s="138"/>
      <c r="E637" s="138"/>
      <c r="F637" s="138"/>
      <c r="G637" s="138"/>
      <c r="H637" s="138"/>
      <c r="I637" s="138"/>
      <c r="J637" s="138"/>
      <c r="K637" s="138"/>
      <c r="L637" s="138"/>
      <c r="M637" s="138"/>
      <c r="N637" s="138"/>
      <c r="O637" s="138"/>
      <c r="P637" s="138"/>
    </row>
    <row r="638" spans="1:16" ht="14.25">
      <c r="A638" s="138"/>
      <c r="B638" s="138"/>
      <c r="C638" s="138"/>
      <c r="D638" s="138"/>
      <c r="E638" s="138"/>
      <c r="F638" s="138"/>
      <c r="G638" s="138"/>
      <c r="H638" s="138"/>
      <c r="I638" s="138"/>
      <c r="J638" s="138"/>
      <c r="K638" s="138"/>
      <c r="L638" s="138"/>
      <c r="M638" s="138"/>
      <c r="N638" s="138"/>
      <c r="O638" s="138"/>
      <c r="P638" s="138"/>
    </row>
    <row r="639" spans="1:16" ht="14.25">
      <c r="A639" s="138"/>
      <c r="B639" s="138"/>
      <c r="C639" s="138"/>
      <c r="D639" s="138"/>
      <c r="E639" s="138"/>
      <c r="F639" s="138"/>
      <c r="G639" s="138"/>
      <c r="H639" s="138"/>
      <c r="I639" s="138"/>
      <c r="J639" s="138"/>
      <c r="K639" s="138"/>
      <c r="L639" s="138"/>
      <c r="M639" s="138"/>
      <c r="N639" s="138"/>
      <c r="O639" s="138"/>
      <c r="P639" s="138"/>
    </row>
    <row r="640" spans="1:16" ht="14.25">
      <c r="A640" s="138"/>
      <c r="B640" s="138"/>
      <c r="C640" s="138"/>
      <c r="D640" s="138"/>
      <c r="E640" s="138"/>
      <c r="F640" s="138"/>
      <c r="G640" s="138"/>
      <c r="H640" s="138"/>
      <c r="I640" s="138"/>
      <c r="J640" s="138"/>
      <c r="K640" s="138"/>
      <c r="L640" s="138"/>
      <c r="M640" s="138"/>
      <c r="N640" s="138"/>
      <c r="O640" s="138"/>
      <c r="P640" s="138"/>
    </row>
    <row r="641" spans="1:16" ht="14.25">
      <c r="A641" s="138"/>
      <c r="B641" s="138"/>
      <c r="C641" s="138"/>
      <c r="D641" s="138"/>
      <c r="E641" s="138"/>
      <c r="F641" s="138"/>
      <c r="G641" s="138"/>
      <c r="H641" s="138"/>
      <c r="I641" s="138"/>
      <c r="J641" s="138"/>
      <c r="K641" s="138"/>
      <c r="L641" s="138"/>
      <c r="M641" s="138"/>
      <c r="N641" s="138"/>
      <c r="O641" s="138"/>
      <c r="P641" s="138"/>
    </row>
    <row r="642" spans="1:16" ht="14.25">
      <c r="A642" s="138"/>
      <c r="B642" s="138"/>
      <c r="C642" s="138"/>
      <c r="D642" s="138"/>
      <c r="E642" s="138"/>
      <c r="F642" s="138"/>
      <c r="G642" s="138"/>
      <c r="H642" s="138"/>
      <c r="I642" s="138"/>
      <c r="J642" s="138"/>
      <c r="K642" s="138"/>
      <c r="L642" s="138"/>
      <c r="M642" s="138"/>
      <c r="N642" s="138"/>
      <c r="O642" s="138"/>
      <c r="P642" s="138"/>
    </row>
    <row r="643" spans="1:16" ht="14.25">
      <c r="A643" s="138"/>
      <c r="B643" s="138"/>
      <c r="C643" s="138"/>
      <c r="D643" s="138"/>
      <c r="E643" s="138"/>
      <c r="F643" s="138"/>
      <c r="G643" s="138"/>
      <c r="H643" s="138"/>
      <c r="I643" s="138"/>
      <c r="J643" s="138"/>
      <c r="K643" s="138"/>
      <c r="L643" s="138"/>
      <c r="M643" s="138"/>
      <c r="N643" s="138"/>
      <c r="O643" s="138"/>
      <c r="P643" s="138"/>
    </row>
    <row r="644" spans="1:16" ht="14.25">
      <c r="A644" s="138"/>
      <c r="B644" s="138"/>
      <c r="C644" s="138"/>
      <c r="D644" s="138"/>
      <c r="E644" s="138"/>
      <c r="F644" s="138"/>
      <c r="G644" s="138"/>
      <c r="H644" s="138"/>
      <c r="I644" s="138"/>
      <c r="J644" s="138"/>
      <c r="K644" s="138"/>
      <c r="L644" s="138"/>
      <c r="M644" s="138"/>
      <c r="N644" s="138"/>
      <c r="O644" s="138"/>
      <c r="P644" s="138"/>
    </row>
    <row r="645" spans="1:16" ht="14.25">
      <c r="A645" s="138"/>
      <c r="B645" s="138"/>
      <c r="C645" s="138"/>
      <c r="D645" s="138"/>
      <c r="E645" s="138"/>
      <c r="F645" s="138"/>
      <c r="G645" s="138"/>
      <c r="H645" s="138"/>
      <c r="I645" s="138"/>
      <c r="J645" s="138"/>
      <c r="K645" s="138"/>
      <c r="L645" s="138"/>
      <c r="M645" s="138"/>
      <c r="N645" s="138"/>
      <c r="O645" s="138"/>
      <c r="P645" s="138"/>
    </row>
    <row r="646" spans="1:16" ht="14.25">
      <c r="A646" s="138"/>
      <c r="B646" s="138"/>
      <c r="C646" s="138"/>
      <c r="D646" s="138"/>
      <c r="E646" s="138"/>
      <c r="F646" s="138"/>
      <c r="G646" s="138"/>
      <c r="H646" s="138"/>
      <c r="I646" s="138"/>
      <c r="J646" s="138"/>
      <c r="K646" s="138"/>
      <c r="L646" s="138"/>
      <c r="M646" s="138"/>
      <c r="N646" s="138"/>
      <c r="O646" s="138"/>
      <c r="P646" s="138"/>
    </row>
    <row r="647" spans="1:16" ht="14.25">
      <c r="A647" s="138"/>
      <c r="B647" s="138"/>
      <c r="C647" s="138"/>
      <c r="D647" s="138"/>
      <c r="E647" s="138"/>
      <c r="F647" s="138"/>
      <c r="G647" s="138"/>
      <c r="H647" s="138"/>
      <c r="I647" s="138"/>
      <c r="J647" s="138"/>
      <c r="K647" s="138"/>
      <c r="L647" s="138"/>
      <c r="M647" s="138"/>
      <c r="N647" s="138"/>
      <c r="O647" s="138"/>
      <c r="P647" s="138"/>
    </row>
    <row r="648" spans="1:16" ht="14.25">
      <c r="A648" s="138"/>
      <c r="B648" s="138"/>
      <c r="C648" s="138"/>
      <c r="D648" s="138"/>
      <c r="E648" s="138"/>
      <c r="F648" s="138"/>
      <c r="G648" s="138"/>
      <c r="H648" s="138"/>
      <c r="I648" s="138"/>
      <c r="J648" s="138"/>
      <c r="K648" s="138"/>
      <c r="L648" s="138"/>
      <c r="M648" s="138"/>
      <c r="N648" s="138"/>
      <c r="O648" s="138"/>
      <c r="P648" s="138"/>
    </row>
    <row r="649" spans="1:16" ht="14.25">
      <c r="A649" s="138"/>
      <c r="B649" s="138"/>
      <c r="C649" s="138"/>
      <c r="D649" s="138"/>
      <c r="E649" s="138"/>
      <c r="F649" s="138"/>
      <c r="G649" s="138"/>
      <c r="H649" s="138"/>
      <c r="I649" s="138"/>
      <c r="J649" s="138"/>
      <c r="K649" s="138"/>
      <c r="L649" s="138"/>
      <c r="M649" s="138"/>
      <c r="N649" s="138"/>
      <c r="O649" s="138"/>
      <c r="P649" s="138"/>
    </row>
    <row r="650" spans="1:16" ht="14.25">
      <c r="A650" s="138"/>
      <c r="B650" s="138"/>
      <c r="C650" s="138"/>
      <c r="D650" s="138"/>
      <c r="E650" s="138"/>
      <c r="F650" s="138"/>
      <c r="G650" s="138"/>
      <c r="H650" s="138"/>
      <c r="I650" s="138"/>
      <c r="J650" s="138"/>
      <c r="K650" s="138"/>
      <c r="L650" s="138"/>
      <c r="M650" s="138"/>
      <c r="N650" s="138"/>
      <c r="O650" s="138"/>
      <c r="P650" s="138"/>
    </row>
    <row r="651" spans="1:16" ht="14.25">
      <c r="A651" s="138"/>
      <c r="B651" s="138"/>
      <c r="C651" s="138"/>
      <c r="D651" s="138"/>
      <c r="E651" s="138"/>
      <c r="F651" s="138"/>
      <c r="G651" s="138"/>
      <c r="H651" s="138"/>
      <c r="I651" s="138"/>
      <c r="J651" s="138"/>
      <c r="K651" s="138"/>
      <c r="L651" s="138"/>
      <c r="M651" s="138"/>
      <c r="N651" s="138"/>
      <c r="O651" s="138"/>
      <c r="P651" s="138"/>
    </row>
    <row r="652" spans="1:16" ht="14.25">
      <c r="A652" s="138"/>
      <c r="B652" s="138"/>
      <c r="C652" s="138"/>
      <c r="D652" s="138"/>
      <c r="E652" s="138"/>
      <c r="F652" s="138"/>
      <c r="G652" s="138"/>
      <c r="H652" s="138"/>
      <c r="I652" s="138"/>
      <c r="J652" s="138"/>
      <c r="K652" s="138"/>
      <c r="L652" s="138"/>
      <c r="M652" s="138"/>
      <c r="N652" s="138"/>
      <c r="O652" s="138"/>
      <c r="P652" s="138"/>
    </row>
    <row r="653" spans="1:16" ht="14.25">
      <c r="A653" s="138"/>
      <c r="B653" s="138"/>
      <c r="C653" s="138"/>
      <c r="D653" s="138"/>
      <c r="E653" s="138"/>
      <c r="F653" s="138"/>
      <c r="G653" s="138"/>
      <c r="H653" s="138"/>
      <c r="I653" s="138"/>
      <c r="J653" s="138"/>
      <c r="K653" s="138"/>
      <c r="L653" s="138"/>
      <c r="M653" s="138"/>
      <c r="N653" s="138"/>
      <c r="O653" s="138"/>
      <c r="P653" s="138"/>
    </row>
    <row r="654" spans="1:16" ht="14.25">
      <c r="A654" s="138"/>
      <c r="B654" s="138"/>
      <c r="C654" s="138"/>
      <c r="D654" s="138"/>
      <c r="E654" s="138"/>
      <c r="F654" s="138"/>
      <c r="G654" s="138"/>
      <c r="H654" s="138"/>
      <c r="I654" s="138"/>
      <c r="J654" s="138"/>
      <c r="K654" s="138"/>
      <c r="L654" s="138"/>
      <c r="M654" s="138"/>
      <c r="N654" s="138"/>
      <c r="O654" s="138"/>
      <c r="P654" s="138"/>
    </row>
    <row r="655" spans="1:16" ht="14.25">
      <c r="A655" s="138"/>
      <c r="B655" s="138"/>
      <c r="C655" s="138"/>
      <c r="D655" s="138"/>
      <c r="E655" s="138"/>
      <c r="F655" s="138"/>
      <c r="G655" s="138"/>
      <c r="H655" s="138"/>
      <c r="I655" s="138"/>
      <c r="J655" s="138"/>
      <c r="K655" s="138"/>
      <c r="L655" s="138"/>
      <c r="M655" s="138"/>
      <c r="N655" s="138"/>
      <c r="O655" s="138"/>
      <c r="P655" s="138"/>
    </row>
    <row r="656" spans="1:16" ht="14.25">
      <c r="A656" s="138"/>
      <c r="B656" s="138"/>
      <c r="C656" s="138"/>
      <c r="D656" s="138"/>
      <c r="E656" s="138"/>
      <c r="F656" s="138"/>
      <c r="G656" s="138"/>
      <c r="H656" s="138"/>
      <c r="I656" s="138"/>
      <c r="J656" s="138"/>
      <c r="K656" s="138"/>
      <c r="L656" s="138"/>
      <c r="M656" s="138"/>
      <c r="N656" s="138"/>
      <c r="O656" s="138"/>
      <c r="P656" s="138"/>
    </row>
    <row r="657" spans="1:16" ht="14.25">
      <c r="A657" s="138"/>
      <c r="B657" s="138"/>
      <c r="C657" s="138"/>
      <c r="D657" s="138"/>
      <c r="E657" s="138"/>
      <c r="F657" s="138"/>
      <c r="G657" s="138"/>
      <c r="H657" s="138"/>
      <c r="I657" s="138"/>
      <c r="J657" s="138"/>
      <c r="K657" s="138"/>
      <c r="L657" s="138"/>
      <c r="M657" s="138"/>
      <c r="N657" s="138"/>
      <c r="O657" s="138"/>
      <c r="P657" s="138"/>
    </row>
    <row r="658" spans="1:16" ht="14.25">
      <c r="A658" s="138"/>
      <c r="B658" s="138"/>
      <c r="C658" s="138"/>
      <c r="D658" s="138"/>
      <c r="E658" s="138"/>
      <c r="F658" s="138"/>
      <c r="G658" s="138"/>
      <c r="H658" s="138"/>
      <c r="I658" s="138"/>
      <c r="J658" s="138"/>
      <c r="K658" s="138"/>
      <c r="L658" s="138"/>
      <c r="M658" s="138"/>
      <c r="N658" s="138"/>
      <c r="O658" s="138"/>
      <c r="P658" s="138"/>
    </row>
    <row r="659" spans="1:16" ht="14.25">
      <c r="A659" s="138"/>
      <c r="B659" s="138"/>
      <c r="C659" s="138"/>
      <c r="D659" s="138"/>
      <c r="E659" s="138"/>
      <c r="F659" s="138"/>
      <c r="G659" s="138"/>
      <c r="H659" s="138"/>
      <c r="I659" s="138"/>
      <c r="J659" s="138"/>
      <c r="K659" s="138"/>
      <c r="L659" s="138"/>
      <c r="M659" s="138"/>
      <c r="N659" s="138"/>
      <c r="O659" s="138"/>
      <c r="P659" s="138"/>
    </row>
    <row r="660" spans="1:16" ht="14.25">
      <c r="A660" s="138"/>
      <c r="B660" s="138"/>
      <c r="C660" s="138"/>
      <c r="D660" s="138"/>
      <c r="E660" s="138"/>
      <c r="F660" s="138"/>
      <c r="G660" s="138"/>
      <c r="H660" s="138"/>
      <c r="I660" s="138"/>
      <c r="J660" s="138"/>
      <c r="K660" s="138"/>
      <c r="L660" s="138"/>
      <c r="M660" s="138"/>
      <c r="N660" s="138"/>
      <c r="O660" s="138"/>
      <c r="P660" s="138"/>
    </row>
    <row r="661" spans="1:16" ht="14.25">
      <c r="A661" s="138"/>
      <c r="B661" s="138"/>
      <c r="C661" s="138"/>
      <c r="D661" s="138"/>
      <c r="E661" s="138"/>
      <c r="F661" s="138"/>
      <c r="G661" s="138"/>
      <c r="H661" s="138"/>
      <c r="I661" s="138"/>
      <c r="J661" s="138"/>
      <c r="K661" s="138"/>
      <c r="L661" s="138"/>
      <c r="M661" s="138"/>
      <c r="N661" s="138"/>
      <c r="O661" s="138"/>
      <c r="P661" s="138"/>
    </row>
    <row r="662" spans="1:16" ht="14.25">
      <c r="A662" s="138"/>
      <c r="B662" s="138"/>
      <c r="C662" s="138"/>
      <c r="D662" s="138"/>
      <c r="E662" s="138"/>
      <c r="F662" s="138"/>
      <c r="G662" s="138"/>
      <c r="H662" s="138"/>
      <c r="I662" s="138"/>
      <c r="J662" s="138"/>
      <c r="K662" s="138"/>
      <c r="L662" s="138"/>
      <c r="M662" s="138"/>
      <c r="N662" s="138"/>
      <c r="O662" s="138"/>
      <c r="P662" s="138"/>
    </row>
    <row r="663" spans="1:16" ht="14.25">
      <c r="A663" s="138"/>
      <c r="B663" s="138"/>
      <c r="C663" s="138"/>
      <c r="D663" s="138"/>
      <c r="E663" s="138"/>
      <c r="F663" s="138"/>
      <c r="G663" s="138"/>
      <c r="H663" s="138"/>
      <c r="I663" s="138"/>
      <c r="J663" s="138"/>
      <c r="K663" s="138"/>
      <c r="L663" s="138"/>
      <c r="M663" s="138"/>
      <c r="N663" s="138"/>
      <c r="O663" s="138"/>
      <c r="P663" s="138"/>
    </row>
    <row r="664" spans="1:16" ht="14.25">
      <c r="A664" s="138"/>
      <c r="B664" s="138"/>
      <c r="C664" s="138"/>
      <c r="D664" s="138"/>
      <c r="E664" s="138"/>
      <c r="F664" s="138"/>
      <c r="G664" s="138"/>
      <c r="H664" s="138"/>
      <c r="I664" s="138"/>
      <c r="J664" s="138"/>
      <c r="K664" s="138"/>
      <c r="L664" s="138"/>
      <c r="M664" s="138"/>
      <c r="N664" s="138"/>
      <c r="O664" s="138"/>
      <c r="P664" s="138"/>
    </row>
    <row r="665" spans="1:16" ht="14.25">
      <c r="A665" s="138"/>
      <c r="B665" s="138"/>
      <c r="C665" s="138"/>
      <c r="D665" s="138"/>
      <c r="E665" s="138"/>
      <c r="F665" s="138"/>
      <c r="G665" s="138"/>
      <c r="H665" s="138"/>
      <c r="I665" s="138"/>
      <c r="J665" s="138"/>
      <c r="K665" s="138"/>
      <c r="L665" s="138"/>
      <c r="M665" s="138"/>
      <c r="N665" s="138"/>
      <c r="O665" s="138"/>
      <c r="P665" s="138"/>
    </row>
    <row r="666" spans="1:16" ht="14.25">
      <c r="A666" s="138"/>
      <c r="B666" s="138"/>
      <c r="C666" s="138"/>
      <c r="D666" s="138"/>
      <c r="E666" s="138"/>
      <c r="F666" s="138"/>
      <c r="G666" s="138"/>
      <c r="H666" s="138"/>
      <c r="I666" s="138"/>
      <c r="J666" s="138"/>
      <c r="K666" s="138"/>
      <c r="L666" s="138"/>
      <c r="M666" s="138"/>
      <c r="N666" s="138"/>
      <c r="O666" s="138"/>
      <c r="P666" s="138"/>
    </row>
    <row r="667" spans="1:16" ht="14.25">
      <c r="A667" s="138"/>
      <c r="B667" s="138"/>
      <c r="C667" s="138"/>
      <c r="D667" s="138"/>
      <c r="E667" s="138"/>
      <c r="F667" s="138"/>
      <c r="G667" s="138"/>
      <c r="H667" s="138"/>
      <c r="I667" s="138"/>
      <c r="J667" s="138"/>
      <c r="K667" s="138"/>
      <c r="L667" s="138"/>
      <c r="M667" s="138"/>
      <c r="N667" s="138"/>
      <c r="O667" s="138"/>
      <c r="P667" s="138"/>
    </row>
    <row r="668" spans="1:16" ht="14.25">
      <c r="A668" s="138"/>
      <c r="B668" s="138"/>
      <c r="C668" s="138"/>
      <c r="D668" s="138"/>
      <c r="E668" s="138"/>
      <c r="F668" s="138"/>
      <c r="G668" s="138"/>
      <c r="H668" s="138"/>
      <c r="I668" s="138"/>
      <c r="J668" s="138"/>
      <c r="K668" s="138"/>
      <c r="L668" s="138"/>
      <c r="M668" s="138"/>
      <c r="N668" s="138"/>
      <c r="O668" s="138"/>
      <c r="P668" s="138"/>
    </row>
    <row r="669" spans="1:16" ht="14.25">
      <c r="A669" s="138"/>
      <c r="B669" s="138"/>
      <c r="C669" s="138"/>
      <c r="D669" s="138"/>
      <c r="E669" s="138"/>
      <c r="F669" s="138"/>
      <c r="G669" s="138"/>
      <c r="H669" s="138"/>
      <c r="I669" s="138"/>
      <c r="J669" s="138"/>
      <c r="K669" s="138"/>
      <c r="L669" s="138"/>
      <c r="M669" s="138"/>
      <c r="N669" s="138"/>
      <c r="O669" s="138"/>
      <c r="P669" s="138"/>
    </row>
    <row r="670" spans="1:16" ht="14.25">
      <c r="A670" s="138"/>
      <c r="B670" s="138"/>
      <c r="C670" s="138"/>
      <c r="D670" s="138"/>
      <c r="E670" s="138"/>
      <c r="F670" s="138"/>
      <c r="G670" s="138"/>
      <c r="H670" s="138"/>
      <c r="I670" s="138"/>
      <c r="J670" s="138"/>
      <c r="K670" s="138"/>
      <c r="L670" s="138"/>
      <c r="M670" s="138"/>
      <c r="N670" s="138"/>
      <c r="O670" s="138"/>
      <c r="P670" s="138"/>
    </row>
    <row r="671" spans="1:16" ht="14.25">
      <c r="A671" s="138"/>
      <c r="B671" s="138"/>
      <c r="C671" s="138"/>
      <c r="D671" s="138"/>
      <c r="E671" s="138"/>
      <c r="F671" s="138"/>
      <c r="G671" s="138"/>
      <c r="H671" s="138"/>
      <c r="I671" s="138"/>
      <c r="J671" s="138"/>
      <c r="K671" s="138"/>
      <c r="L671" s="138"/>
      <c r="M671" s="138"/>
      <c r="N671" s="138"/>
      <c r="O671" s="138"/>
      <c r="P671" s="138"/>
    </row>
    <row r="672" spans="1:16" ht="14.25">
      <c r="A672" s="138"/>
      <c r="B672" s="138"/>
      <c r="C672" s="138"/>
      <c r="D672" s="138"/>
      <c r="E672" s="138"/>
      <c r="F672" s="138"/>
      <c r="G672" s="138"/>
      <c r="H672" s="138"/>
      <c r="I672" s="138"/>
      <c r="J672" s="138"/>
      <c r="K672" s="138"/>
      <c r="L672" s="138"/>
      <c r="M672" s="138"/>
      <c r="N672" s="138"/>
      <c r="O672" s="138"/>
      <c r="P672" s="138"/>
    </row>
    <row r="673" spans="1:16" ht="14.25">
      <c r="A673" s="138"/>
      <c r="B673" s="138"/>
      <c r="C673" s="138"/>
      <c r="D673" s="138"/>
      <c r="E673" s="138"/>
      <c r="F673" s="138"/>
      <c r="G673" s="138"/>
      <c r="H673" s="138"/>
      <c r="I673" s="138"/>
      <c r="J673" s="138"/>
      <c r="K673" s="138"/>
      <c r="L673" s="138"/>
      <c r="M673" s="138"/>
      <c r="N673" s="138"/>
      <c r="O673" s="138"/>
      <c r="P673" s="138"/>
    </row>
    <row r="674" spans="1:16" ht="14.25">
      <c r="A674" s="138"/>
      <c r="B674" s="138"/>
      <c r="C674" s="138"/>
      <c r="D674" s="138"/>
      <c r="E674" s="138"/>
      <c r="F674" s="138"/>
      <c r="G674" s="138"/>
      <c r="H674" s="138"/>
      <c r="I674" s="138"/>
      <c r="J674" s="138"/>
      <c r="K674" s="138"/>
      <c r="L674" s="138"/>
      <c r="M674" s="138"/>
      <c r="N674" s="138"/>
      <c r="O674" s="138"/>
      <c r="P674" s="138"/>
    </row>
    <row r="675" spans="1:16" ht="14.25">
      <c r="A675" s="138"/>
      <c r="B675" s="138"/>
      <c r="C675" s="138"/>
      <c r="D675" s="138"/>
      <c r="E675" s="138"/>
      <c r="F675" s="138"/>
      <c r="G675" s="138"/>
      <c r="H675" s="138"/>
      <c r="I675" s="138"/>
      <c r="J675" s="138"/>
      <c r="K675" s="138"/>
      <c r="L675" s="138"/>
      <c r="M675" s="138"/>
      <c r="N675" s="138"/>
      <c r="O675" s="138"/>
      <c r="P675" s="138"/>
    </row>
    <row r="676" spans="1:16" ht="14.25">
      <c r="A676" s="138"/>
      <c r="B676" s="138"/>
      <c r="C676" s="138"/>
      <c r="D676" s="138"/>
      <c r="E676" s="138"/>
      <c r="F676" s="138"/>
      <c r="G676" s="138"/>
      <c r="H676" s="138"/>
      <c r="I676" s="138"/>
      <c r="J676" s="138"/>
      <c r="K676" s="138"/>
      <c r="L676" s="138"/>
      <c r="M676" s="138"/>
      <c r="N676" s="138"/>
      <c r="O676" s="138"/>
      <c r="P676" s="138"/>
    </row>
    <row r="677" spans="1:16" ht="14.25">
      <c r="A677" s="138"/>
      <c r="B677" s="138"/>
      <c r="C677" s="138"/>
      <c r="D677" s="138"/>
      <c r="E677" s="138"/>
      <c r="F677" s="138"/>
      <c r="G677" s="138"/>
      <c r="H677" s="138"/>
      <c r="I677" s="138"/>
      <c r="J677" s="138"/>
      <c r="K677" s="138"/>
      <c r="L677" s="138"/>
      <c r="M677" s="138"/>
      <c r="N677" s="138"/>
      <c r="O677" s="138"/>
      <c r="P677" s="138"/>
    </row>
    <row r="678" spans="1:16" ht="14.25">
      <c r="A678" s="138"/>
      <c r="B678" s="138"/>
      <c r="C678" s="138"/>
      <c r="D678" s="138"/>
      <c r="E678" s="138"/>
      <c r="F678" s="138"/>
      <c r="G678" s="138"/>
      <c r="H678" s="138"/>
      <c r="I678" s="138"/>
      <c r="J678" s="138"/>
      <c r="K678" s="138"/>
      <c r="L678" s="138"/>
      <c r="M678" s="138"/>
      <c r="N678" s="138"/>
      <c r="O678" s="138"/>
      <c r="P678" s="138"/>
    </row>
    <row r="679" spans="1:16" ht="14.25">
      <c r="A679" s="138"/>
      <c r="B679" s="138"/>
      <c r="C679" s="138"/>
      <c r="D679" s="138"/>
      <c r="E679" s="138"/>
      <c r="F679" s="138"/>
      <c r="G679" s="138"/>
      <c r="H679" s="138"/>
      <c r="I679" s="138"/>
      <c r="J679" s="138"/>
      <c r="K679" s="138"/>
      <c r="L679" s="138"/>
      <c r="M679" s="138"/>
      <c r="N679" s="138"/>
      <c r="O679" s="138"/>
      <c r="P679" s="138"/>
    </row>
    <row r="680" spans="1:16" ht="14.25">
      <c r="A680" s="138"/>
      <c r="B680" s="138"/>
      <c r="C680" s="138"/>
      <c r="D680" s="138"/>
      <c r="E680" s="138"/>
      <c r="F680" s="138"/>
      <c r="G680" s="138"/>
      <c r="H680" s="138"/>
      <c r="I680" s="138"/>
      <c r="J680" s="138"/>
      <c r="K680" s="138"/>
      <c r="L680" s="138"/>
      <c r="M680" s="138"/>
      <c r="N680" s="138"/>
      <c r="O680" s="138"/>
      <c r="P680" s="138"/>
    </row>
    <row r="681" spans="1:16" ht="14.25">
      <c r="A681" s="138"/>
      <c r="B681" s="138"/>
      <c r="C681" s="138"/>
      <c r="D681" s="138"/>
      <c r="E681" s="138"/>
      <c r="F681" s="138"/>
      <c r="G681" s="138"/>
      <c r="H681" s="138"/>
      <c r="I681" s="138"/>
      <c r="J681" s="138"/>
      <c r="K681" s="138"/>
      <c r="L681" s="138"/>
      <c r="M681" s="138"/>
      <c r="N681" s="138"/>
      <c r="O681" s="138"/>
      <c r="P681" s="138"/>
    </row>
    <row r="682" spans="1:16" ht="14.25">
      <c r="A682" s="138"/>
      <c r="B682" s="138"/>
      <c r="C682" s="138"/>
      <c r="D682" s="138"/>
      <c r="E682" s="138"/>
      <c r="F682" s="138"/>
      <c r="G682" s="138"/>
      <c r="H682" s="138"/>
      <c r="I682" s="138"/>
      <c r="J682" s="138"/>
      <c r="K682" s="138"/>
      <c r="L682" s="138"/>
      <c r="M682" s="138"/>
      <c r="N682" s="138"/>
      <c r="O682" s="138"/>
      <c r="P682" s="138"/>
    </row>
    <row r="683" spans="1:16" ht="14.25">
      <c r="A683" s="138"/>
      <c r="B683" s="138"/>
      <c r="C683" s="138"/>
      <c r="D683" s="138"/>
      <c r="E683" s="138"/>
      <c r="F683" s="138"/>
      <c r="G683" s="138"/>
      <c r="H683" s="138"/>
      <c r="I683" s="138"/>
      <c r="J683" s="138"/>
      <c r="K683" s="138"/>
      <c r="L683" s="138"/>
      <c r="M683" s="138"/>
      <c r="N683" s="138"/>
      <c r="O683" s="138"/>
      <c r="P683" s="138"/>
    </row>
    <row r="684" spans="1:16" ht="14.25">
      <c r="A684" s="138"/>
      <c r="B684" s="138"/>
      <c r="C684" s="138"/>
      <c r="D684" s="138"/>
      <c r="E684" s="138"/>
      <c r="F684" s="138"/>
      <c r="G684" s="138"/>
      <c r="H684" s="138"/>
      <c r="I684" s="138"/>
      <c r="J684" s="138"/>
      <c r="K684" s="138"/>
      <c r="L684" s="138"/>
      <c r="M684" s="138"/>
      <c r="N684" s="138"/>
      <c r="O684" s="138"/>
      <c r="P684" s="138"/>
    </row>
    <row r="685" spans="1:16" ht="14.25">
      <c r="A685" s="138"/>
      <c r="B685" s="138"/>
      <c r="C685" s="138"/>
      <c r="D685" s="138"/>
      <c r="E685" s="138"/>
      <c r="F685" s="138"/>
      <c r="G685" s="138"/>
      <c r="H685" s="138"/>
      <c r="I685" s="138"/>
      <c r="J685" s="138"/>
      <c r="K685" s="138"/>
      <c r="L685" s="138"/>
      <c r="M685" s="138"/>
      <c r="N685" s="138"/>
      <c r="O685" s="138"/>
      <c r="P685" s="138"/>
    </row>
    <row r="686" spans="1:16" ht="14.25">
      <c r="A686" s="138"/>
      <c r="B686" s="138"/>
      <c r="C686" s="138"/>
      <c r="D686" s="138"/>
      <c r="E686" s="138"/>
      <c r="F686" s="138"/>
      <c r="G686" s="138"/>
      <c r="H686" s="138"/>
      <c r="I686" s="138"/>
      <c r="J686" s="138"/>
      <c r="K686" s="138"/>
      <c r="L686" s="138"/>
      <c r="M686" s="138"/>
      <c r="N686" s="138"/>
      <c r="O686" s="138"/>
      <c r="P686" s="138"/>
    </row>
    <row r="687" spans="1:16" ht="14.25">
      <c r="A687" s="138"/>
      <c r="B687" s="138"/>
      <c r="C687" s="138"/>
      <c r="D687" s="138"/>
      <c r="E687" s="138"/>
      <c r="F687" s="138"/>
      <c r="G687" s="138"/>
      <c r="H687" s="138"/>
      <c r="I687" s="138"/>
      <c r="J687" s="138"/>
      <c r="K687" s="138"/>
      <c r="L687" s="138"/>
      <c r="M687" s="138"/>
      <c r="N687" s="138"/>
      <c r="O687" s="138"/>
      <c r="P687" s="138"/>
    </row>
    <row r="688" spans="1:16" ht="14.25">
      <c r="A688" s="138"/>
      <c r="B688" s="138"/>
      <c r="C688" s="138"/>
      <c r="D688" s="138"/>
      <c r="E688" s="138"/>
      <c r="F688" s="138"/>
      <c r="G688" s="138"/>
      <c r="H688" s="138"/>
      <c r="I688" s="138"/>
      <c r="J688" s="138"/>
      <c r="K688" s="138"/>
      <c r="L688" s="138"/>
      <c r="M688" s="138"/>
      <c r="N688" s="138"/>
      <c r="O688" s="138"/>
      <c r="P688" s="138"/>
    </row>
    <row r="689" spans="1:16" ht="14.25">
      <c r="A689" s="138"/>
      <c r="B689" s="138"/>
      <c r="C689" s="138"/>
      <c r="D689" s="138"/>
      <c r="E689" s="138"/>
      <c r="F689" s="138"/>
      <c r="G689" s="138"/>
      <c r="H689" s="138"/>
      <c r="I689" s="138"/>
      <c r="J689" s="138"/>
      <c r="K689" s="138"/>
      <c r="L689" s="138"/>
      <c r="M689" s="138"/>
      <c r="N689" s="138"/>
      <c r="O689" s="138"/>
      <c r="P689" s="138"/>
    </row>
    <row r="690" spans="1:16" ht="14.25">
      <c r="A690" s="138"/>
      <c r="B690" s="138"/>
      <c r="C690" s="138"/>
      <c r="D690" s="138"/>
      <c r="E690" s="138"/>
      <c r="F690" s="138"/>
      <c r="G690" s="138"/>
      <c r="H690" s="138"/>
      <c r="I690" s="138"/>
      <c r="J690" s="138"/>
      <c r="K690" s="138"/>
      <c r="L690" s="138"/>
      <c r="M690" s="138"/>
      <c r="N690" s="138"/>
      <c r="O690" s="138"/>
      <c r="P690" s="138"/>
    </row>
    <row r="691" spans="1:16" ht="14.25">
      <c r="A691" s="138"/>
      <c r="B691" s="138"/>
      <c r="C691" s="138"/>
      <c r="D691" s="138"/>
      <c r="E691" s="138"/>
      <c r="F691" s="138"/>
      <c r="G691" s="138"/>
      <c r="H691" s="138"/>
      <c r="I691" s="138"/>
      <c r="J691" s="138"/>
      <c r="K691" s="138"/>
      <c r="L691" s="138"/>
      <c r="M691" s="138"/>
      <c r="N691" s="138"/>
      <c r="O691" s="138"/>
      <c r="P691" s="138"/>
    </row>
    <row r="692" spans="1:16" ht="14.25">
      <c r="A692" s="138"/>
      <c r="B692" s="138"/>
      <c r="C692" s="138"/>
      <c r="D692" s="138"/>
      <c r="E692" s="138"/>
      <c r="F692" s="138"/>
      <c r="G692" s="138"/>
      <c r="H692" s="138"/>
      <c r="I692" s="138"/>
      <c r="J692" s="138"/>
      <c r="K692" s="138"/>
      <c r="L692" s="138"/>
      <c r="M692" s="138"/>
      <c r="N692" s="138"/>
      <c r="O692" s="138"/>
      <c r="P692" s="138"/>
    </row>
    <row r="693" spans="1:16" ht="14.25">
      <c r="A693" s="138"/>
      <c r="B693" s="138"/>
      <c r="C693" s="138"/>
      <c r="D693" s="138"/>
      <c r="E693" s="138"/>
      <c r="F693" s="138"/>
      <c r="G693" s="138"/>
      <c r="H693" s="138"/>
      <c r="I693" s="138"/>
      <c r="J693" s="138"/>
      <c r="K693" s="138"/>
      <c r="L693" s="138"/>
      <c r="M693" s="138"/>
      <c r="N693" s="138"/>
      <c r="O693" s="138"/>
      <c r="P693" s="138"/>
    </row>
    <row r="694" spans="1:16" ht="14.25">
      <c r="A694" s="138"/>
      <c r="B694" s="138"/>
      <c r="C694" s="138"/>
      <c r="D694" s="138"/>
      <c r="E694" s="138"/>
      <c r="F694" s="138"/>
      <c r="G694" s="138"/>
      <c r="H694" s="138"/>
      <c r="I694" s="138"/>
      <c r="J694" s="138"/>
      <c r="K694" s="138"/>
      <c r="L694" s="138"/>
      <c r="M694" s="138"/>
      <c r="N694" s="138"/>
      <c r="O694" s="138"/>
      <c r="P694" s="138"/>
    </row>
    <row r="695" spans="1:16" ht="14.25">
      <c r="A695" s="138"/>
      <c r="B695" s="138"/>
      <c r="C695" s="138"/>
      <c r="D695" s="138"/>
      <c r="E695" s="138"/>
      <c r="F695" s="138"/>
      <c r="G695" s="138"/>
      <c r="H695" s="138"/>
      <c r="I695" s="138"/>
      <c r="J695" s="138"/>
      <c r="K695" s="138"/>
      <c r="L695" s="138"/>
      <c r="M695" s="138"/>
      <c r="N695" s="138"/>
      <c r="O695" s="138"/>
      <c r="P695" s="138"/>
    </row>
    <row r="696" spans="1:16" ht="14.25">
      <c r="A696" s="138"/>
      <c r="B696" s="138"/>
      <c r="C696" s="138"/>
      <c r="D696" s="138"/>
      <c r="E696" s="138"/>
      <c r="F696" s="138"/>
      <c r="G696" s="138"/>
      <c r="H696" s="138"/>
      <c r="I696" s="138"/>
      <c r="J696" s="138"/>
      <c r="K696" s="138"/>
      <c r="L696" s="138"/>
      <c r="M696" s="138"/>
      <c r="N696" s="138"/>
      <c r="O696" s="138"/>
      <c r="P696" s="138"/>
    </row>
    <row r="697" spans="1:16" ht="14.25">
      <c r="A697" s="138"/>
      <c r="B697" s="138"/>
      <c r="C697" s="138"/>
      <c r="D697" s="138"/>
      <c r="E697" s="138"/>
      <c r="F697" s="138"/>
      <c r="G697" s="138"/>
      <c r="H697" s="138"/>
      <c r="I697" s="138"/>
      <c r="J697" s="138"/>
      <c r="K697" s="138"/>
      <c r="L697" s="138"/>
      <c r="M697" s="138"/>
      <c r="N697" s="138"/>
      <c r="O697" s="138"/>
      <c r="P697" s="138"/>
    </row>
    <row r="698" spans="1:16" ht="14.25">
      <c r="A698" s="138"/>
      <c r="B698" s="138"/>
      <c r="C698" s="138"/>
      <c r="D698" s="138"/>
      <c r="E698" s="138"/>
      <c r="F698" s="138"/>
      <c r="G698" s="138"/>
      <c r="H698" s="138"/>
      <c r="I698" s="138"/>
      <c r="J698" s="138"/>
      <c r="K698" s="138"/>
      <c r="L698" s="138"/>
      <c r="M698" s="138"/>
      <c r="N698" s="138"/>
      <c r="O698" s="138"/>
      <c r="P698" s="138"/>
    </row>
    <row r="699" spans="1:16" ht="14.25">
      <c r="A699" s="138"/>
      <c r="B699" s="138"/>
      <c r="C699" s="138"/>
      <c r="D699" s="138"/>
      <c r="E699" s="138"/>
      <c r="F699" s="138"/>
      <c r="G699" s="138"/>
      <c r="H699" s="138"/>
      <c r="I699" s="138"/>
      <c r="J699" s="138"/>
      <c r="K699" s="138"/>
      <c r="L699" s="138"/>
      <c r="M699" s="138"/>
      <c r="N699" s="138"/>
      <c r="O699" s="138"/>
      <c r="P699" s="138"/>
    </row>
    <row r="700" spans="1:16" ht="14.25">
      <c r="A700" s="138"/>
      <c r="B700" s="138"/>
      <c r="C700" s="138"/>
      <c r="D700" s="138"/>
      <c r="E700" s="138"/>
      <c r="F700" s="138"/>
      <c r="G700" s="138"/>
      <c r="H700" s="138"/>
      <c r="I700" s="138"/>
      <c r="J700" s="138"/>
      <c r="K700" s="138"/>
      <c r="L700" s="138"/>
      <c r="M700" s="138"/>
      <c r="N700" s="138"/>
      <c r="O700" s="138"/>
      <c r="P700" s="138"/>
    </row>
    <row r="701" spans="1:16" ht="14.25">
      <c r="A701" s="138"/>
      <c r="B701" s="138"/>
      <c r="C701" s="138"/>
      <c r="D701" s="138"/>
      <c r="E701" s="138"/>
      <c r="F701" s="138"/>
      <c r="G701" s="138"/>
      <c r="H701" s="138"/>
      <c r="I701" s="138"/>
      <c r="J701" s="138"/>
      <c r="K701" s="138"/>
      <c r="L701" s="138"/>
      <c r="M701" s="138"/>
      <c r="N701" s="138"/>
      <c r="O701" s="138"/>
      <c r="P701" s="138"/>
    </row>
    <row r="702" spans="1:16" ht="14.25">
      <c r="A702" s="138"/>
      <c r="B702" s="138"/>
      <c r="C702" s="138"/>
      <c r="D702" s="138"/>
      <c r="E702" s="138"/>
      <c r="F702" s="138"/>
      <c r="G702" s="138"/>
      <c r="H702" s="138"/>
      <c r="I702" s="138"/>
      <c r="J702" s="138"/>
      <c r="K702" s="138"/>
      <c r="L702" s="138"/>
      <c r="M702" s="138"/>
      <c r="N702" s="138"/>
      <c r="O702" s="138"/>
      <c r="P702" s="138"/>
    </row>
    <row r="703" spans="1:16" ht="14.25">
      <c r="A703" s="138"/>
      <c r="B703" s="138"/>
      <c r="C703" s="138"/>
      <c r="D703" s="138"/>
      <c r="E703" s="138"/>
      <c r="F703" s="138"/>
      <c r="G703" s="138"/>
      <c r="H703" s="138"/>
      <c r="I703" s="138"/>
      <c r="J703" s="138"/>
      <c r="K703" s="138"/>
      <c r="L703" s="138"/>
      <c r="M703" s="138"/>
      <c r="N703" s="138"/>
      <c r="O703" s="138"/>
      <c r="P703" s="138"/>
    </row>
    <row r="704" spans="1:16" ht="14.25">
      <c r="A704" s="138"/>
      <c r="B704" s="138"/>
      <c r="C704" s="138"/>
      <c r="D704" s="138"/>
      <c r="E704" s="138"/>
      <c r="F704" s="138"/>
      <c r="G704" s="138"/>
      <c r="H704" s="138"/>
      <c r="I704" s="138"/>
      <c r="J704" s="138"/>
      <c r="K704" s="138"/>
      <c r="L704" s="138"/>
      <c r="M704" s="138"/>
      <c r="N704" s="138"/>
      <c r="O704" s="138"/>
      <c r="P704" s="138"/>
    </row>
    <row r="705" spans="1:16" ht="14.25">
      <c r="A705" s="138"/>
      <c r="B705" s="138"/>
      <c r="C705" s="138"/>
      <c r="D705" s="138"/>
      <c r="E705" s="138"/>
      <c r="F705" s="138"/>
      <c r="G705" s="138"/>
      <c r="H705" s="138"/>
      <c r="I705" s="138"/>
      <c r="J705" s="138"/>
      <c r="K705" s="138"/>
      <c r="L705" s="138"/>
      <c r="M705" s="138"/>
      <c r="N705" s="138"/>
      <c r="O705" s="138"/>
      <c r="P705" s="138"/>
    </row>
    <row r="706" spans="1:16" ht="14.25">
      <c r="A706" s="138"/>
      <c r="B706" s="138"/>
      <c r="C706" s="138"/>
      <c r="D706" s="138"/>
      <c r="E706" s="138"/>
      <c r="F706" s="138"/>
      <c r="G706" s="138"/>
      <c r="H706" s="138"/>
      <c r="I706" s="138"/>
      <c r="J706" s="138"/>
      <c r="K706" s="138"/>
      <c r="L706" s="138"/>
      <c r="M706" s="138"/>
      <c r="N706" s="138"/>
      <c r="O706" s="138"/>
      <c r="P706" s="138"/>
    </row>
    <row r="707" spans="1:16" ht="14.25">
      <c r="A707" s="138"/>
      <c r="B707" s="138"/>
      <c r="C707" s="138"/>
      <c r="D707" s="138"/>
      <c r="E707" s="138"/>
      <c r="F707" s="138"/>
      <c r="G707" s="138"/>
      <c r="H707" s="138"/>
      <c r="I707" s="138"/>
      <c r="J707" s="138"/>
      <c r="K707" s="138"/>
      <c r="L707" s="138"/>
      <c r="M707" s="138"/>
      <c r="N707" s="138"/>
      <c r="O707" s="138"/>
      <c r="P707" s="138"/>
    </row>
    <row r="708" spans="1:16" ht="14.25">
      <c r="A708" s="138"/>
      <c r="B708" s="138"/>
      <c r="C708" s="138"/>
      <c r="D708" s="138"/>
      <c r="E708" s="138"/>
      <c r="F708" s="138"/>
      <c r="G708" s="138"/>
      <c r="H708" s="138"/>
      <c r="I708" s="138"/>
      <c r="J708" s="138"/>
      <c r="K708" s="138"/>
      <c r="L708" s="138"/>
      <c r="M708" s="138"/>
      <c r="N708" s="138"/>
      <c r="O708" s="138"/>
      <c r="P708" s="138"/>
    </row>
    <row r="709" spans="1:16" ht="14.25">
      <c r="A709" s="138"/>
      <c r="B709" s="138"/>
      <c r="C709" s="138"/>
      <c r="D709" s="138"/>
      <c r="E709" s="138"/>
      <c r="F709" s="138"/>
      <c r="G709" s="138"/>
      <c r="H709" s="138"/>
      <c r="I709" s="138"/>
      <c r="J709" s="138"/>
      <c r="K709" s="138"/>
      <c r="L709" s="138"/>
      <c r="M709" s="138"/>
      <c r="N709" s="138"/>
      <c r="O709" s="138"/>
      <c r="P709" s="138"/>
    </row>
    <row r="710" spans="1:16" ht="14.25">
      <c r="A710" s="138"/>
      <c r="B710" s="138"/>
      <c r="C710" s="138"/>
      <c r="D710" s="138"/>
      <c r="E710" s="138"/>
      <c r="F710" s="138"/>
      <c r="G710" s="138"/>
      <c r="H710" s="138"/>
      <c r="I710" s="138"/>
      <c r="J710" s="138"/>
      <c r="K710" s="138"/>
      <c r="L710" s="138"/>
      <c r="M710" s="138"/>
      <c r="N710" s="138"/>
      <c r="O710" s="138"/>
      <c r="P710" s="138"/>
    </row>
    <row r="711" spans="1:16" ht="14.25">
      <c r="A711" s="138"/>
      <c r="B711" s="138"/>
      <c r="C711" s="138"/>
      <c r="D711" s="138"/>
      <c r="E711" s="138"/>
      <c r="F711" s="138"/>
      <c r="G711" s="138"/>
      <c r="H711" s="138"/>
      <c r="I711" s="138"/>
      <c r="J711" s="138"/>
      <c r="K711" s="138"/>
      <c r="L711" s="138"/>
      <c r="M711" s="138"/>
      <c r="N711" s="138"/>
      <c r="O711" s="138"/>
      <c r="P711" s="138"/>
    </row>
    <row r="712" spans="1:16" ht="14.25">
      <c r="A712" s="138"/>
      <c r="B712" s="138"/>
      <c r="C712" s="138"/>
      <c r="D712" s="138"/>
      <c r="E712" s="138"/>
      <c r="F712" s="138"/>
      <c r="G712" s="138"/>
      <c r="H712" s="138"/>
      <c r="I712" s="138"/>
      <c r="J712" s="138"/>
      <c r="K712" s="138"/>
      <c r="L712" s="138"/>
      <c r="M712" s="138"/>
      <c r="N712" s="138"/>
      <c r="O712" s="138"/>
      <c r="P712" s="138"/>
    </row>
    <row r="713" spans="1:16" ht="14.25">
      <c r="A713" s="138"/>
      <c r="B713" s="138"/>
      <c r="C713" s="138"/>
      <c r="D713" s="138"/>
      <c r="E713" s="138"/>
      <c r="F713" s="138"/>
      <c r="G713" s="138"/>
      <c r="H713" s="138"/>
      <c r="I713" s="138"/>
      <c r="J713" s="138"/>
      <c r="K713" s="138"/>
      <c r="L713" s="138"/>
      <c r="M713" s="138"/>
      <c r="N713" s="138"/>
      <c r="O713" s="138"/>
      <c r="P713" s="138"/>
    </row>
    <row r="714" spans="1:16" ht="14.25">
      <c r="A714" s="138"/>
      <c r="B714" s="138"/>
      <c r="C714" s="138"/>
      <c r="D714" s="138"/>
      <c r="E714" s="138"/>
      <c r="F714" s="138"/>
      <c r="G714" s="138"/>
      <c r="H714" s="138"/>
      <c r="I714" s="138"/>
      <c r="J714" s="138"/>
      <c r="K714" s="138"/>
      <c r="L714" s="138"/>
      <c r="M714" s="138"/>
      <c r="N714" s="138"/>
      <c r="O714" s="138"/>
      <c r="P714" s="138"/>
    </row>
    <row r="715" spans="1:16" ht="14.25">
      <c r="A715" s="138"/>
      <c r="B715" s="138"/>
      <c r="C715" s="138"/>
      <c r="D715" s="138"/>
      <c r="E715" s="138"/>
      <c r="F715" s="138"/>
      <c r="G715" s="138"/>
      <c r="H715" s="138"/>
      <c r="I715" s="138"/>
      <c r="J715" s="138"/>
      <c r="K715" s="138"/>
      <c r="L715" s="138"/>
      <c r="M715" s="138"/>
      <c r="N715" s="138"/>
      <c r="O715" s="138"/>
      <c r="P715" s="138"/>
    </row>
    <row r="716" spans="1:16" ht="14.25">
      <c r="A716" s="138"/>
      <c r="B716" s="138"/>
      <c r="C716" s="138"/>
      <c r="D716" s="138"/>
      <c r="E716" s="138"/>
      <c r="F716" s="138"/>
      <c r="G716" s="138"/>
      <c r="H716" s="138"/>
      <c r="I716" s="138"/>
      <c r="J716" s="138"/>
      <c r="K716" s="138"/>
      <c r="L716" s="138"/>
      <c r="M716" s="138"/>
      <c r="N716" s="138"/>
      <c r="O716" s="138"/>
      <c r="P716" s="138"/>
    </row>
    <row r="717" spans="1:16" ht="14.25">
      <c r="A717" s="138"/>
      <c r="B717" s="138"/>
      <c r="C717" s="138"/>
      <c r="D717" s="138"/>
      <c r="E717" s="138"/>
      <c r="F717" s="138"/>
      <c r="G717" s="138"/>
      <c r="H717" s="138"/>
      <c r="I717" s="138"/>
      <c r="J717" s="138"/>
      <c r="K717" s="138"/>
      <c r="L717" s="138"/>
      <c r="M717" s="138"/>
      <c r="N717" s="138"/>
      <c r="O717" s="138"/>
      <c r="P717" s="138"/>
    </row>
    <row r="718" spans="1:16" ht="14.25">
      <c r="A718" s="138"/>
      <c r="B718" s="138"/>
      <c r="C718" s="138"/>
      <c r="D718" s="138"/>
      <c r="E718" s="138"/>
      <c r="F718" s="138"/>
      <c r="G718" s="138"/>
      <c r="H718" s="138"/>
      <c r="I718" s="138"/>
      <c r="J718" s="138"/>
      <c r="K718" s="138"/>
      <c r="L718" s="138"/>
      <c r="M718" s="138"/>
      <c r="N718" s="138"/>
      <c r="O718" s="138"/>
      <c r="P718" s="138"/>
    </row>
    <row r="719" spans="1:16" ht="14.25">
      <c r="A719" s="138"/>
      <c r="B719" s="138"/>
      <c r="C719" s="138"/>
      <c r="D719" s="138"/>
      <c r="E719" s="138"/>
      <c r="F719" s="138"/>
      <c r="G719" s="138"/>
      <c r="H719" s="138"/>
      <c r="I719" s="138"/>
      <c r="J719" s="138"/>
      <c r="K719" s="138"/>
      <c r="L719" s="138"/>
      <c r="M719" s="138"/>
      <c r="N719" s="138"/>
      <c r="O719" s="138"/>
      <c r="P719" s="138"/>
    </row>
    <row r="720" spans="1:16" ht="14.25">
      <c r="A720" s="138"/>
      <c r="B720" s="138"/>
      <c r="C720" s="138"/>
      <c r="D720" s="138"/>
      <c r="E720" s="138"/>
      <c r="F720" s="138"/>
      <c r="G720" s="138"/>
      <c r="H720" s="138"/>
      <c r="I720" s="138"/>
      <c r="J720" s="138"/>
      <c r="K720" s="138"/>
      <c r="L720" s="138"/>
      <c r="M720" s="138"/>
      <c r="N720" s="138"/>
      <c r="O720" s="138"/>
      <c r="P720" s="138"/>
    </row>
    <row r="721" spans="1:16" ht="14.25">
      <c r="A721" s="138"/>
      <c r="B721" s="138"/>
      <c r="C721" s="138"/>
      <c r="D721" s="138"/>
      <c r="E721" s="138"/>
      <c r="F721" s="138"/>
      <c r="G721" s="138"/>
      <c r="H721" s="138"/>
      <c r="I721" s="138"/>
      <c r="J721" s="138"/>
      <c r="K721" s="138"/>
      <c r="L721" s="138"/>
      <c r="M721" s="138"/>
      <c r="N721" s="138"/>
      <c r="O721" s="138"/>
      <c r="P721" s="138"/>
    </row>
    <row r="722" spans="1:16" ht="14.25">
      <c r="A722" s="138"/>
      <c r="B722" s="138"/>
      <c r="C722" s="138"/>
      <c r="D722" s="138"/>
      <c r="E722" s="138"/>
      <c r="F722" s="138"/>
      <c r="G722" s="138"/>
      <c r="H722" s="138"/>
      <c r="I722" s="138"/>
      <c r="J722" s="138"/>
      <c r="K722" s="138"/>
      <c r="L722" s="138"/>
      <c r="M722" s="138"/>
      <c r="N722" s="138"/>
      <c r="O722" s="138"/>
      <c r="P722" s="138"/>
    </row>
    <row r="723" spans="1:16" ht="14.25">
      <c r="A723" s="138"/>
      <c r="B723" s="138"/>
      <c r="C723" s="138"/>
      <c r="D723" s="138"/>
      <c r="E723" s="138"/>
      <c r="F723" s="138"/>
      <c r="G723" s="138"/>
      <c r="H723" s="138"/>
      <c r="I723" s="138"/>
      <c r="J723" s="138"/>
      <c r="K723" s="138"/>
      <c r="L723" s="138"/>
      <c r="M723" s="138"/>
      <c r="N723" s="138"/>
      <c r="O723" s="138"/>
      <c r="P723" s="138"/>
    </row>
    <row r="724" spans="1:16" ht="14.25">
      <c r="A724" s="138"/>
      <c r="B724" s="138"/>
      <c r="C724" s="138"/>
      <c r="D724" s="138"/>
      <c r="E724" s="138"/>
      <c r="F724" s="138"/>
      <c r="G724" s="138"/>
      <c r="H724" s="138"/>
      <c r="I724" s="138"/>
      <c r="J724" s="138"/>
      <c r="K724" s="138"/>
      <c r="L724" s="138"/>
      <c r="M724" s="138"/>
      <c r="N724" s="138"/>
      <c r="O724" s="138"/>
      <c r="P724" s="138"/>
    </row>
    <row r="725" spans="1:16" ht="14.25">
      <c r="A725" s="138"/>
      <c r="B725" s="138"/>
      <c r="C725" s="138"/>
      <c r="D725" s="138"/>
      <c r="E725" s="138"/>
      <c r="F725" s="138"/>
      <c r="G725" s="138"/>
      <c r="H725" s="138"/>
      <c r="I725" s="138"/>
      <c r="J725" s="138"/>
      <c r="K725" s="138"/>
      <c r="L725" s="138"/>
      <c r="M725" s="138"/>
      <c r="N725" s="138"/>
      <c r="O725" s="138"/>
      <c r="P725" s="138"/>
    </row>
    <row r="726" spans="1:16" ht="14.25">
      <c r="A726" s="138"/>
      <c r="B726" s="138"/>
      <c r="C726" s="138"/>
      <c r="D726" s="138"/>
      <c r="E726" s="138"/>
      <c r="F726" s="138"/>
      <c r="G726" s="138"/>
      <c r="H726" s="138"/>
      <c r="I726" s="138"/>
      <c r="J726" s="138"/>
      <c r="K726" s="138"/>
      <c r="L726" s="138"/>
      <c r="M726" s="138"/>
      <c r="N726" s="138"/>
      <c r="O726" s="138"/>
      <c r="P726" s="138"/>
    </row>
    <row r="727" spans="1:16" ht="14.25">
      <c r="A727" s="138"/>
      <c r="B727" s="138"/>
      <c r="C727" s="138"/>
      <c r="D727" s="138"/>
      <c r="E727" s="138"/>
      <c r="F727" s="138"/>
      <c r="G727" s="138"/>
      <c r="H727" s="138"/>
      <c r="I727" s="138"/>
      <c r="J727" s="138"/>
      <c r="K727" s="138"/>
      <c r="L727" s="138"/>
      <c r="M727" s="138"/>
      <c r="N727" s="138"/>
      <c r="O727" s="138"/>
      <c r="P727" s="138"/>
    </row>
    <row r="728" spans="1:16" ht="14.25">
      <c r="A728" s="138"/>
      <c r="B728" s="138"/>
      <c r="C728" s="138"/>
      <c r="D728" s="138"/>
      <c r="E728" s="138"/>
      <c r="F728" s="138"/>
      <c r="G728" s="138"/>
      <c r="H728" s="138"/>
      <c r="I728" s="138"/>
      <c r="J728" s="138"/>
      <c r="K728" s="138"/>
      <c r="L728" s="138"/>
      <c r="M728" s="138"/>
      <c r="N728" s="138"/>
      <c r="O728" s="138"/>
      <c r="P728" s="138"/>
    </row>
    <row r="729" spans="1:16" ht="14.25">
      <c r="A729" s="138"/>
      <c r="B729" s="138"/>
      <c r="C729" s="138"/>
      <c r="D729" s="138"/>
      <c r="E729" s="138"/>
      <c r="F729" s="138"/>
      <c r="G729" s="138"/>
      <c r="H729" s="138"/>
      <c r="I729" s="138"/>
      <c r="J729" s="138"/>
      <c r="K729" s="138"/>
      <c r="L729" s="138"/>
      <c r="M729" s="138"/>
      <c r="N729" s="138"/>
      <c r="O729" s="138"/>
      <c r="P729" s="138"/>
    </row>
    <row r="730" spans="1:16" ht="14.25">
      <c r="A730" s="138"/>
      <c r="B730" s="138"/>
      <c r="C730" s="138"/>
      <c r="D730" s="138"/>
      <c r="E730" s="138"/>
      <c r="F730" s="138"/>
      <c r="G730" s="138"/>
      <c r="H730" s="138"/>
      <c r="I730" s="138"/>
      <c r="J730" s="138"/>
      <c r="K730" s="138"/>
      <c r="L730" s="138"/>
      <c r="M730" s="138"/>
      <c r="N730" s="138"/>
      <c r="O730" s="138"/>
      <c r="P730" s="138"/>
    </row>
    <row r="731" spans="1:16" ht="14.25">
      <c r="A731" s="138"/>
      <c r="B731" s="138"/>
      <c r="C731" s="138"/>
      <c r="D731" s="138"/>
      <c r="E731" s="138"/>
      <c r="F731" s="138"/>
      <c r="G731" s="138"/>
      <c r="H731" s="138"/>
      <c r="I731" s="138"/>
      <c r="J731" s="138"/>
      <c r="K731" s="138"/>
      <c r="L731" s="138"/>
      <c r="M731" s="138"/>
      <c r="N731" s="138"/>
      <c r="O731" s="138"/>
      <c r="P731" s="138"/>
    </row>
    <row r="732" spans="1:16" ht="14.25">
      <c r="A732" s="138"/>
      <c r="B732" s="138"/>
      <c r="C732" s="138"/>
      <c r="D732" s="138"/>
      <c r="E732" s="138"/>
      <c r="F732" s="138"/>
      <c r="G732" s="138"/>
      <c r="H732" s="138"/>
      <c r="I732" s="138"/>
      <c r="J732" s="138"/>
      <c r="K732" s="138"/>
      <c r="L732" s="138"/>
      <c r="M732" s="138"/>
      <c r="N732" s="138"/>
      <c r="O732" s="138"/>
      <c r="P732" s="138"/>
    </row>
    <row r="733" spans="1:16" ht="14.25">
      <c r="A733" s="138"/>
      <c r="B733" s="138"/>
      <c r="C733" s="138"/>
      <c r="D733" s="138"/>
      <c r="E733" s="138"/>
      <c r="F733" s="138"/>
      <c r="G733" s="138"/>
      <c r="H733" s="138"/>
      <c r="I733" s="138"/>
      <c r="J733" s="138"/>
      <c r="K733" s="138"/>
      <c r="L733" s="138"/>
      <c r="M733" s="138"/>
      <c r="N733" s="138"/>
      <c r="O733" s="138"/>
      <c r="P733" s="138"/>
    </row>
    <row r="734" spans="1:16" ht="14.25">
      <c r="A734" s="138"/>
      <c r="B734" s="138"/>
      <c r="C734" s="138"/>
      <c r="D734" s="138"/>
      <c r="E734" s="138"/>
      <c r="F734" s="138"/>
      <c r="G734" s="138"/>
      <c r="H734" s="138"/>
      <c r="I734" s="138"/>
      <c r="J734" s="138"/>
      <c r="K734" s="138"/>
      <c r="L734" s="138"/>
      <c r="M734" s="138"/>
      <c r="N734" s="138"/>
      <c r="O734" s="138"/>
      <c r="P734" s="138"/>
    </row>
    <row r="735" spans="1:16" ht="14.25">
      <c r="A735" s="138"/>
      <c r="B735" s="138"/>
      <c r="C735" s="138"/>
      <c r="D735" s="138"/>
      <c r="E735" s="138"/>
      <c r="F735" s="138"/>
      <c r="G735" s="138"/>
      <c r="H735" s="138"/>
      <c r="I735" s="138"/>
      <c r="J735" s="138"/>
      <c r="K735" s="138"/>
      <c r="L735" s="138"/>
      <c r="M735" s="138"/>
      <c r="N735" s="138"/>
      <c r="O735" s="138"/>
      <c r="P735" s="138"/>
    </row>
    <row r="736" spans="1:16" ht="14.25">
      <c r="A736" s="138"/>
      <c r="B736" s="138"/>
      <c r="C736" s="138"/>
      <c r="D736" s="138"/>
      <c r="E736" s="138"/>
      <c r="F736" s="138"/>
      <c r="G736" s="138"/>
      <c r="H736" s="138"/>
      <c r="I736" s="138"/>
      <c r="J736" s="138"/>
      <c r="K736" s="138"/>
      <c r="L736" s="138"/>
      <c r="M736" s="138"/>
      <c r="N736" s="138"/>
      <c r="O736" s="138"/>
      <c r="P736" s="138"/>
    </row>
    <row r="737" spans="1:16" ht="14.25">
      <c r="A737" s="138"/>
      <c r="B737" s="138"/>
      <c r="C737" s="138"/>
      <c r="D737" s="138"/>
      <c r="E737" s="138"/>
      <c r="F737" s="138"/>
      <c r="G737" s="138"/>
      <c r="H737" s="138"/>
      <c r="I737" s="138"/>
      <c r="J737" s="138"/>
      <c r="K737" s="138"/>
      <c r="L737" s="138"/>
      <c r="M737" s="138"/>
      <c r="N737" s="138"/>
      <c r="O737" s="138"/>
      <c r="P737" s="138"/>
    </row>
    <row r="738" spans="1:16" ht="14.25">
      <c r="A738" s="138"/>
      <c r="B738" s="138"/>
      <c r="C738" s="138"/>
      <c r="D738" s="138"/>
      <c r="E738" s="138"/>
      <c r="F738" s="138"/>
      <c r="G738" s="138"/>
      <c r="H738" s="138"/>
      <c r="I738" s="138"/>
      <c r="J738" s="138"/>
      <c r="K738" s="138"/>
      <c r="L738" s="138"/>
      <c r="M738" s="138"/>
      <c r="N738" s="138"/>
      <c r="O738" s="138"/>
      <c r="P738" s="138"/>
    </row>
    <row r="739" spans="1:16" ht="14.25">
      <c r="A739" s="138"/>
      <c r="B739" s="138"/>
      <c r="C739" s="138"/>
      <c r="D739" s="138"/>
      <c r="E739" s="138"/>
      <c r="F739" s="138"/>
      <c r="G739" s="138"/>
      <c r="H739" s="138"/>
      <c r="I739" s="138"/>
      <c r="J739" s="138"/>
      <c r="K739" s="138"/>
      <c r="L739" s="138"/>
      <c r="M739" s="138"/>
      <c r="N739" s="138"/>
      <c r="O739" s="138"/>
      <c r="P739" s="138"/>
    </row>
    <row r="740" spans="1:16" ht="14.25">
      <c r="A740" s="138"/>
      <c r="B740" s="138"/>
      <c r="C740" s="138"/>
      <c r="D740" s="138"/>
      <c r="E740" s="138"/>
      <c r="F740" s="138"/>
      <c r="G740" s="138"/>
      <c r="H740" s="138"/>
      <c r="I740" s="138"/>
      <c r="J740" s="138"/>
      <c r="K740" s="138"/>
      <c r="L740" s="138"/>
      <c r="M740" s="138"/>
      <c r="N740" s="138"/>
      <c r="O740" s="138"/>
      <c r="P740" s="138"/>
    </row>
    <row r="741" spans="1:16" ht="14.25">
      <c r="A741" s="138"/>
      <c r="B741" s="138"/>
      <c r="C741" s="138"/>
      <c r="D741" s="138"/>
      <c r="E741" s="138"/>
      <c r="F741" s="138"/>
      <c r="G741" s="138"/>
      <c r="H741" s="138"/>
      <c r="I741" s="138"/>
      <c r="J741" s="138"/>
      <c r="K741" s="138"/>
      <c r="L741" s="138"/>
      <c r="M741" s="138"/>
      <c r="N741" s="138"/>
      <c r="O741" s="138"/>
      <c r="P741" s="138"/>
    </row>
    <row r="742" spans="1:16" ht="14.25">
      <c r="A742" s="138"/>
      <c r="B742" s="138"/>
      <c r="C742" s="138"/>
      <c r="D742" s="138"/>
      <c r="E742" s="138"/>
      <c r="F742" s="138"/>
      <c r="G742" s="138"/>
      <c r="H742" s="138"/>
      <c r="I742" s="138"/>
      <c r="J742" s="138"/>
      <c r="K742" s="138"/>
      <c r="L742" s="138"/>
      <c r="M742" s="138"/>
      <c r="N742" s="138"/>
      <c r="O742" s="138"/>
      <c r="P742" s="138"/>
    </row>
    <row r="743" spans="1:16" ht="14.25">
      <c r="A743" s="138"/>
      <c r="B743" s="138"/>
      <c r="C743" s="138"/>
      <c r="D743" s="138"/>
      <c r="E743" s="138"/>
      <c r="F743" s="138"/>
      <c r="G743" s="138"/>
      <c r="H743" s="138"/>
      <c r="I743" s="138"/>
      <c r="J743" s="138"/>
      <c r="K743" s="138"/>
      <c r="L743" s="138"/>
      <c r="M743" s="138"/>
      <c r="N743" s="138"/>
      <c r="O743" s="138"/>
      <c r="P743" s="138"/>
    </row>
    <row r="744" spans="1:16" ht="14.25">
      <c r="A744" s="138"/>
      <c r="B744" s="138"/>
      <c r="C744" s="138"/>
      <c r="D744" s="138"/>
      <c r="E744" s="138"/>
      <c r="F744" s="138"/>
      <c r="G744" s="138"/>
      <c r="H744" s="138"/>
      <c r="I744" s="138"/>
      <c r="J744" s="138"/>
      <c r="K744" s="138"/>
      <c r="L744" s="138"/>
      <c r="M744" s="138"/>
      <c r="N744" s="138"/>
      <c r="O744" s="138"/>
      <c r="P744" s="138"/>
    </row>
    <row r="745" spans="1:16" ht="14.25">
      <c r="A745" s="138"/>
      <c r="B745" s="138"/>
      <c r="C745" s="138"/>
      <c r="D745" s="138"/>
      <c r="E745" s="138"/>
      <c r="F745" s="138"/>
      <c r="G745" s="138"/>
      <c r="H745" s="138"/>
      <c r="I745" s="138"/>
      <c r="J745" s="138"/>
      <c r="K745" s="138"/>
      <c r="L745" s="138"/>
      <c r="M745" s="138"/>
      <c r="N745" s="138"/>
      <c r="O745" s="138"/>
      <c r="P745" s="138"/>
    </row>
    <row r="746" spans="1:16" ht="14.25">
      <c r="A746" s="138"/>
      <c r="B746" s="138"/>
      <c r="C746" s="138"/>
      <c r="D746" s="138"/>
      <c r="E746" s="138"/>
      <c r="F746" s="138"/>
      <c r="G746" s="138"/>
      <c r="H746" s="138"/>
      <c r="I746" s="138"/>
      <c r="J746" s="138"/>
      <c r="K746" s="138"/>
      <c r="L746" s="138"/>
      <c r="M746" s="138"/>
      <c r="N746" s="138"/>
      <c r="O746" s="138"/>
      <c r="P746" s="138"/>
    </row>
    <row r="747" spans="1:16" ht="14.25">
      <c r="A747" s="138"/>
      <c r="B747" s="138"/>
      <c r="C747" s="138"/>
      <c r="D747" s="138"/>
      <c r="E747" s="138"/>
      <c r="F747" s="138"/>
      <c r="G747" s="138"/>
      <c r="H747" s="138"/>
      <c r="I747" s="138"/>
      <c r="J747" s="138"/>
      <c r="K747" s="138"/>
      <c r="L747" s="138"/>
      <c r="M747" s="138"/>
      <c r="N747" s="138"/>
      <c r="O747" s="138"/>
      <c r="P747" s="138"/>
    </row>
    <row r="748" spans="1:16" ht="14.25">
      <c r="A748" s="138"/>
      <c r="B748" s="138"/>
      <c r="C748" s="138"/>
      <c r="D748" s="138"/>
      <c r="E748" s="138"/>
      <c r="F748" s="138"/>
      <c r="G748" s="138"/>
      <c r="H748" s="138"/>
      <c r="I748" s="138"/>
      <c r="J748" s="138"/>
      <c r="K748" s="138"/>
      <c r="L748" s="138"/>
      <c r="M748" s="138"/>
      <c r="N748" s="138"/>
      <c r="O748" s="138"/>
      <c r="P748" s="138"/>
    </row>
    <row r="749" spans="1:16" ht="14.25">
      <c r="A749" s="138"/>
      <c r="B749" s="138"/>
      <c r="C749" s="138"/>
      <c r="D749" s="138"/>
      <c r="E749" s="138"/>
      <c r="F749" s="138"/>
      <c r="G749" s="138"/>
      <c r="H749" s="138"/>
      <c r="I749" s="138"/>
      <c r="J749" s="138"/>
      <c r="K749" s="138"/>
      <c r="L749" s="138"/>
      <c r="M749" s="138"/>
      <c r="N749" s="138"/>
      <c r="O749" s="138"/>
      <c r="P749" s="138"/>
    </row>
    <row r="750" spans="1:16" ht="14.25">
      <c r="A750" s="138"/>
      <c r="B750" s="138"/>
      <c r="C750" s="138"/>
      <c r="D750" s="138"/>
      <c r="E750" s="138"/>
      <c r="F750" s="138"/>
      <c r="G750" s="138"/>
      <c r="H750" s="138"/>
      <c r="I750" s="138"/>
      <c r="J750" s="138"/>
      <c r="K750" s="138"/>
      <c r="L750" s="138"/>
      <c r="M750" s="138"/>
      <c r="N750" s="138"/>
      <c r="O750" s="138"/>
      <c r="P750" s="138"/>
    </row>
    <row r="751" spans="1:16" ht="14.25">
      <c r="A751" s="138"/>
      <c r="B751" s="138"/>
      <c r="C751" s="138"/>
      <c r="D751" s="138"/>
      <c r="E751" s="138"/>
      <c r="F751" s="138"/>
      <c r="G751" s="138"/>
      <c r="H751" s="138"/>
      <c r="I751" s="138"/>
      <c r="J751" s="138"/>
      <c r="K751" s="138"/>
      <c r="L751" s="138"/>
      <c r="M751" s="138"/>
      <c r="N751" s="138"/>
      <c r="O751" s="138"/>
      <c r="P751" s="138"/>
    </row>
    <row r="752" spans="1:16" ht="14.25">
      <c r="A752" s="138"/>
      <c r="B752" s="138"/>
      <c r="C752" s="138"/>
      <c r="D752" s="138"/>
      <c r="E752" s="138"/>
      <c r="F752" s="138"/>
      <c r="G752" s="138"/>
      <c r="H752" s="138"/>
      <c r="I752" s="138"/>
      <c r="J752" s="138"/>
      <c r="K752" s="138"/>
      <c r="L752" s="138"/>
      <c r="M752" s="138"/>
      <c r="N752" s="138"/>
      <c r="O752" s="138"/>
      <c r="P752" s="138"/>
    </row>
    <row r="753" spans="1:16" ht="14.25">
      <c r="A753" s="138"/>
      <c r="B753" s="138"/>
      <c r="C753" s="138"/>
      <c r="D753" s="138"/>
      <c r="E753" s="138"/>
      <c r="F753" s="138"/>
      <c r="G753" s="138"/>
      <c r="H753" s="138"/>
      <c r="I753" s="138"/>
      <c r="J753" s="138"/>
      <c r="K753" s="138"/>
      <c r="L753" s="138"/>
      <c r="M753" s="138"/>
      <c r="N753" s="138"/>
      <c r="O753" s="138"/>
      <c r="P753" s="138"/>
    </row>
    <row r="754" spans="1:16" ht="14.25">
      <c r="A754" s="138"/>
      <c r="B754" s="138"/>
      <c r="C754" s="138"/>
      <c r="D754" s="138"/>
      <c r="E754" s="138"/>
      <c r="F754" s="138"/>
      <c r="G754" s="138"/>
      <c r="H754" s="138"/>
      <c r="I754" s="138"/>
      <c r="J754" s="138"/>
      <c r="K754" s="138"/>
      <c r="L754" s="138"/>
      <c r="M754" s="138"/>
      <c r="N754" s="138"/>
      <c r="O754" s="138"/>
      <c r="P754" s="138"/>
    </row>
    <row r="755" spans="1:16" ht="14.25">
      <c r="A755" s="138"/>
      <c r="B755" s="138"/>
      <c r="C755" s="138"/>
      <c r="D755" s="138"/>
      <c r="E755" s="138"/>
      <c r="F755" s="138"/>
      <c r="G755" s="138"/>
      <c r="H755" s="138"/>
      <c r="I755" s="138"/>
      <c r="J755" s="138"/>
      <c r="K755" s="138"/>
      <c r="L755" s="138"/>
      <c r="M755" s="138"/>
      <c r="N755" s="138"/>
      <c r="O755" s="138"/>
      <c r="P755" s="138"/>
    </row>
    <row r="756" spans="1:16" ht="14.25">
      <c r="A756" s="138"/>
      <c r="B756" s="138"/>
      <c r="C756" s="138"/>
      <c r="D756" s="138"/>
      <c r="E756" s="138"/>
      <c r="F756" s="138"/>
      <c r="G756" s="138"/>
      <c r="H756" s="138"/>
      <c r="I756" s="138"/>
      <c r="J756" s="138"/>
      <c r="K756" s="138"/>
      <c r="L756" s="138"/>
      <c r="M756" s="138"/>
      <c r="N756" s="138"/>
      <c r="O756" s="138"/>
      <c r="P756" s="138"/>
    </row>
    <row r="757" spans="1:16" ht="14.25">
      <c r="A757" s="138"/>
      <c r="B757" s="138"/>
      <c r="C757" s="138"/>
      <c r="D757" s="138"/>
      <c r="E757" s="138"/>
      <c r="F757" s="138"/>
      <c r="G757" s="138"/>
      <c r="H757" s="138"/>
      <c r="I757" s="138"/>
      <c r="J757" s="138"/>
      <c r="K757" s="138"/>
      <c r="L757" s="138"/>
      <c r="M757" s="138"/>
      <c r="N757" s="138"/>
      <c r="O757" s="138"/>
      <c r="P757" s="138"/>
    </row>
    <row r="758" spans="1:16" ht="14.25">
      <c r="A758" s="138"/>
      <c r="B758" s="138"/>
      <c r="C758" s="138"/>
      <c r="D758" s="138"/>
      <c r="E758" s="138"/>
      <c r="F758" s="138"/>
      <c r="G758" s="138"/>
      <c r="H758" s="138"/>
      <c r="I758" s="138"/>
      <c r="J758" s="138"/>
      <c r="K758" s="138"/>
      <c r="L758" s="138"/>
      <c r="M758" s="138"/>
      <c r="N758" s="138"/>
      <c r="O758" s="138"/>
      <c r="P758" s="138"/>
    </row>
    <row r="759" spans="1:16" ht="14.25">
      <c r="A759" s="138"/>
      <c r="B759" s="138"/>
      <c r="C759" s="138"/>
      <c r="D759" s="138"/>
      <c r="E759" s="138"/>
      <c r="F759" s="138"/>
      <c r="G759" s="138"/>
      <c r="H759" s="138"/>
      <c r="I759" s="138"/>
      <c r="J759" s="138"/>
      <c r="K759" s="138"/>
      <c r="L759" s="138"/>
      <c r="M759" s="138"/>
      <c r="N759" s="138"/>
      <c r="O759" s="138"/>
      <c r="P759" s="138"/>
    </row>
    <row r="760" spans="1:16" ht="14.25">
      <c r="A760" s="138"/>
      <c r="B760" s="138"/>
      <c r="C760" s="138"/>
      <c r="D760" s="138"/>
      <c r="E760" s="138"/>
      <c r="F760" s="138"/>
      <c r="G760" s="138"/>
      <c r="H760" s="138"/>
      <c r="I760" s="138"/>
      <c r="J760" s="138"/>
      <c r="K760" s="138"/>
      <c r="L760" s="138"/>
      <c r="M760" s="138"/>
      <c r="N760" s="138"/>
      <c r="O760" s="138"/>
      <c r="P760" s="138"/>
    </row>
    <row r="761" spans="1:16" ht="14.25">
      <c r="A761" s="138"/>
      <c r="B761" s="138"/>
      <c r="C761" s="138"/>
      <c r="D761" s="138"/>
      <c r="E761" s="138"/>
      <c r="F761" s="138"/>
      <c r="G761" s="138"/>
      <c r="H761" s="138"/>
      <c r="I761" s="138"/>
      <c r="J761" s="138"/>
      <c r="K761" s="138"/>
      <c r="L761" s="138"/>
      <c r="M761" s="138"/>
      <c r="N761" s="138"/>
      <c r="O761" s="138"/>
      <c r="P761" s="138"/>
    </row>
    <row r="762" spans="1:16" ht="14.25">
      <c r="A762" s="138"/>
      <c r="B762" s="138"/>
      <c r="C762" s="138"/>
      <c r="D762" s="138"/>
      <c r="E762" s="138"/>
      <c r="F762" s="138"/>
      <c r="G762" s="138"/>
      <c r="H762" s="138"/>
      <c r="I762" s="138"/>
      <c r="J762" s="138"/>
      <c r="K762" s="138"/>
      <c r="L762" s="138"/>
      <c r="M762" s="138"/>
      <c r="N762" s="138"/>
      <c r="O762" s="138"/>
      <c r="P762" s="138"/>
    </row>
    <row r="763" spans="1:16" ht="14.25">
      <c r="A763" s="138"/>
      <c r="B763" s="138"/>
      <c r="C763" s="138"/>
      <c r="D763" s="138"/>
      <c r="E763" s="138"/>
      <c r="F763" s="138"/>
      <c r="G763" s="138"/>
      <c r="H763" s="138"/>
      <c r="I763" s="138"/>
      <c r="J763" s="138"/>
      <c r="K763" s="138"/>
      <c r="L763" s="138"/>
      <c r="M763" s="138"/>
      <c r="N763" s="138"/>
      <c r="O763" s="138"/>
      <c r="P763" s="138"/>
    </row>
    <row r="764" spans="1:16" ht="14.25">
      <c r="A764" s="138"/>
      <c r="B764" s="138"/>
      <c r="C764" s="138"/>
      <c r="D764" s="138"/>
      <c r="E764" s="138"/>
      <c r="F764" s="138"/>
      <c r="G764" s="138"/>
      <c r="H764" s="138"/>
      <c r="I764" s="138"/>
      <c r="J764" s="138"/>
      <c r="K764" s="138"/>
      <c r="L764" s="138"/>
      <c r="M764" s="138"/>
      <c r="N764" s="138"/>
      <c r="O764" s="138"/>
      <c r="P764" s="138"/>
    </row>
    <row r="765" spans="1:16" ht="14.25">
      <c r="A765" s="138"/>
      <c r="B765" s="138"/>
      <c r="C765" s="138"/>
      <c r="D765" s="138"/>
      <c r="E765" s="138"/>
      <c r="F765" s="138"/>
      <c r="G765" s="138"/>
      <c r="H765" s="138"/>
      <c r="I765" s="138"/>
      <c r="J765" s="138"/>
      <c r="K765" s="138"/>
      <c r="L765" s="138"/>
      <c r="M765" s="138"/>
      <c r="N765" s="138"/>
      <c r="O765" s="138"/>
      <c r="P765" s="138"/>
    </row>
    <row r="766" spans="1:16" ht="14.25">
      <c r="A766" s="138"/>
      <c r="B766" s="138"/>
      <c r="C766" s="138"/>
      <c r="D766" s="138"/>
      <c r="E766" s="138"/>
      <c r="F766" s="138"/>
      <c r="G766" s="138"/>
      <c r="H766" s="138"/>
      <c r="I766" s="138"/>
      <c r="J766" s="138"/>
      <c r="K766" s="138"/>
      <c r="L766" s="138"/>
      <c r="M766" s="138"/>
      <c r="N766" s="138"/>
      <c r="O766" s="138"/>
      <c r="P766" s="138"/>
    </row>
    <row r="767" spans="1:16" ht="14.25">
      <c r="A767" s="138"/>
      <c r="B767" s="138"/>
      <c r="C767" s="138"/>
      <c r="D767" s="138"/>
      <c r="E767" s="138"/>
      <c r="F767" s="138"/>
      <c r="G767" s="138"/>
      <c r="H767" s="138"/>
      <c r="I767" s="138"/>
      <c r="J767" s="138"/>
      <c r="K767" s="138"/>
      <c r="L767" s="138"/>
      <c r="M767" s="138"/>
      <c r="N767" s="138"/>
      <c r="O767" s="138"/>
      <c r="P767" s="138"/>
    </row>
    <row r="768" spans="1:16" ht="14.25">
      <c r="A768" s="138"/>
      <c r="B768" s="138"/>
      <c r="C768" s="138"/>
      <c r="D768" s="138"/>
      <c r="E768" s="138"/>
      <c r="F768" s="138"/>
      <c r="G768" s="138"/>
      <c r="H768" s="138"/>
      <c r="I768" s="138"/>
      <c r="J768" s="138"/>
      <c r="K768" s="138"/>
      <c r="L768" s="138"/>
      <c r="M768" s="138"/>
      <c r="N768" s="138"/>
      <c r="O768" s="138"/>
      <c r="P768" s="138"/>
    </row>
    <row r="769" spans="1:16" ht="14.25">
      <c r="A769" s="138"/>
      <c r="B769" s="138"/>
      <c r="C769" s="138"/>
      <c r="D769" s="138"/>
      <c r="E769" s="138"/>
      <c r="F769" s="138"/>
      <c r="G769" s="138"/>
      <c r="H769" s="138"/>
      <c r="I769" s="138"/>
      <c r="J769" s="138"/>
      <c r="K769" s="138"/>
      <c r="L769" s="138"/>
      <c r="M769" s="138"/>
      <c r="N769" s="138"/>
      <c r="O769" s="138"/>
      <c r="P769" s="138"/>
    </row>
    <row r="770" spans="1:16" ht="14.25">
      <c r="A770" s="138"/>
      <c r="B770" s="138"/>
      <c r="C770" s="138"/>
      <c r="D770" s="138"/>
      <c r="E770" s="138"/>
      <c r="F770" s="138"/>
      <c r="G770" s="138"/>
      <c r="H770" s="138"/>
      <c r="I770" s="138"/>
      <c r="J770" s="138"/>
      <c r="K770" s="138"/>
      <c r="L770" s="138"/>
      <c r="M770" s="138"/>
      <c r="N770" s="138"/>
      <c r="O770" s="138"/>
      <c r="P770" s="138"/>
    </row>
    <row r="771" spans="1:16" ht="14.25">
      <c r="A771" s="138"/>
      <c r="B771" s="138"/>
      <c r="C771" s="138"/>
      <c r="D771" s="138"/>
      <c r="E771" s="138"/>
      <c r="F771" s="138"/>
      <c r="G771" s="138"/>
      <c r="H771" s="138"/>
      <c r="I771" s="138"/>
      <c r="J771" s="138"/>
      <c r="K771" s="138"/>
      <c r="L771" s="138"/>
      <c r="M771" s="138"/>
      <c r="N771" s="138"/>
      <c r="O771" s="138"/>
      <c r="P771" s="138"/>
    </row>
    <row r="772" spans="1:16" ht="14.25">
      <c r="A772" s="138"/>
      <c r="B772" s="138"/>
      <c r="C772" s="138"/>
      <c r="D772" s="138"/>
      <c r="E772" s="138"/>
      <c r="F772" s="138"/>
      <c r="G772" s="138"/>
      <c r="H772" s="138"/>
      <c r="I772" s="138"/>
      <c r="J772" s="138"/>
      <c r="K772" s="138"/>
      <c r="L772" s="138"/>
      <c r="M772" s="138"/>
      <c r="N772" s="138"/>
      <c r="O772" s="138"/>
      <c r="P772" s="138"/>
    </row>
    <row r="773" spans="1:16" ht="14.25">
      <c r="A773" s="138"/>
      <c r="B773" s="138"/>
      <c r="C773" s="138"/>
      <c r="D773" s="138"/>
      <c r="E773" s="138"/>
      <c r="F773" s="138"/>
      <c r="G773" s="138"/>
      <c r="H773" s="138"/>
      <c r="I773" s="138"/>
      <c r="J773" s="138"/>
      <c r="K773" s="138"/>
      <c r="L773" s="138"/>
      <c r="M773" s="138"/>
      <c r="N773" s="138"/>
      <c r="O773" s="138"/>
      <c r="P773" s="138"/>
    </row>
    <row r="774" spans="1:16" ht="14.25">
      <c r="A774" s="138"/>
      <c r="B774" s="138"/>
      <c r="C774" s="138"/>
      <c r="D774" s="138"/>
      <c r="E774" s="138"/>
      <c r="F774" s="138"/>
      <c r="G774" s="138"/>
      <c r="H774" s="138"/>
      <c r="I774" s="138"/>
      <c r="J774" s="138"/>
      <c r="K774" s="138"/>
      <c r="L774" s="138"/>
      <c r="M774" s="138"/>
      <c r="N774" s="138"/>
      <c r="O774" s="138"/>
      <c r="P774" s="138"/>
    </row>
    <row r="775" spans="1:16" ht="14.25">
      <c r="A775" s="138"/>
      <c r="B775" s="138"/>
      <c r="C775" s="138"/>
      <c r="D775" s="138"/>
      <c r="E775" s="138"/>
      <c r="F775" s="138"/>
      <c r="G775" s="138"/>
      <c r="H775" s="138"/>
      <c r="I775" s="138"/>
      <c r="J775" s="138"/>
      <c r="K775" s="138"/>
      <c r="L775" s="138"/>
      <c r="M775" s="138"/>
      <c r="N775" s="138"/>
      <c r="O775" s="138"/>
      <c r="P775" s="138"/>
    </row>
    <row r="776" spans="1:16" ht="14.25">
      <c r="A776" s="138"/>
      <c r="B776" s="138"/>
      <c r="C776" s="138"/>
      <c r="D776" s="138"/>
      <c r="E776" s="138"/>
      <c r="F776" s="138"/>
      <c r="G776" s="138"/>
      <c r="H776" s="138"/>
      <c r="I776" s="138"/>
      <c r="J776" s="138"/>
      <c r="K776" s="138"/>
      <c r="L776" s="138"/>
      <c r="M776" s="138"/>
      <c r="N776" s="138"/>
      <c r="O776" s="138"/>
      <c r="P776" s="138"/>
    </row>
    <row r="777" spans="1:16" ht="14.25">
      <c r="A777" s="138"/>
      <c r="B777" s="138"/>
      <c r="C777" s="138"/>
      <c r="D777" s="138"/>
      <c r="E777" s="138"/>
      <c r="F777" s="138"/>
      <c r="G777" s="138"/>
      <c r="H777" s="138"/>
      <c r="I777" s="138"/>
      <c r="J777" s="138"/>
      <c r="K777" s="138"/>
      <c r="L777" s="138"/>
      <c r="M777" s="138"/>
      <c r="N777" s="138"/>
      <c r="O777" s="138"/>
      <c r="P777" s="138"/>
    </row>
    <row r="778" spans="1:16" ht="14.25">
      <c r="A778" s="138"/>
      <c r="B778" s="138"/>
      <c r="C778" s="138"/>
      <c r="D778" s="138"/>
      <c r="E778" s="138"/>
      <c r="F778" s="138"/>
      <c r="G778" s="138"/>
      <c r="H778" s="138"/>
      <c r="I778" s="138"/>
      <c r="J778" s="138"/>
      <c r="K778" s="138"/>
      <c r="L778" s="138"/>
      <c r="M778" s="138"/>
      <c r="N778" s="138"/>
      <c r="O778" s="138"/>
      <c r="P778" s="138"/>
    </row>
    <row r="779" spans="1:16" ht="14.25">
      <c r="A779" s="138"/>
      <c r="B779" s="138"/>
      <c r="C779" s="138"/>
      <c r="D779" s="138"/>
      <c r="E779" s="138"/>
      <c r="F779" s="138"/>
      <c r="G779" s="138"/>
      <c r="H779" s="138"/>
      <c r="I779" s="138"/>
      <c r="J779" s="138"/>
      <c r="K779" s="138"/>
      <c r="L779" s="138"/>
      <c r="M779" s="138"/>
      <c r="N779" s="138"/>
      <c r="O779" s="138"/>
      <c r="P779" s="138"/>
    </row>
    <row r="780" spans="1:16" ht="14.25">
      <c r="A780" s="138"/>
      <c r="B780" s="138"/>
      <c r="C780" s="138"/>
      <c r="D780" s="138"/>
      <c r="E780" s="138"/>
      <c r="F780" s="138"/>
      <c r="G780" s="138"/>
      <c r="H780" s="138"/>
      <c r="I780" s="138"/>
      <c r="J780" s="138"/>
      <c r="K780" s="138"/>
      <c r="L780" s="138"/>
      <c r="M780" s="138"/>
      <c r="N780" s="138"/>
      <c r="O780" s="138"/>
      <c r="P780" s="138"/>
    </row>
    <row r="781" spans="1:16" ht="14.25">
      <c r="A781" s="138"/>
      <c r="B781" s="138"/>
      <c r="C781" s="138"/>
      <c r="D781" s="138"/>
      <c r="E781" s="138"/>
      <c r="F781" s="138"/>
      <c r="G781" s="138"/>
      <c r="H781" s="138"/>
      <c r="I781" s="138"/>
      <c r="J781" s="138"/>
      <c r="K781" s="138"/>
      <c r="L781" s="138"/>
      <c r="M781" s="138"/>
      <c r="N781" s="138"/>
      <c r="O781" s="138"/>
      <c r="P781" s="138"/>
    </row>
    <row r="782" spans="1:16" ht="14.25">
      <c r="A782" s="138"/>
      <c r="B782" s="138"/>
      <c r="C782" s="138"/>
      <c r="D782" s="138"/>
      <c r="E782" s="138"/>
      <c r="F782" s="138"/>
      <c r="G782" s="138"/>
      <c r="H782" s="138"/>
      <c r="I782" s="138"/>
      <c r="J782" s="138"/>
      <c r="K782" s="138"/>
      <c r="L782" s="138"/>
      <c r="M782" s="138"/>
      <c r="N782" s="138"/>
      <c r="O782" s="138"/>
      <c r="P782" s="138"/>
    </row>
    <row r="783" spans="1:16" ht="14.25">
      <c r="A783" s="138"/>
      <c r="B783" s="138"/>
      <c r="C783" s="138"/>
      <c r="D783" s="138"/>
      <c r="E783" s="138"/>
      <c r="F783" s="138"/>
      <c r="G783" s="138"/>
      <c r="H783" s="138"/>
      <c r="I783" s="138"/>
      <c r="J783" s="138"/>
      <c r="K783" s="138"/>
      <c r="L783" s="138"/>
      <c r="M783" s="138"/>
      <c r="N783" s="138"/>
      <c r="O783" s="138"/>
      <c r="P783" s="138"/>
    </row>
    <row r="784" spans="1:16" ht="14.25">
      <c r="A784" s="138"/>
      <c r="B784" s="138"/>
      <c r="C784" s="138"/>
      <c r="D784" s="138"/>
      <c r="E784" s="138"/>
      <c r="F784" s="138"/>
      <c r="G784" s="138"/>
      <c r="H784" s="138"/>
      <c r="I784" s="138"/>
      <c r="J784" s="138"/>
      <c r="K784" s="138"/>
      <c r="L784" s="138"/>
      <c r="M784" s="138"/>
      <c r="N784" s="138"/>
      <c r="O784" s="138"/>
      <c r="P784" s="138"/>
    </row>
    <row r="785" spans="1:16" ht="14.25">
      <c r="A785" s="138"/>
      <c r="B785" s="138"/>
      <c r="C785" s="138"/>
      <c r="D785" s="138"/>
      <c r="E785" s="138"/>
      <c r="F785" s="138"/>
      <c r="G785" s="138"/>
      <c r="H785" s="138"/>
      <c r="I785" s="138"/>
      <c r="J785" s="138"/>
      <c r="K785" s="138"/>
      <c r="L785" s="138"/>
      <c r="M785" s="138"/>
      <c r="N785" s="138"/>
      <c r="O785" s="138"/>
      <c r="P785" s="138"/>
    </row>
    <row r="786" spans="1:16" ht="14.25">
      <c r="A786" s="138"/>
      <c r="B786" s="138"/>
      <c r="C786" s="138"/>
      <c r="D786" s="138"/>
      <c r="E786" s="138"/>
      <c r="F786" s="138"/>
      <c r="G786" s="138"/>
      <c r="H786" s="138"/>
      <c r="I786" s="138"/>
      <c r="J786" s="138"/>
      <c r="K786" s="138"/>
      <c r="L786" s="138"/>
      <c r="M786" s="138"/>
      <c r="N786" s="138"/>
      <c r="O786" s="138"/>
      <c r="P786" s="138"/>
    </row>
    <row r="787" spans="1:16" ht="14.25">
      <c r="A787" s="138"/>
      <c r="B787" s="138"/>
      <c r="C787" s="138"/>
      <c r="D787" s="138"/>
      <c r="E787" s="138"/>
      <c r="F787" s="138"/>
      <c r="G787" s="138"/>
      <c r="H787" s="138"/>
      <c r="I787" s="138"/>
      <c r="J787" s="138"/>
      <c r="K787" s="138"/>
      <c r="L787" s="138"/>
      <c r="M787" s="138"/>
      <c r="N787" s="138"/>
      <c r="O787" s="138"/>
      <c r="P787" s="138"/>
    </row>
    <row r="788" spans="1:16" ht="14.25">
      <c r="A788" s="138"/>
      <c r="B788" s="138"/>
      <c r="C788" s="138"/>
      <c r="D788" s="138"/>
      <c r="E788" s="138"/>
      <c r="F788" s="138"/>
      <c r="G788" s="138"/>
      <c r="H788" s="138"/>
      <c r="I788" s="138"/>
      <c r="J788" s="138"/>
      <c r="K788" s="138"/>
      <c r="L788" s="138"/>
      <c r="M788" s="138"/>
      <c r="N788" s="138"/>
      <c r="O788" s="138"/>
      <c r="P788" s="138"/>
    </row>
    <row r="789" spans="1:16" ht="14.25">
      <c r="A789" s="138"/>
      <c r="B789" s="138"/>
      <c r="C789" s="138"/>
      <c r="D789" s="138"/>
      <c r="E789" s="138"/>
      <c r="F789" s="138"/>
      <c r="G789" s="138"/>
      <c r="H789" s="138"/>
      <c r="I789" s="138"/>
      <c r="J789" s="138"/>
      <c r="K789" s="138"/>
      <c r="L789" s="138"/>
      <c r="M789" s="138"/>
      <c r="N789" s="138"/>
      <c r="O789" s="138"/>
      <c r="P789" s="138"/>
    </row>
    <row r="790" spans="1:16" ht="14.25">
      <c r="A790" s="138"/>
      <c r="B790" s="138"/>
      <c r="C790" s="138"/>
      <c r="D790" s="138"/>
      <c r="E790" s="138"/>
      <c r="F790" s="138"/>
      <c r="G790" s="138"/>
      <c r="H790" s="138"/>
      <c r="I790" s="138"/>
      <c r="J790" s="138"/>
      <c r="K790" s="138"/>
      <c r="L790" s="138"/>
      <c r="M790" s="138"/>
      <c r="N790" s="138"/>
      <c r="O790" s="138"/>
      <c r="P790" s="138"/>
    </row>
    <row r="791" spans="1:16" ht="14.25">
      <c r="A791" s="138"/>
      <c r="B791" s="138"/>
      <c r="C791" s="138"/>
      <c r="D791" s="138"/>
      <c r="E791" s="138"/>
      <c r="F791" s="138"/>
      <c r="G791" s="138"/>
      <c r="H791" s="138"/>
      <c r="I791" s="138"/>
      <c r="J791" s="138"/>
      <c r="K791" s="138"/>
      <c r="L791" s="138"/>
      <c r="M791" s="138"/>
      <c r="N791" s="138"/>
      <c r="O791" s="138"/>
      <c r="P791" s="138"/>
    </row>
    <row r="792" spans="1:16" ht="14.25">
      <c r="A792" s="138"/>
      <c r="B792" s="138"/>
      <c r="C792" s="138"/>
      <c r="D792" s="138"/>
      <c r="E792" s="138"/>
      <c r="F792" s="138"/>
      <c r="G792" s="138"/>
      <c r="H792" s="138"/>
      <c r="I792" s="138"/>
      <c r="J792" s="138"/>
      <c r="K792" s="138"/>
      <c r="L792" s="138"/>
      <c r="M792" s="138"/>
      <c r="N792" s="138"/>
      <c r="O792" s="138"/>
      <c r="P792" s="138"/>
    </row>
    <row r="793" spans="1:16" ht="14.25">
      <c r="A793" s="138"/>
      <c r="B793" s="138"/>
      <c r="C793" s="138"/>
      <c r="D793" s="138"/>
      <c r="E793" s="138"/>
      <c r="F793" s="138"/>
      <c r="G793" s="138"/>
      <c r="H793" s="138"/>
      <c r="I793" s="138"/>
      <c r="J793" s="138"/>
      <c r="K793" s="138"/>
      <c r="L793" s="138"/>
      <c r="M793" s="138"/>
      <c r="N793" s="138"/>
      <c r="O793" s="138"/>
      <c r="P793" s="138"/>
    </row>
    <row r="794" spans="1:16" ht="14.25">
      <c r="A794" s="138"/>
      <c r="B794" s="138"/>
      <c r="C794" s="138"/>
      <c r="D794" s="138"/>
      <c r="E794" s="138"/>
      <c r="F794" s="138"/>
      <c r="G794" s="138"/>
      <c r="H794" s="138"/>
      <c r="I794" s="138"/>
      <c r="J794" s="138"/>
      <c r="K794" s="138"/>
      <c r="L794" s="138"/>
      <c r="M794" s="138"/>
      <c r="N794" s="138"/>
      <c r="O794" s="138"/>
      <c r="P794" s="138"/>
    </row>
    <row r="795" spans="1:16" ht="14.25">
      <c r="A795" s="138"/>
      <c r="B795" s="138"/>
      <c r="C795" s="138"/>
      <c r="D795" s="138"/>
      <c r="E795" s="138"/>
      <c r="F795" s="138"/>
      <c r="G795" s="138"/>
      <c r="H795" s="138"/>
      <c r="I795" s="138"/>
      <c r="J795" s="138"/>
      <c r="K795" s="138"/>
      <c r="L795" s="138"/>
      <c r="M795" s="138"/>
      <c r="N795" s="138"/>
      <c r="O795" s="138"/>
      <c r="P795" s="138"/>
    </row>
    <row r="796" spans="1:16" ht="14.25">
      <c r="A796" s="138"/>
      <c r="B796" s="138"/>
      <c r="C796" s="138"/>
      <c r="D796" s="138"/>
      <c r="E796" s="138"/>
      <c r="F796" s="138"/>
      <c r="G796" s="138"/>
      <c r="H796" s="138"/>
      <c r="I796" s="138"/>
      <c r="J796" s="138"/>
      <c r="K796" s="138"/>
      <c r="L796" s="138"/>
      <c r="M796" s="138"/>
      <c r="N796" s="138"/>
      <c r="O796" s="138"/>
      <c r="P796" s="138"/>
    </row>
    <row r="797" spans="1:16" ht="14.25">
      <c r="A797" s="138"/>
      <c r="B797" s="138"/>
      <c r="C797" s="138"/>
      <c r="D797" s="138"/>
      <c r="E797" s="138"/>
      <c r="F797" s="138"/>
      <c r="G797" s="138"/>
      <c r="H797" s="138"/>
      <c r="I797" s="138"/>
      <c r="J797" s="138"/>
      <c r="K797" s="138"/>
      <c r="L797" s="138"/>
      <c r="M797" s="138"/>
      <c r="N797" s="138"/>
      <c r="O797" s="138"/>
      <c r="P797" s="138"/>
    </row>
    <row r="798" spans="1:16" ht="14.25">
      <c r="A798" s="138"/>
      <c r="B798" s="138"/>
      <c r="C798" s="138"/>
      <c r="D798" s="138"/>
      <c r="E798" s="138"/>
      <c r="F798" s="138"/>
      <c r="G798" s="138"/>
      <c r="H798" s="138"/>
      <c r="I798" s="138"/>
      <c r="J798" s="138"/>
      <c r="K798" s="138"/>
      <c r="L798" s="138"/>
      <c r="M798" s="138"/>
      <c r="N798" s="138"/>
      <c r="O798" s="138"/>
      <c r="P798" s="138"/>
    </row>
    <row r="799" spans="1:16" ht="14.25">
      <c r="A799" s="138"/>
      <c r="B799" s="138"/>
      <c r="C799" s="138"/>
      <c r="D799" s="138"/>
      <c r="E799" s="138"/>
      <c r="F799" s="138"/>
      <c r="G799" s="138"/>
      <c r="H799" s="138"/>
      <c r="I799" s="138"/>
      <c r="J799" s="138"/>
      <c r="K799" s="138"/>
      <c r="L799" s="138"/>
      <c r="M799" s="138"/>
      <c r="N799" s="138"/>
      <c r="O799" s="138"/>
      <c r="P799" s="138"/>
    </row>
    <row r="800" spans="1:16" ht="14.25">
      <c r="A800" s="138"/>
      <c r="B800" s="138"/>
      <c r="C800" s="138"/>
      <c r="D800" s="138"/>
      <c r="E800" s="138"/>
      <c r="F800" s="138"/>
      <c r="G800" s="138"/>
      <c r="H800" s="138"/>
      <c r="I800" s="138"/>
      <c r="J800" s="138"/>
      <c r="K800" s="138"/>
      <c r="L800" s="138"/>
      <c r="M800" s="138"/>
      <c r="N800" s="138"/>
      <c r="O800" s="138"/>
      <c r="P800" s="138"/>
    </row>
    <row r="801" spans="1:16" ht="14.25">
      <c r="A801" s="138"/>
      <c r="B801" s="138"/>
      <c r="C801" s="138"/>
      <c r="D801" s="138"/>
      <c r="E801" s="138"/>
      <c r="F801" s="138"/>
      <c r="G801" s="138"/>
      <c r="H801" s="138"/>
      <c r="I801" s="138"/>
      <c r="J801" s="138"/>
      <c r="K801" s="138"/>
      <c r="L801" s="138"/>
      <c r="M801" s="138"/>
      <c r="N801" s="138"/>
      <c r="O801" s="138"/>
      <c r="P801" s="138"/>
    </row>
    <row r="802" spans="1:16" ht="14.25">
      <c r="A802" s="138"/>
      <c r="B802" s="138"/>
      <c r="C802" s="138"/>
      <c r="D802" s="138"/>
      <c r="E802" s="138"/>
      <c r="F802" s="138"/>
      <c r="G802" s="138"/>
      <c r="H802" s="138"/>
      <c r="I802" s="138"/>
      <c r="J802" s="138"/>
      <c r="K802" s="138"/>
      <c r="L802" s="138"/>
      <c r="M802" s="138"/>
      <c r="N802" s="138"/>
      <c r="O802" s="138"/>
      <c r="P802" s="138"/>
    </row>
    <row r="803" spans="1:16" ht="14.25">
      <c r="A803" s="138"/>
      <c r="B803" s="138"/>
      <c r="C803" s="138"/>
      <c r="D803" s="138"/>
      <c r="E803" s="138"/>
      <c r="F803" s="138"/>
      <c r="G803" s="138"/>
      <c r="H803" s="138"/>
      <c r="I803" s="138"/>
      <c r="J803" s="138"/>
      <c r="K803" s="138"/>
      <c r="L803" s="138"/>
      <c r="M803" s="138"/>
      <c r="N803" s="138"/>
      <c r="O803" s="138"/>
      <c r="P803" s="138"/>
    </row>
    <row r="804" spans="1:16" ht="14.25">
      <c r="A804" s="138"/>
      <c r="B804" s="138"/>
      <c r="C804" s="138"/>
      <c r="D804" s="138"/>
      <c r="E804" s="138"/>
      <c r="F804" s="138"/>
      <c r="G804" s="138"/>
      <c r="H804" s="138"/>
      <c r="I804" s="138"/>
      <c r="J804" s="138"/>
      <c r="K804" s="138"/>
      <c r="L804" s="138"/>
      <c r="M804" s="138"/>
      <c r="N804" s="138"/>
      <c r="O804" s="138"/>
      <c r="P804" s="138"/>
    </row>
    <row r="805" spans="1:16" ht="14.25">
      <c r="A805" s="138"/>
      <c r="B805" s="138"/>
      <c r="C805" s="138"/>
      <c r="D805" s="138"/>
      <c r="E805" s="138"/>
      <c r="F805" s="138"/>
      <c r="G805" s="138"/>
      <c r="H805" s="138"/>
      <c r="I805" s="138"/>
      <c r="J805" s="138"/>
      <c r="K805" s="138"/>
      <c r="L805" s="138"/>
      <c r="M805" s="138"/>
      <c r="N805" s="138"/>
      <c r="O805" s="138"/>
      <c r="P805" s="138"/>
    </row>
    <row r="806" spans="1:16" ht="14.25">
      <c r="A806" s="138"/>
      <c r="B806" s="138"/>
      <c r="C806" s="138"/>
      <c r="D806" s="138"/>
      <c r="E806" s="138"/>
      <c r="F806" s="138"/>
      <c r="G806" s="138"/>
      <c r="H806" s="138"/>
      <c r="I806" s="138"/>
      <c r="J806" s="138"/>
      <c r="K806" s="138"/>
      <c r="L806" s="138"/>
      <c r="M806" s="138"/>
      <c r="N806" s="138"/>
      <c r="O806" s="138"/>
      <c r="P806" s="138"/>
    </row>
    <row r="807" spans="1:16" ht="14.25">
      <c r="A807" s="138"/>
      <c r="B807" s="138"/>
      <c r="C807" s="138"/>
      <c r="D807" s="138"/>
      <c r="E807" s="138"/>
      <c r="F807" s="138"/>
      <c r="G807" s="138"/>
      <c r="H807" s="138"/>
      <c r="I807" s="138"/>
      <c r="J807" s="138"/>
      <c r="K807" s="138"/>
      <c r="L807" s="138"/>
      <c r="M807" s="138"/>
      <c r="N807" s="138"/>
      <c r="O807" s="138"/>
      <c r="P807" s="138"/>
    </row>
    <row r="808" spans="1:16" ht="14.25">
      <c r="A808" s="138"/>
      <c r="B808" s="138"/>
      <c r="C808" s="138"/>
      <c r="D808" s="138"/>
      <c r="E808" s="138"/>
      <c r="F808" s="138"/>
      <c r="G808" s="138"/>
      <c r="H808" s="138"/>
      <c r="I808" s="138"/>
      <c r="J808" s="138"/>
      <c r="K808" s="138"/>
      <c r="L808" s="138"/>
      <c r="M808" s="138"/>
      <c r="N808" s="138"/>
      <c r="O808" s="138"/>
      <c r="P808" s="138"/>
    </row>
    <row r="809" spans="1:16" ht="14.25">
      <c r="A809" s="138"/>
      <c r="B809" s="138"/>
      <c r="C809" s="138"/>
      <c r="D809" s="138"/>
      <c r="E809" s="138"/>
      <c r="F809" s="138"/>
      <c r="G809" s="138"/>
      <c r="H809" s="138"/>
      <c r="I809" s="138"/>
      <c r="J809" s="138"/>
      <c r="K809" s="138"/>
      <c r="L809" s="138"/>
      <c r="M809" s="138"/>
      <c r="N809" s="138"/>
      <c r="O809" s="138"/>
      <c r="P809" s="138"/>
    </row>
    <row r="810" spans="1:16" ht="14.25">
      <c r="A810" s="138"/>
      <c r="B810" s="138"/>
      <c r="C810" s="138"/>
      <c r="D810" s="138"/>
      <c r="E810" s="138"/>
      <c r="F810" s="138"/>
      <c r="G810" s="138"/>
      <c r="H810" s="138"/>
      <c r="I810" s="138"/>
      <c r="J810" s="138"/>
      <c r="K810" s="138"/>
      <c r="L810" s="138"/>
      <c r="M810" s="138"/>
      <c r="N810" s="138"/>
      <c r="O810" s="138"/>
      <c r="P810" s="138"/>
    </row>
    <row r="811" spans="1:16" ht="14.25">
      <c r="A811" s="138"/>
      <c r="B811" s="138"/>
      <c r="C811" s="138"/>
      <c r="D811" s="138"/>
      <c r="E811" s="138"/>
      <c r="F811" s="138"/>
      <c r="G811" s="138"/>
      <c r="H811" s="138"/>
      <c r="I811" s="138"/>
      <c r="J811" s="138"/>
      <c r="K811" s="138"/>
      <c r="L811" s="138"/>
      <c r="M811" s="138"/>
      <c r="N811" s="138"/>
      <c r="O811" s="138"/>
      <c r="P811" s="138"/>
    </row>
    <row r="812" spans="1:16" ht="14.25">
      <c r="A812" s="138"/>
      <c r="B812" s="138"/>
      <c r="C812" s="138"/>
      <c r="D812" s="138"/>
      <c r="E812" s="138"/>
      <c r="F812" s="138"/>
      <c r="G812" s="138"/>
      <c r="H812" s="138"/>
      <c r="I812" s="138"/>
      <c r="J812" s="138"/>
      <c r="K812" s="138"/>
      <c r="L812" s="138"/>
      <c r="M812" s="138"/>
      <c r="N812" s="138"/>
      <c r="O812" s="138"/>
      <c r="P812" s="138"/>
    </row>
    <row r="813" spans="1:16" ht="14.25">
      <c r="A813" s="138"/>
      <c r="B813" s="138"/>
      <c r="C813" s="138"/>
      <c r="D813" s="138"/>
      <c r="E813" s="138"/>
      <c r="F813" s="138"/>
      <c r="G813" s="138"/>
      <c r="H813" s="138"/>
      <c r="I813" s="138"/>
      <c r="J813" s="138"/>
      <c r="K813" s="138"/>
      <c r="L813" s="138"/>
      <c r="M813" s="138"/>
      <c r="N813" s="138"/>
      <c r="O813" s="138"/>
      <c r="P813" s="138"/>
    </row>
    <row r="814" spans="1:16" ht="14.25">
      <c r="A814" s="138"/>
      <c r="B814" s="138"/>
      <c r="C814" s="138"/>
      <c r="D814" s="138"/>
      <c r="E814" s="138"/>
      <c r="F814" s="138"/>
      <c r="G814" s="138"/>
      <c r="H814" s="138"/>
      <c r="I814" s="138"/>
      <c r="J814" s="138"/>
      <c r="K814" s="138"/>
      <c r="L814" s="138"/>
      <c r="M814" s="138"/>
      <c r="N814" s="138"/>
      <c r="O814" s="138"/>
      <c r="P814" s="138"/>
    </row>
    <row r="815" spans="1:16" ht="14.25">
      <c r="A815" s="138"/>
      <c r="B815" s="138"/>
      <c r="C815" s="138"/>
      <c r="D815" s="138"/>
      <c r="E815" s="138"/>
      <c r="F815" s="138"/>
      <c r="G815" s="138"/>
      <c r="H815" s="138"/>
      <c r="I815" s="138"/>
      <c r="J815" s="138"/>
      <c r="K815" s="138"/>
      <c r="L815" s="138"/>
      <c r="M815" s="138"/>
      <c r="N815" s="138"/>
      <c r="O815" s="138"/>
      <c r="P815" s="138"/>
    </row>
    <row r="816" spans="1:16" ht="14.25">
      <c r="A816" s="138"/>
      <c r="B816" s="138"/>
      <c r="C816" s="138"/>
      <c r="D816" s="138"/>
      <c r="E816" s="138"/>
      <c r="F816" s="138"/>
      <c r="G816" s="138"/>
      <c r="H816" s="138"/>
      <c r="I816" s="138"/>
      <c r="J816" s="138"/>
      <c r="K816" s="138"/>
      <c r="L816" s="138"/>
      <c r="M816" s="138"/>
      <c r="N816" s="138"/>
      <c r="O816" s="138"/>
      <c r="P816" s="138"/>
    </row>
    <row r="817" spans="1:16" ht="14.25">
      <c r="A817" s="138"/>
      <c r="B817" s="138"/>
      <c r="C817" s="138"/>
      <c r="D817" s="138"/>
      <c r="E817" s="138"/>
      <c r="F817" s="138"/>
      <c r="G817" s="138"/>
      <c r="H817" s="138"/>
      <c r="I817" s="138"/>
      <c r="J817" s="138"/>
      <c r="K817" s="138"/>
      <c r="L817" s="138"/>
      <c r="M817" s="138"/>
      <c r="N817" s="138"/>
      <c r="O817" s="138"/>
      <c r="P817" s="138"/>
    </row>
    <row r="818" spans="1:16" ht="14.25">
      <c r="A818" s="138"/>
      <c r="B818" s="138"/>
      <c r="C818" s="138"/>
      <c r="D818" s="138"/>
      <c r="E818" s="138"/>
      <c r="F818" s="138"/>
      <c r="G818" s="138"/>
      <c r="H818" s="138"/>
      <c r="I818" s="138"/>
      <c r="J818" s="138"/>
      <c r="K818" s="138"/>
      <c r="L818" s="138"/>
      <c r="M818" s="138"/>
      <c r="N818" s="138"/>
      <c r="O818" s="138"/>
      <c r="P818" s="138"/>
    </row>
    <row r="819" spans="1:16" ht="14.25">
      <c r="A819" s="138"/>
      <c r="B819" s="138"/>
      <c r="C819" s="138"/>
      <c r="D819" s="138"/>
      <c r="E819" s="138"/>
      <c r="F819" s="138"/>
      <c r="G819" s="138"/>
      <c r="H819" s="138"/>
      <c r="I819" s="138"/>
      <c r="J819" s="138"/>
      <c r="K819" s="138"/>
      <c r="L819" s="138"/>
      <c r="M819" s="138"/>
      <c r="N819" s="138"/>
      <c r="O819" s="138"/>
      <c r="P819" s="138"/>
    </row>
    <row r="820" spans="1:16" ht="14.25">
      <c r="A820" s="138"/>
      <c r="B820" s="138"/>
      <c r="C820" s="138"/>
      <c r="D820" s="138"/>
      <c r="E820" s="138"/>
      <c r="F820" s="138"/>
      <c r="G820" s="138"/>
      <c r="H820" s="138"/>
      <c r="I820" s="138"/>
      <c r="J820" s="138"/>
      <c r="K820" s="138"/>
      <c r="L820" s="138"/>
      <c r="M820" s="138"/>
      <c r="N820" s="138"/>
      <c r="O820" s="138"/>
      <c r="P820" s="138"/>
    </row>
    <row r="821" spans="1:16" ht="14.25">
      <c r="A821" s="138"/>
      <c r="B821" s="138"/>
      <c r="C821" s="138"/>
      <c r="D821" s="138"/>
      <c r="E821" s="138"/>
      <c r="F821" s="138"/>
      <c r="G821" s="138"/>
      <c r="H821" s="138"/>
      <c r="I821" s="138"/>
      <c r="J821" s="138"/>
      <c r="K821" s="138"/>
      <c r="L821" s="138"/>
      <c r="M821" s="138"/>
      <c r="N821" s="138"/>
      <c r="O821" s="138"/>
      <c r="P821" s="138"/>
    </row>
    <row r="822" spans="1:16" ht="14.25">
      <c r="A822" s="138"/>
      <c r="B822" s="138"/>
      <c r="C822" s="138"/>
      <c r="D822" s="138"/>
      <c r="E822" s="138"/>
      <c r="F822" s="138"/>
      <c r="G822" s="138"/>
      <c r="H822" s="138"/>
      <c r="I822" s="138"/>
      <c r="J822" s="138"/>
      <c r="K822" s="138"/>
      <c r="L822" s="138"/>
      <c r="M822" s="138"/>
      <c r="N822" s="138"/>
      <c r="O822" s="138"/>
      <c r="P822" s="138"/>
    </row>
    <row r="823" spans="1:16" ht="14.25">
      <c r="A823" s="138"/>
      <c r="B823" s="138"/>
      <c r="C823" s="138"/>
      <c r="D823" s="138"/>
      <c r="E823" s="138"/>
      <c r="F823" s="138"/>
      <c r="G823" s="138"/>
      <c r="H823" s="138"/>
      <c r="I823" s="138"/>
      <c r="J823" s="138"/>
      <c r="K823" s="138"/>
      <c r="L823" s="138"/>
      <c r="M823" s="138"/>
      <c r="N823" s="138"/>
      <c r="O823" s="138"/>
      <c r="P823" s="138"/>
    </row>
  </sheetData>
  <mergeCells count="28">
    <mergeCell ref="A70:F70"/>
    <mergeCell ref="A1:F1"/>
    <mergeCell ref="A2:B4"/>
    <mergeCell ref="C2:C3"/>
    <mergeCell ref="D2:E2"/>
    <mergeCell ref="F2:F3"/>
    <mergeCell ref="C4:F4"/>
    <mergeCell ref="A5:A20"/>
    <mergeCell ref="B21:F21"/>
    <mergeCell ref="A22:A37"/>
    <mergeCell ref="A38:A53"/>
    <mergeCell ref="A54:A69"/>
    <mergeCell ref="A71:A86"/>
    <mergeCell ref="A87:A102"/>
    <mergeCell ref="A103:A118"/>
    <mergeCell ref="A119:A134"/>
    <mergeCell ref="A135:A150"/>
    <mergeCell ref="A151:A166"/>
    <mergeCell ref="A167:A182"/>
    <mergeCell ref="A183:A198"/>
    <mergeCell ref="A199:A214"/>
    <mergeCell ref="A215:A230"/>
    <mergeCell ref="A265:P265"/>
    <mergeCell ref="A266:P266"/>
    <mergeCell ref="A231:A246"/>
    <mergeCell ref="A247:A262"/>
    <mergeCell ref="A263:F263"/>
    <mergeCell ref="A264:F264"/>
  </mergeCells>
  <hyperlinks>
    <hyperlink ref="H1" location="'DZIAŁ III - Inwestycje'!A1" display="'DZIAŁ III - Inwestycje'!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9"/>
  <sheetViews>
    <sheetView zoomScaleSheetLayoutView="90" workbookViewId="0" topLeftCell="A1">
      <pane xSplit="3" ySplit="4" topLeftCell="D5" activePane="bottomRight" state="frozen"/>
      <selection pane="topLeft" activeCell="E477" sqref="E477"/>
      <selection pane="topRight" activeCell="E477" sqref="E477"/>
      <selection pane="bottomLeft" activeCell="E477" sqref="E477"/>
      <selection pane="bottomRight" activeCell="I1" sqref="I1"/>
    </sheetView>
  </sheetViews>
  <sheetFormatPr defaultColWidth="9" defaultRowHeight="14.25"/>
  <cols>
    <col min="1" max="1" width="28" style="138" customWidth="1"/>
    <col min="2" max="2" width="4.3984375" style="138" bestFit="1" customWidth="1"/>
    <col min="3" max="3" width="1.69921875" style="138" bestFit="1" customWidth="1"/>
    <col min="4" max="8" width="10" style="563" customWidth="1"/>
    <col min="9" max="16384" width="9" style="563" customWidth="1"/>
  </cols>
  <sheetData>
    <row r="1" spans="1:10" ht="31.5" customHeight="1">
      <c r="A1" s="1320" t="s">
        <v>962</v>
      </c>
      <c r="B1" s="1320"/>
      <c r="C1" s="1320"/>
      <c r="D1" s="1320"/>
      <c r="E1" s="1320"/>
      <c r="F1" s="1320"/>
      <c r="G1" s="1320"/>
      <c r="H1" s="1320"/>
      <c r="J1" s="549" t="s">
        <v>899</v>
      </c>
    </row>
    <row r="2" spans="1:8" ht="14.25">
      <c r="A2" s="1346" t="s">
        <v>1069</v>
      </c>
      <c r="B2" s="1347"/>
      <c r="C2" s="1347"/>
      <c r="D2" s="1348" t="s">
        <v>1070</v>
      </c>
      <c r="E2" s="1349" t="s">
        <v>963</v>
      </c>
      <c r="F2" s="1349"/>
      <c r="G2" s="1349"/>
      <c r="H2" s="1350"/>
    </row>
    <row r="3" spans="1:14" ht="102.75" customHeight="1">
      <c r="A3" s="1346"/>
      <c r="B3" s="1347"/>
      <c r="C3" s="1347"/>
      <c r="D3" s="1348"/>
      <c r="E3" s="565" t="s">
        <v>964</v>
      </c>
      <c r="F3" s="565" t="s">
        <v>1071</v>
      </c>
      <c r="G3" s="565" t="s">
        <v>965</v>
      </c>
      <c r="H3" s="263" t="s">
        <v>1146</v>
      </c>
      <c r="J3" s="138"/>
      <c r="K3" s="138"/>
      <c r="L3" s="138"/>
      <c r="M3" s="138"/>
      <c r="N3" s="138"/>
    </row>
    <row r="4" spans="1:8" ht="14.25">
      <c r="A4" s="1346"/>
      <c r="B4" s="1347"/>
      <c r="C4" s="1347"/>
      <c r="D4" s="1349" t="s">
        <v>966</v>
      </c>
      <c r="E4" s="1349"/>
      <c r="F4" s="1349"/>
      <c r="G4" s="1349"/>
      <c r="H4" s="1350"/>
    </row>
    <row r="5" spans="1:8" ht="12.75" customHeight="1">
      <c r="A5" s="1334" t="s">
        <v>945</v>
      </c>
      <c r="B5" s="1351">
        <v>2000</v>
      </c>
      <c r="C5" s="562" t="s">
        <v>1</v>
      </c>
      <c r="D5" s="136">
        <v>1071.4</v>
      </c>
      <c r="E5" s="136">
        <v>686.1</v>
      </c>
      <c r="F5" s="136">
        <v>80.6</v>
      </c>
      <c r="G5" s="136">
        <v>166.9</v>
      </c>
      <c r="H5" s="137">
        <v>16.6</v>
      </c>
    </row>
    <row r="6" spans="1:8" ht="14.25">
      <c r="A6" s="1335"/>
      <c r="B6" s="1351"/>
      <c r="C6" s="562" t="s">
        <v>2</v>
      </c>
      <c r="D6" s="136">
        <v>817.3</v>
      </c>
      <c r="E6" s="136">
        <v>442</v>
      </c>
      <c r="F6" s="136">
        <v>80.6</v>
      </c>
      <c r="G6" s="136">
        <v>162</v>
      </c>
      <c r="H6" s="137">
        <v>12.3</v>
      </c>
    </row>
    <row r="7" spans="1:8" ht="14.25">
      <c r="A7" s="1335"/>
      <c r="B7" s="1351">
        <v>2001</v>
      </c>
      <c r="C7" s="562" t="s">
        <v>1</v>
      </c>
      <c r="D7" s="136">
        <v>953.5</v>
      </c>
      <c r="E7" s="136">
        <v>541.5</v>
      </c>
      <c r="F7" s="136">
        <v>44.9</v>
      </c>
      <c r="G7" s="136">
        <v>291.4</v>
      </c>
      <c r="H7" s="137">
        <v>40.2</v>
      </c>
    </row>
    <row r="8" spans="1:8" ht="14.25">
      <c r="A8" s="1335"/>
      <c r="B8" s="1351"/>
      <c r="C8" s="562" t="s">
        <v>2</v>
      </c>
      <c r="D8" s="136">
        <v>619.9</v>
      </c>
      <c r="E8" s="136">
        <v>415.9</v>
      </c>
      <c r="F8" s="136">
        <v>44.9</v>
      </c>
      <c r="G8" s="136">
        <v>93.2</v>
      </c>
      <c r="H8" s="137">
        <v>39.8</v>
      </c>
    </row>
    <row r="9" spans="1:8" ht="14.25">
      <c r="A9" s="1335"/>
      <c r="B9" s="1351">
        <v>2002</v>
      </c>
      <c r="C9" s="562" t="s">
        <v>1</v>
      </c>
      <c r="D9" s="136">
        <v>710.7</v>
      </c>
      <c r="E9" s="136">
        <v>456</v>
      </c>
      <c r="F9" s="136">
        <v>49.1</v>
      </c>
      <c r="G9" s="136">
        <v>136</v>
      </c>
      <c r="H9" s="137">
        <v>27.3</v>
      </c>
    </row>
    <row r="10" spans="1:15" ht="14.25">
      <c r="A10" s="1335"/>
      <c r="B10" s="1351"/>
      <c r="C10" s="562" t="s">
        <v>2</v>
      </c>
      <c r="D10" s="136">
        <v>550.4</v>
      </c>
      <c r="E10" s="136">
        <v>320.1</v>
      </c>
      <c r="F10" s="136">
        <v>43.8</v>
      </c>
      <c r="G10" s="136">
        <v>133.7</v>
      </c>
      <c r="H10" s="137">
        <v>26.6</v>
      </c>
      <c r="K10" s="138"/>
      <c r="L10" s="138"/>
      <c r="M10" s="138"/>
      <c r="N10" s="138"/>
      <c r="O10" s="138"/>
    </row>
    <row r="11" spans="1:15" ht="14.25">
      <c r="A11" s="1335"/>
      <c r="B11" s="1351">
        <v>2003</v>
      </c>
      <c r="C11" s="562" t="s">
        <v>1</v>
      </c>
      <c r="D11" s="136">
        <v>502.9</v>
      </c>
      <c r="E11" s="136">
        <v>293.6</v>
      </c>
      <c r="F11" s="136">
        <v>49.6</v>
      </c>
      <c r="G11" s="136">
        <v>32.2</v>
      </c>
      <c r="H11" s="137">
        <v>71.4</v>
      </c>
      <c r="K11" s="138"/>
      <c r="L11" s="138"/>
      <c r="M11" s="138"/>
      <c r="N11" s="138"/>
      <c r="O11" s="138"/>
    </row>
    <row r="12" spans="1:15" ht="14.25">
      <c r="A12" s="1335"/>
      <c r="B12" s="1351"/>
      <c r="C12" s="562" t="s">
        <v>2</v>
      </c>
      <c r="D12" s="136">
        <v>481.5</v>
      </c>
      <c r="E12" s="136">
        <v>273.8</v>
      </c>
      <c r="F12" s="136">
        <v>49.4</v>
      </c>
      <c r="G12" s="136">
        <v>31.4</v>
      </c>
      <c r="H12" s="137">
        <v>71.4</v>
      </c>
      <c r="K12" s="138"/>
      <c r="L12" s="138"/>
      <c r="M12" s="138"/>
      <c r="N12" s="138"/>
      <c r="O12" s="138"/>
    </row>
    <row r="13" spans="1:15" ht="14.25">
      <c r="A13" s="1335"/>
      <c r="B13" s="1345">
        <v>2004</v>
      </c>
      <c r="C13" s="562" t="s">
        <v>1</v>
      </c>
      <c r="D13" s="136">
        <v>799.1</v>
      </c>
      <c r="E13" s="136">
        <v>503</v>
      </c>
      <c r="F13" s="136">
        <v>58.3</v>
      </c>
      <c r="G13" s="136">
        <v>103.9</v>
      </c>
      <c r="H13" s="137">
        <v>84.9</v>
      </c>
      <c r="K13" s="138"/>
      <c r="L13" s="138"/>
      <c r="M13" s="138"/>
      <c r="N13" s="138"/>
      <c r="O13" s="138"/>
    </row>
    <row r="14" spans="1:15" ht="14.25">
      <c r="A14" s="1335"/>
      <c r="B14" s="1345"/>
      <c r="C14" s="562" t="s">
        <v>2</v>
      </c>
      <c r="D14" s="136">
        <v>643.4</v>
      </c>
      <c r="E14" s="136">
        <v>356.5</v>
      </c>
      <c r="F14" s="136">
        <v>58.2</v>
      </c>
      <c r="G14" s="136">
        <v>96.9</v>
      </c>
      <c r="H14" s="137">
        <v>84.9</v>
      </c>
      <c r="K14" s="138"/>
      <c r="L14" s="138"/>
      <c r="M14" s="138"/>
      <c r="N14" s="138"/>
      <c r="O14" s="138"/>
    </row>
    <row r="15" spans="1:15" ht="14.25">
      <c r="A15" s="1335"/>
      <c r="B15" s="1345">
        <v>2005</v>
      </c>
      <c r="C15" s="562" t="s">
        <v>1</v>
      </c>
      <c r="D15" s="136">
        <v>871.6</v>
      </c>
      <c r="E15" s="136">
        <v>631.6</v>
      </c>
      <c r="F15" s="136">
        <v>68.1</v>
      </c>
      <c r="G15" s="136">
        <v>54.5</v>
      </c>
      <c r="H15" s="137">
        <v>74.4</v>
      </c>
      <c r="K15" s="138"/>
      <c r="L15" s="138"/>
      <c r="M15" s="138"/>
      <c r="N15" s="138"/>
      <c r="O15" s="138"/>
    </row>
    <row r="16" spans="1:15" ht="14.25">
      <c r="A16" s="1335"/>
      <c r="B16" s="1345"/>
      <c r="C16" s="562" t="s">
        <v>2</v>
      </c>
      <c r="D16" s="136">
        <v>790.9</v>
      </c>
      <c r="E16" s="136">
        <v>583.1</v>
      </c>
      <c r="F16" s="136">
        <v>65.7</v>
      </c>
      <c r="G16" s="136">
        <v>26.2</v>
      </c>
      <c r="H16" s="137">
        <v>74.1</v>
      </c>
      <c r="K16" s="138"/>
      <c r="L16" s="138"/>
      <c r="M16" s="138"/>
      <c r="N16" s="138"/>
      <c r="O16" s="138"/>
    </row>
    <row r="17" spans="1:15" ht="14.25">
      <c r="A17" s="1335"/>
      <c r="B17" s="1345">
        <v>2006</v>
      </c>
      <c r="C17" s="562" t="s">
        <v>1</v>
      </c>
      <c r="D17" s="136">
        <v>943.3</v>
      </c>
      <c r="E17" s="136">
        <v>539.9</v>
      </c>
      <c r="F17" s="136">
        <v>103.4</v>
      </c>
      <c r="G17" s="136">
        <v>101.2</v>
      </c>
      <c r="H17" s="137">
        <v>131.8</v>
      </c>
      <c r="K17" s="138"/>
      <c r="L17" s="138"/>
      <c r="M17" s="138"/>
      <c r="N17" s="138"/>
      <c r="O17" s="138"/>
    </row>
    <row r="18" spans="1:15" ht="14.25">
      <c r="A18" s="1335"/>
      <c r="B18" s="1345"/>
      <c r="C18" s="562" t="s">
        <v>2</v>
      </c>
      <c r="D18" s="136">
        <v>858.4</v>
      </c>
      <c r="E18" s="136">
        <v>497.2</v>
      </c>
      <c r="F18" s="136">
        <v>100.3</v>
      </c>
      <c r="G18" s="136">
        <v>66.3</v>
      </c>
      <c r="H18" s="137">
        <v>131</v>
      </c>
      <c r="K18" s="138"/>
      <c r="L18" s="138"/>
      <c r="M18" s="138"/>
      <c r="N18" s="138"/>
      <c r="O18" s="138"/>
    </row>
    <row r="19" spans="1:15" ht="14.25">
      <c r="A19" s="1335"/>
      <c r="B19" s="1345">
        <v>2007</v>
      </c>
      <c r="C19" s="562" t="s">
        <v>1</v>
      </c>
      <c r="D19" s="136">
        <v>1213.1</v>
      </c>
      <c r="E19" s="136">
        <v>651.7</v>
      </c>
      <c r="F19" s="136">
        <v>83.7</v>
      </c>
      <c r="G19" s="136">
        <v>180.4</v>
      </c>
      <c r="H19" s="137">
        <v>153.3</v>
      </c>
      <c r="K19" s="138"/>
      <c r="L19" s="138"/>
      <c r="M19" s="138"/>
      <c r="N19" s="138"/>
      <c r="O19" s="138"/>
    </row>
    <row r="20" spans="1:15" ht="14.25">
      <c r="A20" s="1335"/>
      <c r="B20" s="1345"/>
      <c r="C20" s="562" t="s">
        <v>2</v>
      </c>
      <c r="D20" s="136">
        <v>1137.4</v>
      </c>
      <c r="E20" s="136">
        <v>599.6</v>
      </c>
      <c r="F20" s="136">
        <v>83.7</v>
      </c>
      <c r="G20" s="136">
        <v>165.2</v>
      </c>
      <c r="H20" s="137">
        <v>152.7</v>
      </c>
      <c r="K20" s="138"/>
      <c r="L20" s="138"/>
      <c r="M20" s="138"/>
      <c r="N20" s="138"/>
      <c r="O20" s="138"/>
    </row>
    <row r="21" spans="1:15" ht="14.25">
      <c r="A21" s="1335"/>
      <c r="B21" s="1345">
        <v>2008</v>
      </c>
      <c r="C21" s="562" t="s">
        <v>1</v>
      </c>
      <c r="D21" s="136">
        <v>1219.9</v>
      </c>
      <c r="E21" s="136">
        <v>623</v>
      </c>
      <c r="F21" s="136">
        <v>156.8</v>
      </c>
      <c r="G21" s="136">
        <v>104.7</v>
      </c>
      <c r="H21" s="137">
        <v>215.2</v>
      </c>
      <c r="K21" s="138"/>
      <c r="L21" s="138"/>
      <c r="M21" s="138"/>
      <c r="N21" s="138"/>
      <c r="O21" s="138"/>
    </row>
    <row r="22" spans="1:15" ht="14.25">
      <c r="A22" s="1335"/>
      <c r="B22" s="1345"/>
      <c r="C22" s="562" t="s">
        <v>2</v>
      </c>
      <c r="D22" s="136">
        <v>1145.5</v>
      </c>
      <c r="E22" s="136">
        <v>566.4</v>
      </c>
      <c r="F22" s="136">
        <v>156.2</v>
      </c>
      <c r="G22" s="136">
        <v>97.2</v>
      </c>
      <c r="H22" s="137">
        <v>215</v>
      </c>
      <c r="K22" s="138"/>
      <c r="L22" s="138"/>
      <c r="M22" s="138"/>
      <c r="N22" s="138"/>
      <c r="O22" s="138"/>
    </row>
    <row r="23" spans="1:15" ht="14.25">
      <c r="A23" s="1335"/>
      <c r="B23" s="1345">
        <v>2009</v>
      </c>
      <c r="C23" s="562" t="s">
        <v>1</v>
      </c>
      <c r="D23" s="136">
        <v>1101.6</v>
      </c>
      <c r="E23" s="136">
        <v>540.3</v>
      </c>
      <c r="F23" s="136">
        <v>292.7</v>
      </c>
      <c r="G23" s="136">
        <v>35.1</v>
      </c>
      <c r="H23" s="137">
        <v>121.6</v>
      </c>
      <c r="K23" s="138"/>
      <c r="L23" s="138"/>
      <c r="M23" s="138"/>
      <c r="N23" s="138"/>
      <c r="O23" s="138"/>
    </row>
    <row r="24" spans="1:8" ht="14.25">
      <c r="A24" s="1335"/>
      <c r="B24" s="1345"/>
      <c r="C24" s="562" t="s">
        <v>2</v>
      </c>
      <c r="D24" s="136">
        <v>924.4</v>
      </c>
      <c r="E24" s="136">
        <v>452.9</v>
      </c>
      <c r="F24" s="136">
        <v>292.4</v>
      </c>
      <c r="G24" s="136">
        <v>31.9</v>
      </c>
      <c r="H24" s="137">
        <v>103.8</v>
      </c>
    </row>
    <row r="25" spans="1:8" ht="14.25">
      <c r="A25" s="1335"/>
      <c r="B25" s="1351">
        <v>2010</v>
      </c>
      <c r="C25" s="562" t="s">
        <v>1</v>
      </c>
      <c r="D25" s="139">
        <v>1302.2</v>
      </c>
      <c r="E25" s="139">
        <v>725.4</v>
      </c>
      <c r="F25" s="139">
        <v>183</v>
      </c>
      <c r="G25" s="139">
        <v>208.8</v>
      </c>
      <c r="H25" s="140">
        <v>104.6</v>
      </c>
    </row>
    <row r="26" spans="1:8" ht="14.25">
      <c r="A26" s="1335"/>
      <c r="B26" s="1351"/>
      <c r="C26" s="562" t="s">
        <v>2</v>
      </c>
      <c r="D26" s="139">
        <v>1061.1</v>
      </c>
      <c r="E26" s="139">
        <v>637.3</v>
      </c>
      <c r="F26" s="139">
        <v>182.5</v>
      </c>
      <c r="G26" s="139">
        <v>56.7</v>
      </c>
      <c r="H26" s="140">
        <v>104.6</v>
      </c>
    </row>
    <row r="27" spans="1:8" ht="14.25">
      <c r="A27" s="1335"/>
      <c r="B27" s="1351">
        <v>2011</v>
      </c>
      <c r="C27" s="562" t="s">
        <v>1</v>
      </c>
      <c r="D27" s="139">
        <v>1752.7</v>
      </c>
      <c r="E27" s="139">
        <v>990.9</v>
      </c>
      <c r="F27" s="139">
        <v>439.8</v>
      </c>
      <c r="G27" s="139">
        <v>102.5</v>
      </c>
      <c r="H27" s="140">
        <v>87.9</v>
      </c>
    </row>
    <row r="28" spans="1:8" ht="14.25">
      <c r="A28" s="1335"/>
      <c r="B28" s="1351"/>
      <c r="C28" s="562" t="s">
        <v>2</v>
      </c>
      <c r="D28" s="139">
        <v>1657.2</v>
      </c>
      <c r="E28" s="139">
        <v>927.6</v>
      </c>
      <c r="F28" s="139">
        <v>439.5</v>
      </c>
      <c r="G28" s="139">
        <v>74.1</v>
      </c>
      <c r="H28" s="140">
        <v>87.9</v>
      </c>
    </row>
    <row r="29" spans="1:8" ht="14.25">
      <c r="A29" s="1335"/>
      <c r="B29" s="1351">
        <v>2012</v>
      </c>
      <c r="C29" s="562" t="s">
        <v>1</v>
      </c>
      <c r="D29" s="139">
        <v>2376.1</v>
      </c>
      <c r="E29" s="139">
        <v>1060.5</v>
      </c>
      <c r="F29" s="139">
        <v>876.8</v>
      </c>
      <c r="G29" s="139">
        <v>122.2</v>
      </c>
      <c r="H29" s="140">
        <v>191.3</v>
      </c>
    </row>
    <row r="30" spans="1:8" ht="14.25">
      <c r="A30" s="1335"/>
      <c r="B30" s="1351"/>
      <c r="C30" s="562" t="s">
        <v>2</v>
      </c>
      <c r="D30" s="139">
        <v>2210.5</v>
      </c>
      <c r="E30" s="139">
        <v>944</v>
      </c>
      <c r="F30" s="139">
        <v>837.9</v>
      </c>
      <c r="G30" s="139">
        <v>113.3</v>
      </c>
      <c r="H30" s="140">
        <v>191.3</v>
      </c>
    </row>
    <row r="31" spans="1:8" ht="14.25">
      <c r="A31" s="1335"/>
      <c r="B31" s="1351">
        <v>2013</v>
      </c>
      <c r="C31" s="562" t="s">
        <v>1</v>
      </c>
      <c r="D31" s="136">
        <v>2111.7</v>
      </c>
      <c r="E31" s="136">
        <v>1231.7</v>
      </c>
      <c r="F31" s="136">
        <v>274.4</v>
      </c>
      <c r="G31" s="136">
        <v>112.9</v>
      </c>
      <c r="H31" s="137">
        <v>314.3</v>
      </c>
    </row>
    <row r="32" spans="1:8" ht="14.25">
      <c r="A32" s="1335"/>
      <c r="B32" s="1351"/>
      <c r="C32" s="562" t="s">
        <v>2</v>
      </c>
      <c r="D32" s="136">
        <v>1984.1</v>
      </c>
      <c r="E32" s="136">
        <v>1161.6</v>
      </c>
      <c r="F32" s="136">
        <v>272.6</v>
      </c>
      <c r="G32" s="136">
        <v>63.1</v>
      </c>
      <c r="H32" s="137">
        <v>314.3</v>
      </c>
    </row>
    <row r="33" spans="1:8" ht="14.25">
      <c r="A33" s="1335"/>
      <c r="B33" s="1333">
        <v>2014</v>
      </c>
      <c r="C33" s="562" t="s">
        <v>1</v>
      </c>
      <c r="D33" s="136">
        <v>3547.1</v>
      </c>
      <c r="E33" s="136">
        <v>1562.2</v>
      </c>
      <c r="F33" s="136">
        <v>1235.2</v>
      </c>
      <c r="G33" s="136">
        <v>225.9</v>
      </c>
      <c r="H33" s="137">
        <v>414.9</v>
      </c>
    </row>
    <row r="34" spans="1:8" ht="14.25">
      <c r="A34" s="1335"/>
      <c r="B34" s="1333"/>
      <c r="C34" s="562" t="s">
        <v>2</v>
      </c>
      <c r="D34" s="136">
        <v>3440.9</v>
      </c>
      <c r="E34" s="136">
        <v>1499.6</v>
      </c>
      <c r="F34" s="136">
        <v>1235</v>
      </c>
      <c r="G34" s="136">
        <v>196.5</v>
      </c>
      <c r="H34" s="137">
        <v>412.6</v>
      </c>
    </row>
    <row r="35" spans="1:8" ht="14.25">
      <c r="A35" s="1335"/>
      <c r="B35" s="1333">
        <v>2015</v>
      </c>
      <c r="C35" s="562" t="s">
        <v>1</v>
      </c>
      <c r="D35" s="136">
        <v>2951.7</v>
      </c>
      <c r="E35" s="136">
        <v>2040</v>
      </c>
      <c r="F35" s="136">
        <v>186.9</v>
      </c>
      <c r="G35" s="136">
        <v>216.7</v>
      </c>
      <c r="H35" s="137">
        <v>410</v>
      </c>
    </row>
    <row r="36" spans="1:8" ht="14.25">
      <c r="A36" s="1335"/>
      <c r="B36" s="1333"/>
      <c r="C36" s="562" t="s">
        <v>2</v>
      </c>
      <c r="D36" s="136">
        <v>2729.9</v>
      </c>
      <c r="E36" s="136">
        <v>1866.3</v>
      </c>
      <c r="F36" s="136">
        <v>175.1</v>
      </c>
      <c r="G36" s="136">
        <v>180.7</v>
      </c>
      <c r="H36" s="137">
        <v>410</v>
      </c>
    </row>
    <row r="37" spans="1:8" ht="12.75" customHeight="1">
      <c r="A37" s="1332" t="s">
        <v>967</v>
      </c>
      <c r="B37" s="1336">
        <v>2000</v>
      </c>
      <c r="C37" s="320" t="s">
        <v>1</v>
      </c>
      <c r="D37" s="9">
        <v>406.2</v>
      </c>
      <c r="E37" s="9">
        <v>206.6</v>
      </c>
      <c r="F37" s="9">
        <v>80.2</v>
      </c>
      <c r="G37" s="9">
        <v>7.4</v>
      </c>
      <c r="H37" s="10">
        <v>2.7</v>
      </c>
    </row>
    <row r="38" spans="1:8" ht="14.25">
      <c r="A38" s="1332"/>
      <c r="B38" s="1336"/>
      <c r="C38" s="320" t="s">
        <v>2</v>
      </c>
      <c r="D38" s="9">
        <v>349.4</v>
      </c>
      <c r="E38" s="9">
        <v>150.1</v>
      </c>
      <c r="F38" s="9">
        <v>80.2</v>
      </c>
      <c r="G38" s="9">
        <v>7.1</v>
      </c>
      <c r="H38" s="10">
        <v>2.7</v>
      </c>
    </row>
    <row r="39" spans="1:8" ht="14.25">
      <c r="A39" s="1332"/>
      <c r="B39" s="1336">
        <v>2001</v>
      </c>
      <c r="C39" s="320" t="s">
        <v>1</v>
      </c>
      <c r="D39" s="9">
        <v>458.5</v>
      </c>
      <c r="E39" s="9">
        <v>168.8</v>
      </c>
      <c r="F39" s="9">
        <v>44.7</v>
      </c>
      <c r="G39" s="9">
        <v>198.2</v>
      </c>
      <c r="H39" s="10">
        <v>25.9</v>
      </c>
    </row>
    <row r="40" spans="1:8" ht="14.25">
      <c r="A40" s="1332"/>
      <c r="B40" s="1336"/>
      <c r="C40" s="320" t="s">
        <v>2</v>
      </c>
      <c r="D40" s="9">
        <v>241.6</v>
      </c>
      <c r="E40" s="9">
        <v>152.4</v>
      </c>
      <c r="F40" s="9">
        <v>44.6</v>
      </c>
      <c r="G40" s="9">
        <v>5.3</v>
      </c>
      <c r="H40" s="10">
        <v>25.9</v>
      </c>
    </row>
    <row r="41" spans="1:8" ht="14.25">
      <c r="A41" s="1332"/>
      <c r="B41" s="1336">
        <v>2002</v>
      </c>
      <c r="C41" s="320" t="s">
        <v>1</v>
      </c>
      <c r="D41" s="9">
        <v>302.3</v>
      </c>
      <c r="E41" s="9">
        <v>187.5</v>
      </c>
      <c r="F41" s="9">
        <v>49.1</v>
      </c>
      <c r="G41" s="9">
        <v>27.5</v>
      </c>
      <c r="H41" s="10">
        <v>22.6</v>
      </c>
    </row>
    <row r="42" spans="1:8" ht="14.25">
      <c r="A42" s="1332"/>
      <c r="B42" s="1336"/>
      <c r="C42" s="320" t="s">
        <v>2</v>
      </c>
      <c r="D42" s="9">
        <v>267.4</v>
      </c>
      <c r="E42" s="9">
        <v>158</v>
      </c>
      <c r="F42" s="9">
        <v>43.8</v>
      </c>
      <c r="G42" s="9">
        <v>27.5</v>
      </c>
      <c r="H42" s="10">
        <v>22.6</v>
      </c>
    </row>
    <row r="43" spans="1:8" ht="14.25">
      <c r="A43" s="1332"/>
      <c r="B43" s="1336">
        <v>2003</v>
      </c>
      <c r="C43" s="320" t="s">
        <v>1</v>
      </c>
      <c r="D43" s="9">
        <v>259.7</v>
      </c>
      <c r="E43" s="9">
        <v>112.1</v>
      </c>
      <c r="F43" s="9">
        <v>49.4</v>
      </c>
      <c r="G43" s="9">
        <v>1</v>
      </c>
      <c r="H43" s="10">
        <v>66.7</v>
      </c>
    </row>
    <row r="44" spans="1:8" ht="14.25">
      <c r="A44" s="1332"/>
      <c r="B44" s="1336"/>
      <c r="C44" s="320" t="s">
        <v>2</v>
      </c>
      <c r="D44" s="9">
        <v>256.7</v>
      </c>
      <c r="E44" s="9">
        <v>109.6</v>
      </c>
      <c r="F44" s="9">
        <v>49.4</v>
      </c>
      <c r="G44" s="9">
        <v>1</v>
      </c>
      <c r="H44" s="10">
        <v>66.7</v>
      </c>
    </row>
    <row r="45" spans="1:8" ht="14.25">
      <c r="A45" s="1332"/>
      <c r="B45" s="558">
        <v>2004</v>
      </c>
      <c r="C45" s="320" t="s">
        <v>1</v>
      </c>
      <c r="D45" s="9">
        <v>363.6</v>
      </c>
      <c r="E45" s="9">
        <v>251.3</v>
      </c>
      <c r="F45" s="9">
        <v>58.2</v>
      </c>
      <c r="G45" s="9">
        <v>2</v>
      </c>
      <c r="H45" s="10">
        <v>29.7</v>
      </c>
    </row>
    <row r="46" spans="1:8" ht="14.25">
      <c r="A46" s="1332"/>
      <c r="B46" s="558"/>
      <c r="C46" s="320" t="s">
        <v>2</v>
      </c>
      <c r="D46" s="9">
        <v>235.8</v>
      </c>
      <c r="E46" s="9">
        <v>123.7</v>
      </c>
      <c r="F46" s="9">
        <v>58</v>
      </c>
      <c r="G46" s="9">
        <v>2</v>
      </c>
      <c r="H46" s="10">
        <v>29.7</v>
      </c>
    </row>
    <row r="47" spans="1:8" ht="14.25">
      <c r="A47" s="1332"/>
      <c r="B47" s="558">
        <v>2005</v>
      </c>
      <c r="C47" s="320" t="s">
        <v>1</v>
      </c>
      <c r="D47" s="9">
        <v>311</v>
      </c>
      <c r="E47" s="9">
        <v>193.5</v>
      </c>
      <c r="F47" s="9">
        <v>66.1</v>
      </c>
      <c r="G47" s="9">
        <v>20.2</v>
      </c>
      <c r="H47" s="10">
        <v>6.8</v>
      </c>
    </row>
    <row r="48" spans="1:8" ht="14.25">
      <c r="A48" s="1332"/>
      <c r="B48" s="558"/>
      <c r="C48" s="320" t="s">
        <v>2</v>
      </c>
      <c r="D48" s="9">
        <v>288.9</v>
      </c>
      <c r="E48" s="9">
        <v>188.8</v>
      </c>
      <c r="F48" s="9">
        <v>63.8</v>
      </c>
      <c r="G48" s="9">
        <v>5.2</v>
      </c>
      <c r="H48" s="10">
        <v>6.8</v>
      </c>
    </row>
    <row r="49" spans="1:8" ht="14.25">
      <c r="A49" s="1332"/>
      <c r="B49" s="558">
        <v>2006</v>
      </c>
      <c r="C49" s="320" t="s">
        <v>1</v>
      </c>
      <c r="D49" s="9">
        <v>364.3</v>
      </c>
      <c r="E49" s="9">
        <v>164.9</v>
      </c>
      <c r="F49" s="9">
        <v>103.2</v>
      </c>
      <c r="G49" s="9">
        <v>23.9</v>
      </c>
      <c r="H49" s="10">
        <v>23.6</v>
      </c>
    </row>
    <row r="50" spans="1:8" ht="14.25">
      <c r="A50" s="1332"/>
      <c r="B50" s="558"/>
      <c r="C50" s="320" t="s">
        <v>2</v>
      </c>
      <c r="D50" s="9">
        <v>342.8</v>
      </c>
      <c r="E50" s="9">
        <v>156</v>
      </c>
      <c r="F50" s="9">
        <v>100.1</v>
      </c>
      <c r="G50" s="9">
        <v>14.4</v>
      </c>
      <c r="H50" s="10">
        <v>23.6</v>
      </c>
    </row>
    <row r="51" spans="1:8" ht="14.25">
      <c r="A51" s="1332"/>
      <c r="B51" s="558">
        <v>2007</v>
      </c>
      <c r="C51" s="320" t="s">
        <v>1</v>
      </c>
      <c r="D51" s="9">
        <v>384.1</v>
      </c>
      <c r="E51" s="9">
        <v>132.4</v>
      </c>
      <c r="F51" s="9">
        <v>83</v>
      </c>
      <c r="G51" s="9">
        <v>11.4</v>
      </c>
      <c r="H51" s="10">
        <v>72</v>
      </c>
    </row>
    <row r="52" spans="1:8" ht="14.25">
      <c r="A52" s="1332"/>
      <c r="B52" s="558"/>
      <c r="C52" s="320" t="s">
        <v>2</v>
      </c>
      <c r="D52" s="9">
        <v>377.2</v>
      </c>
      <c r="E52" s="9">
        <v>127.4</v>
      </c>
      <c r="F52" s="9">
        <v>83</v>
      </c>
      <c r="G52" s="9">
        <v>11.4</v>
      </c>
      <c r="H52" s="10">
        <v>72</v>
      </c>
    </row>
    <row r="53" spans="1:8" ht="14.25">
      <c r="A53" s="1332"/>
      <c r="B53" s="558">
        <v>2008</v>
      </c>
      <c r="C53" s="320" t="s">
        <v>1</v>
      </c>
      <c r="D53" s="9">
        <v>410.3</v>
      </c>
      <c r="E53" s="9">
        <v>172.4</v>
      </c>
      <c r="F53" s="9">
        <v>153.3</v>
      </c>
      <c r="G53" s="9">
        <v>14.5</v>
      </c>
      <c r="H53" s="10">
        <v>14</v>
      </c>
    </row>
    <row r="54" spans="1:8" ht="14.25">
      <c r="A54" s="1332"/>
      <c r="B54" s="558"/>
      <c r="C54" s="320" t="s">
        <v>2</v>
      </c>
      <c r="D54" s="9">
        <v>407.6</v>
      </c>
      <c r="E54" s="9">
        <v>170.2</v>
      </c>
      <c r="F54" s="9">
        <v>153</v>
      </c>
      <c r="G54" s="9">
        <v>14.5</v>
      </c>
      <c r="H54" s="10">
        <v>13.8</v>
      </c>
    </row>
    <row r="55" spans="1:8" ht="14.25">
      <c r="A55" s="1332"/>
      <c r="B55" s="558">
        <v>2009</v>
      </c>
      <c r="C55" s="320" t="s">
        <v>1</v>
      </c>
      <c r="D55" s="9">
        <v>548.5</v>
      </c>
      <c r="E55" s="9">
        <v>178.3</v>
      </c>
      <c r="F55" s="9">
        <v>291.7</v>
      </c>
      <c r="G55" s="9">
        <v>1.1</v>
      </c>
      <c r="H55" s="10">
        <v>0.7</v>
      </c>
    </row>
    <row r="56" spans="1:8" ht="14.25">
      <c r="A56" s="1332"/>
      <c r="B56" s="558"/>
      <c r="C56" s="320" t="s">
        <v>2</v>
      </c>
      <c r="D56" s="9">
        <v>481.6</v>
      </c>
      <c r="E56" s="9">
        <v>170.6</v>
      </c>
      <c r="F56" s="9">
        <v>291.7</v>
      </c>
      <c r="G56" s="9">
        <v>1.1</v>
      </c>
      <c r="H56" s="10">
        <v>0.7</v>
      </c>
    </row>
    <row r="57" spans="1:8" ht="14.25">
      <c r="A57" s="1332"/>
      <c r="B57" s="1336">
        <v>2010</v>
      </c>
      <c r="C57" s="320" t="s">
        <v>1</v>
      </c>
      <c r="D57" s="11">
        <v>411.7</v>
      </c>
      <c r="E57" s="11">
        <v>129</v>
      </c>
      <c r="F57" s="11">
        <v>179.8</v>
      </c>
      <c r="G57" s="11" t="s">
        <v>21</v>
      </c>
      <c r="H57" s="12">
        <v>76.7</v>
      </c>
    </row>
    <row r="58" spans="1:8" ht="14.25">
      <c r="A58" s="1332"/>
      <c r="B58" s="1336"/>
      <c r="C58" s="320" t="s">
        <v>2</v>
      </c>
      <c r="D58" s="11">
        <v>379.1</v>
      </c>
      <c r="E58" s="11">
        <v>96.9</v>
      </c>
      <c r="F58" s="11">
        <v>179.3</v>
      </c>
      <c r="G58" s="11" t="s">
        <v>21</v>
      </c>
      <c r="H58" s="12">
        <v>76.7</v>
      </c>
    </row>
    <row r="59" spans="1:8" ht="14.25">
      <c r="A59" s="1332"/>
      <c r="B59" s="1336">
        <v>2011</v>
      </c>
      <c r="C59" s="320" t="s">
        <v>1</v>
      </c>
      <c r="D59" s="11">
        <v>795.5</v>
      </c>
      <c r="E59" s="11">
        <v>211.9</v>
      </c>
      <c r="F59" s="11">
        <v>431.9</v>
      </c>
      <c r="G59" s="11">
        <v>21.7</v>
      </c>
      <c r="H59" s="12">
        <v>68.7</v>
      </c>
    </row>
    <row r="60" spans="1:8" ht="14.25">
      <c r="A60" s="1332"/>
      <c r="B60" s="1336"/>
      <c r="C60" s="320" t="s">
        <v>2</v>
      </c>
      <c r="D60" s="11">
        <v>778.6</v>
      </c>
      <c r="E60" s="11">
        <v>207.8</v>
      </c>
      <c r="F60" s="11">
        <v>431.9</v>
      </c>
      <c r="G60" s="11">
        <v>8.9</v>
      </c>
      <c r="H60" s="12">
        <v>68.7</v>
      </c>
    </row>
    <row r="61" spans="1:8" ht="14.25">
      <c r="A61" s="1332"/>
      <c r="B61" s="1336">
        <v>2012</v>
      </c>
      <c r="C61" s="320" t="s">
        <v>1</v>
      </c>
      <c r="D61" s="11">
        <v>1250.3</v>
      </c>
      <c r="E61" s="11">
        <v>138</v>
      </c>
      <c r="F61" s="11">
        <v>863.2</v>
      </c>
      <c r="G61" s="11">
        <v>49.6</v>
      </c>
      <c r="H61" s="12">
        <v>145.2</v>
      </c>
    </row>
    <row r="62" spans="1:8" ht="14.25">
      <c r="A62" s="1332"/>
      <c r="B62" s="1336"/>
      <c r="C62" s="320" t="s">
        <v>2</v>
      </c>
      <c r="D62" s="11">
        <v>1209.7</v>
      </c>
      <c r="E62" s="11">
        <v>135.8</v>
      </c>
      <c r="F62" s="11">
        <v>824.9</v>
      </c>
      <c r="G62" s="11">
        <v>49.6</v>
      </c>
      <c r="H62" s="12">
        <v>145.2</v>
      </c>
    </row>
    <row r="63" spans="1:8" ht="14.25">
      <c r="A63" s="1332"/>
      <c r="B63" s="1336">
        <v>2013</v>
      </c>
      <c r="C63" s="320" t="s">
        <v>1</v>
      </c>
      <c r="D63" s="9">
        <v>777.3</v>
      </c>
      <c r="E63" s="9">
        <v>226.6</v>
      </c>
      <c r="F63" s="9">
        <v>264.5</v>
      </c>
      <c r="G63" s="9">
        <v>2.1</v>
      </c>
      <c r="H63" s="10">
        <v>201</v>
      </c>
    </row>
    <row r="64" spans="1:8" ht="14.25">
      <c r="A64" s="1332"/>
      <c r="B64" s="1336"/>
      <c r="C64" s="320" t="s">
        <v>2</v>
      </c>
      <c r="D64" s="9">
        <v>770.3</v>
      </c>
      <c r="E64" s="9">
        <v>222.3</v>
      </c>
      <c r="F64" s="9">
        <v>262.6</v>
      </c>
      <c r="G64" s="9">
        <v>1.3</v>
      </c>
      <c r="H64" s="10">
        <v>201</v>
      </c>
    </row>
    <row r="65" spans="1:8" s="610" customFormat="1" ht="14.25">
      <c r="A65" s="1332"/>
      <c r="B65" s="1331">
        <v>2014</v>
      </c>
      <c r="C65" s="320" t="s">
        <v>1</v>
      </c>
      <c r="D65" s="9">
        <v>1872.5</v>
      </c>
      <c r="E65" s="9">
        <v>219.5</v>
      </c>
      <c r="F65" s="9">
        <v>1230.4</v>
      </c>
      <c r="G65" s="9">
        <v>7</v>
      </c>
      <c r="H65" s="10">
        <v>370.9</v>
      </c>
    </row>
    <row r="66" spans="1:8" s="610" customFormat="1" ht="14.25">
      <c r="A66" s="1332"/>
      <c r="B66" s="1331"/>
      <c r="C66" s="320" t="s">
        <v>2</v>
      </c>
      <c r="D66" s="9">
        <v>1860.9</v>
      </c>
      <c r="E66" s="9">
        <v>210.4</v>
      </c>
      <c r="F66" s="9">
        <v>1230.2</v>
      </c>
      <c r="G66" s="9">
        <v>4.6</v>
      </c>
      <c r="H66" s="10">
        <v>370.9</v>
      </c>
    </row>
    <row r="67" spans="1:8" s="610" customFormat="1" ht="14.25">
      <c r="A67" s="1332"/>
      <c r="B67" s="1331">
        <v>2015</v>
      </c>
      <c r="C67" s="320" t="s">
        <v>1</v>
      </c>
      <c r="D67" s="9">
        <v>1260</v>
      </c>
      <c r="E67" s="9">
        <v>729.2</v>
      </c>
      <c r="F67" s="9">
        <v>154</v>
      </c>
      <c r="G67" s="9">
        <v>1.5</v>
      </c>
      <c r="H67" s="10">
        <v>341.7</v>
      </c>
    </row>
    <row r="68" spans="1:8" s="610" customFormat="1" ht="14.25">
      <c r="A68" s="1332"/>
      <c r="B68" s="1331"/>
      <c r="C68" s="320" t="s">
        <v>2</v>
      </c>
      <c r="D68" s="9">
        <v>1221.7</v>
      </c>
      <c r="E68" s="9">
        <v>691.3</v>
      </c>
      <c r="F68" s="9">
        <v>153.6</v>
      </c>
      <c r="G68" s="9">
        <v>1.5</v>
      </c>
      <c r="H68" s="10">
        <v>341.7</v>
      </c>
    </row>
    <row r="69" spans="1:8" ht="12.75" customHeight="1">
      <c r="A69" s="1332" t="s">
        <v>968</v>
      </c>
      <c r="B69" s="1336">
        <v>2000</v>
      </c>
      <c r="C69" s="320" t="s">
        <v>1</v>
      </c>
      <c r="D69" s="9">
        <v>665.2</v>
      </c>
      <c r="E69" s="9">
        <v>479.5</v>
      </c>
      <c r="F69" s="9">
        <v>0.3</v>
      </c>
      <c r="G69" s="9">
        <v>159.5</v>
      </c>
      <c r="H69" s="10">
        <v>13.8</v>
      </c>
    </row>
    <row r="70" spans="1:8" ht="14.25">
      <c r="A70" s="1332"/>
      <c r="B70" s="1336"/>
      <c r="C70" s="320" t="s">
        <v>2</v>
      </c>
      <c r="D70" s="9">
        <v>467.9</v>
      </c>
      <c r="E70" s="9">
        <v>291.9</v>
      </c>
      <c r="F70" s="9">
        <v>0.3</v>
      </c>
      <c r="G70" s="9">
        <v>154.9</v>
      </c>
      <c r="H70" s="10">
        <v>9.6</v>
      </c>
    </row>
    <row r="71" spans="1:8" ht="14.25">
      <c r="A71" s="1332"/>
      <c r="B71" s="1336">
        <v>2001</v>
      </c>
      <c r="C71" s="320" t="s">
        <v>1</v>
      </c>
      <c r="D71" s="9">
        <v>495</v>
      </c>
      <c r="E71" s="9">
        <v>372.6</v>
      </c>
      <c r="F71" s="9">
        <v>0.3</v>
      </c>
      <c r="G71" s="9">
        <v>93.2</v>
      </c>
      <c r="H71" s="10">
        <v>14.4</v>
      </c>
    </row>
    <row r="72" spans="1:8" ht="14.25">
      <c r="A72" s="1332"/>
      <c r="B72" s="1336"/>
      <c r="C72" s="320" t="s">
        <v>2</v>
      </c>
      <c r="D72" s="9">
        <v>378.4</v>
      </c>
      <c r="E72" s="9">
        <v>263.5</v>
      </c>
      <c r="F72" s="9">
        <v>0.3</v>
      </c>
      <c r="G72" s="9">
        <v>88</v>
      </c>
      <c r="H72" s="10">
        <v>14</v>
      </c>
    </row>
    <row r="73" spans="1:8" ht="14.25">
      <c r="A73" s="1332"/>
      <c r="B73" s="1336">
        <v>2002</v>
      </c>
      <c r="C73" s="320" t="s">
        <v>1</v>
      </c>
      <c r="D73" s="9">
        <v>408.4</v>
      </c>
      <c r="E73" s="9">
        <v>268.5</v>
      </c>
      <c r="F73" s="9" t="s">
        <v>21</v>
      </c>
      <c r="G73" s="9">
        <v>108.5</v>
      </c>
      <c r="H73" s="10">
        <v>4.7</v>
      </c>
    </row>
    <row r="74" spans="1:8" ht="14.25">
      <c r="A74" s="1332"/>
      <c r="B74" s="1336"/>
      <c r="C74" s="320" t="s">
        <v>2</v>
      </c>
      <c r="D74" s="9">
        <v>283</v>
      </c>
      <c r="E74" s="9">
        <v>162.1</v>
      </c>
      <c r="F74" s="9" t="s">
        <v>21</v>
      </c>
      <c r="G74" s="9">
        <v>106.2</v>
      </c>
      <c r="H74" s="10">
        <v>4</v>
      </c>
    </row>
    <row r="75" spans="1:8" ht="14.25">
      <c r="A75" s="1332"/>
      <c r="B75" s="1336">
        <v>2003</v>
      </c>
      <c r="C75" s="320" t="s">
        <v>1</v>
      </c>
      <c r="D75" s="9">
        <v>243.2</v>
      </c>
      <c r="E75" s="9">
        <v>181.5</v>
      </c>
      <c r="F75" s="9">
        <v>0.2</v>
      </c>
      <c r="G75" s="9">
        <v>31.2</v>
      </c>
      <c r="H75" s="10">
        <v>4.7</v>
      </c>
    </row>
    <row r="76" spans="1:8" ht="14.25">
      <c r="A76" s="1332"/>
      <c r="B76" s="1336"/>
      <c r="C76" s="320" t="s">
        <v>2</v>
      </c>
      <c r="D76" s="9">
        <v>224.8</v>
      </c>
      <c r="E76" s="9">
        <v>164.2</v>
      </c>
      <c r="F76" s="9">
        <v>0.1</v>
      </c>
      <c r="G76" s="9">
        <v>30.4</v>
      </c>
      <c r="H76" s="10">
        <v>4.7</v>
      </c>
    </row>
    <row r="77" spans="1:8" ht="14.25">
      <c r="A77" s="1332"/>
      <c r="B77" s="558">
        <v>2004</v>
      </c>
      <c r="C77" s="320" t="s">
        <v>1</v>
      </c>
      <c r="D77" s="9">
        <v>435.6</v>
      </c>
      <c r="E77" s="9">
        <v>251.7</v>
      </c>
      <c r="F77" s="9">
        <v>0.2</v>
      </c>
      <c r="G77" s="9">
        <v>101.9</v>
      </c>
      <c r="H77" s="10">
        <v>55.2</v>
      </c>
    </row>
    <row r="78" spans="1:8" ht="14.25">
      <c r="A78" s="1332"/>
      <c r="B78" s="558"/>
      <c r="C78" s="320" t="s">
        <v>2</v>
      </c>
      <c r="D78" s="9">
        <v>407.6</v>
      </c>
      <c r="E78" s="9">
        <v>232.7</v>
      </c>
      <c r="F78" s="9">
        <v>0.2</v>
      </c>
      <c r="G78" s="9">
        <v>94.9</v>
      </c>
      <c r="H78" s="10">
        <v>55.2</v>
      </c>
    </row>
    <row r="79" spans="1:8" ht="14.25">
      <c r="A79" s="1332"/>
      <c r="B79" s="558">
        <v>2005</v>
      </c>
      <c r="C79" s="320" t="s">
        <v>1</v>
      </c>
      <c r="D79" s="9">
        <v>560.6</v>
      </c>
      <c r="E79" s="9">
        <v>438.1</v>
      </c>
      <c r="F79" s="9">
        <v>1.9</v>
      </c>
      <c r="G79" s="9">
        <v>34.3</v>
      </c>
      <c r="H79" s="10">
        <v>67.6</v>
      </c>
    </row>
    <row r="80" spans="1:8" ht="14.25">
      <c r="A80" s="1332"/>
      <c r="B80" s="558"/>
      <c r="C80" s="320" t="s">
        <v>2</v>
      </c>
      <c r="D80" s="9">
        <v>501.9</v>
      </c>
      <c r="E80" s="9">
        <v>394.3</v>
      </c>
      <c r="F80" s="9">
        <v>1.9</v>
      </c>
      <c r="G80" s="9">
        <v>21</v>
      </c>
      <c r="H80" s="10">
        <v>67.3</v>
      </c>
    </row>
    <row r="81" spans="1:8" ht="14.25">
      <c r="A81" s="1332"/>
      <c r="B81" s="558">
        <v>2006</v>
      </c>
      <c r="C81" s="320" t="s">
        <v>1</v>
      </c>
      <c r="D81" s="9">
        <v>579</v>
      </c>
      <c r="E81" s="9">
        <v>375</v>
      </c>
      <c r="F81" s="9">
        <v>0.1</v>
      </c>
      <c r="G81" s="9">
        <v>77.3</v>
      </c>
      <c r="H81" s="10">
        <v>108.2</v>
      </c>
    </row>
    <row r="82" spans="1:8" ht="14.25">
      <c r="A82" s="1332"/>
      <c r="B82" s="558"/>
      <c r="C82" s="320" t="s">
        <v>2</v>
      </c>
      <c r="D82" s="9">
        <v>515.6</v>
      </c>
      <c r="E82" s="9">
        <v>341.2</v>
      </c>
      <c r="F82" s="9">
        <v>0.1</v>
      </c>
      <c r="G82" s="9">
        <v>51.9</v>
      </c>
      <c r="H82" s="10">
        <v>107.5</v>
      </c>
    </row>
    <row r="83" spans="1:8" ht="14.25">
      <c r="A83" s="1332"/>
      <c r="B83" s="558">
        <v>2007</v>
      </c>
      <c r="C83" s="320" t="s">
        <v>1</v>
      </c>
      <c r="D83" s="9">
        <v>829.1</v>
      </c>
      <c r="E83" s="9">
        <v>519.3</v>
      </c>
      <c r="F83" s="9">
        <v>0.6</v>
      </c>
      <c r="G83" s="9">
        <v>169</v>
      </c>
      <c r="H83" s="10">
        <v>81.3</v>
      </c>
    </row>
    <row r="84" spans="1:8" ht="14.25">
      <c r="A84" s="1332"/>
      <c r="B84" s="558"/>
      <c r="C84" s="320" t="s">
        <v>2</v>
      </c>
      <c r="D84" s="9">
        <v>760.2</v>
      </c>
      <c r="E84" s="9">
        <v>472.3</v>
      </c>
      <c r="F84" s="9">
        <v>0.6</v>
      </c>
      <c r="G84" s="9">
        <v>153.8</v>
      </c>
      <c r="H84" s="10">
        <v>80.7</v>
      </c>
    </row>
    <row r="85" spans="1:8" ht="14.25">
      <c r="A85" s="1332"/>
      <c r="B85" s="558">
        <v>2008</v>
      </c>
      <c r="C85" s="320" t="s">
        <v>1</v>
      </c>
      <c r="D85" s="9">
        <v>809.5</v>
      </c>
      <c r="E85" s="9">
        <v>450.6</v>
      </c>
      <c r="F85" s="9">
        <v>3.5</v>
      </c>
      <c r="G85" s="9">
        <v>90.2</v>
      </c>
      <c r="H85" s="10">
        <v>201.2</v>
      </c>
    </row>
    <row r="86" spans="1:8" ht="14.25">
      <c r="A86" s="1332"/>
      <c r="B86" s="558"/>
      <c r="C86" s="320" t="s">
        <v>2</v>
      </c>
      <c r="D86" s="9">
        <v>738</v>
      </c>
      <c r="E86" s="9">
        <v>396.2</v>
      </c>
      <c r="F86" s="9">
        <v>3.2</v>
      </c>
      <c r="G86" s="9">
        <v>82.7</v>
      </c>
      <c r="H86" s="10">
        <v>201.2</v>
      </c>
    </row>
    <row r="87" spans="1:8" ht="14.25">
      <c r="A87" s="1332"/>
      <c r="B87" s="558">
        <v>2009</v>
      </c>
      <c r="C87" s="320" t="s">
        <v>1</v>
      </c>
      <c r="D87" s="9">
        <v>553.1</v>
      </c>
      <c r="E87" s="9">
        <v>362</v>
      </c>
      <c r="F87" s="9">
        <v>1.1</v>
      </c>
      <c r="G87" s="9">
        <v>34</v>
      </c>
      <c r="H87" s="10">
        <v>120.9</v>
      </c>
    </row>
    <row r="88" spans="1:8" ht="14.25">
      <c r="A88" s="1332"/>
      <c r="B88" s="558"/>
      <c r="C88" s="320" t="s">
        <v>2</v>
      </c>
      <c r="D88" s="9">
        <v>442.8</v>
      </c>
      <c r="E88" s="9">
        <v>282.3</v>
      </c>
      <c r="F88" s="9">
        <v>0.7</v>
      </c>
      <c r="G88" s="9">
        <v>30.7</v>
      </c>
      <c r="H88" s="10">
        <v>103.1</v>
      </c>
    </row>
    <row r="89" spans="1:8" ht="14.25">
      <c r="A89" s="1332"/>
      <c r="B89" s="1336">
        <v>2010</v>
      </c>
      <c r="C89" s="320" t="s">
        <v>1</v>
      </c>
      <c r="D89" s="11">
        <v>890.5</v>
      </c>
      <c r="E89" s="11">
        <v>596.4</v>
      </c>
      <c r="F89" s="11">
        <v>3.3</v>
      </c>
      <c r="G89" s="11">
        <v>208.8</v>
      </c>
      <c r="H89" s="12">
        <v>27.9</v>
      </c>
    </row>
    <row r="90" spans="1:8" ht="14.25">
      <c r="A90" s="1332"/>
      <c r="B90" s="1336"/>
      <c r="C90" s="320" t="s">
        <v>2</v>
      </c>
      <c r="D90" s="11">
        <v>682</v>
      </c>
      <c r="E90" s="11">
        <v>540.4</v>
      </c>
      <c r="F90" s="11">
        <v>3.3</v>
      </c>
      <c r="G90" s="11">
        <v>56.7</v>
      </c>
      <c r="H90" s="12">
        <v>27.9</v>
      </c>
    </row>
    <row r="91" spans="1:8" ht="14.25">
      <c r="A91" s="1332"/>
      <c r="B91" s="1336">
        <v>2011</v>
      </c>
      <c r="C91" s="320" t="s">
        <v>1</v>
      </c>
      <c r="D91" s="11">
        <v>957.3</v>
      </c>
      <c r="E91" s="11">
        <v>779</v>
      </c>
      <c r="F91" s="11">
        <v>7.8</v>
      </c>
      <c r="G91" s="11">
        <v>80.8</v>
      </c>
      <c r="H91" s="12">
        <v>19.2</v>
      </c>
    </row>
    <row r="92" spans="1:8" ht="14.25">
      <c r="A92" s="1332"/>
      <c r="B92" s="1336"/>
      <c r="C92" s="320" t="s">
        <v>2</v>
      </c>
      <c r="D92" s="11">
        <v>878.7</v>
      </c>
      <c r="E92" s="11">
        <v>719.7</v>
      </c>
      <c r="F92" s="11">
        <v>7.5</v>
      </c>
      <c r="G92" s="11">
        <v>65.2</v>
      </c>
      <c r="H92" s="12">
        <v>19.2</v>
      </c>
    </row>
    <row r="93" spans="1:8" ht="14.25">
      <c r="A93" s="1332"/>
      <c r="B93" s="1336">
        <v>2012</v>
      </c>
      <c r="C93" s="320" t="s">
        <v>1</v>
      </c>
      <c r="D93" s="11">
        <v>1125.9</v>
      </c>
      <c r="E93" s="11">
        <v>922.4</v>
      </c>
      <c r="F93" s="11">
        <v>13.6</v>
      </c>
      <c r="G93" s="11">
        <v>72.5</v>
      </c>
      <c r="H93" s="12">
        <v>46.1</v>
      </c>
    </row>
    <row r="94" spans="1:8" ht="14.25">
      <c r="A94" s="1332"/>
      <c r="B94" s="1336"/>
      <c r="C94" s="320" t="s">
        <v>2</v>
      </c>
      <c r="D94" s="11">
        <v>1000.8</v>
      </c>
      <c r="E94" s="11">
        <v>808.2</v>
      </c>
      <c r="F94" s="11">
        <v>13</v>
      </c>
      <c r="G94" s="11">
        <v>63.7</v>
      </c>
      <c r="H94" s="12">
        <v>46.1</v>
      </c>
    </row>
    <row r="95" spans="1:8" ht="14.25">
      <c r="A95" s="1332"/>
      <c r="B95" s="1336">
        <v>2013</v>
      </c>
      <c r="C95" s="320" t="s">
        <v>1</v>
      </c>
      <c r="D95" s="9">
        <v>1334.4</v>
      </c>
      <c r="E95" s="9">
        <v>1005.2</v>
      </c>
      <c r="F95" s="9">
        <v>10</v>
      </c>
      <c r="G95" s="9">
        <v>110.8</v>
      </c>
      <c r="H95" s="10">
        <v>113.3</v>
      </c>
    </row>
    <row r="96" spans="1:8" ht="14.25">
      <c r="A96" s="1332"/>
      <c r="B96" s="1336"/>
      <c r="C96" s="320" t="s">
        <v>2</v>
      </c>
      <c r="D96" s="9">
        <v>1213.7</v>
      </c>
      <c r="E96" s="9">
        <v>939.4</v>
      </c>
      <c r="F96" s="9">
        <v>10</v>
      </c>
      <c r="G96" s="9">
        <v>61.8</v>
      </c>
      <c r="H96" s="10">
        <v>113.3</v>
      </c>
    </row>
    <row r="97" spans="1:8" s="610" customFormat="1" ht="14.25">
      <c r="A97" s="1332"/>
      <c r="B97" s="1331">
        <v>2014</v>
      </c>
      <c r="C97" s="320" t="s">
        <v>1</v>
      </c>
      <c r="D97" s="9">
        <v>1674.6</v>
      </c>
      <c r="E97" s="9">
        <v>1342.7</v>
      </c>
      <c r="F97" s="9">
        <v>4.8</v>
      </c>
      <c r="G97" s="9">
        <v>218.8</v>
      </c>
      <c r="H97" s="10">
        <v>44.1</v>
      </c>
    </row>
    <row r="98" spans="1:8" s="610" customFormat="1" ht="14.25">
      <c r="A98" s="1332"/>
      <c r="B98" s="1331"/>
      <c r="C98" s="320" t="s">
        <v>2</v>
      </c>
      <c r="D98" s="9">
        <v>1580</v>
      </c>
      <c r="E98" s="9">
        <v>1289.1</v>
      </c>
      <c r="F98" s="9">
        <v>4.8</v>
      </c>
      <c r="G98" s="9">
        <v>192</v>
      </c>
      <c r="H98" s="10">
        <v>41.8</v>
      </c>
    </row>
    <row r="99" spans="1:8" s="610" customFormat="1" ht="14.25">
      <c r="A99" s="1332"/>
      <c r="B99" s="1331">
        <v>2015</v>
      </c>
      <c r="C99" s="320" t="s">
        <v>1</v>
      </c>
      <c r="D99" s="9">
        <v>1691.8</v>
      </c>
      <c r="E99" s="9">
        <v>1310.8</v>
      </c>
      <c r="F99" s="9">
        <v>32.9</v>
      </c>
      <c r="G99" s="9">
        <v>215.2</v>
      </c>
      <c r="H99" s="10">
        <v>68.4</v>
      </c>
    </row>
    <row r="100" spans="1:8" s="610" customFormat="1" ht="14.25">
      <c r="A100" s="1332"/>
      <c r="B100" s="1331"/>
      <c r="C100" s="320" t="s">
        <v>2</v>
      </c>
      <c r="D100" s="9">
        <v>1508.2</v>
      </c>
      <c r="E100" s="9">
        <v>1175</v>
      </c>
      <c r="F100" s="9">
        <v>21.5</v>
      </c>
      <c r="G100" s="9">
        <v>179.2</v>
      </c>
      <c r="H100" s="10">
        <v>68.4</v>
      </c>
    </row>
    <row r="101" spans="1:8" ht="26.25" customHeight="1">
      <c r="A101" s="1342" t="s">
        <v>1101</v>
      </c>
      <c r="B101" s="1343"/>
      <c r="C101" s="1343"/>
      <c r="D101" s="1343"/>
      <c r="E101" s="1343"/>
      <c r="F101" s="1343"/>
      <c r="G101" s="1343"/>
      <c r="H101" s="1344"/>
    </row>
    <row r="102" spans="1:8" ht="12.75" customHeight="1">
      <c r="A102" s="1337" t="s">
        <v>950</v>
      </c>
      <c r="B102" s="1336">
        <v>2000</v>
      </c>
      <c r="C102" s="320" t="s">
        <v>1</v>
      </c>
      <c r="D102" s="11">
        <v>99.4</v>
      </c>
      <c r="E102" s="11">
        <v>39.5</v>
      </c>
      <c r="F102" s="11">
        <v>41.2</v>
      </c>
      <c r="G102" s="11">
        <v>16.6</v>
      </c>
      <c r="H102" s="12" t="s">
        <v>21</v>
      </c>
    </row>
    <row r="103" spans="1:8" ht="14.25">
      <c r="A103" s="1337"/>
      <c r="B103" s="1336"/>
      <c r="C103" s="320" t="s">
        <v>2</v>
      </c>
      <c r="D103" s="11">
        <v>96.3</v>
      </c>
      <c r="E103" s="11">
        <v>36.7</v>
      </c>
      <c r="F103" s="11">
        <v>41.2</v>
      </c>
      <c r="G103" s="11">
        <v>16.3</v>
      </c>
      <c r="H103" s="12" t="s">
        <v>21</v>
      </c>
    </row>
    <row r="104" spans="1:8" ht="14.25">
      <c r="A104" s="1337"/>
      <c r="B104" s="1336">
        <v>2001</v>
      </c>
      <c r="C104" s="320" t="s">
        <v>1</v>
      </c>
      <c r="D104" s="11">
        <v>35</v>
      </c>
      <c r="E104" s="11">
        <v>34.9</v>
      </c>
      <c r="F104" s="11" t="s">
        <v>21</v>
      </c>
      <c r="G104" s="11" t="s">
        <v>21</v>
      </c>
      <c r="H104" s="12" t="s">
        <v>21</v>
      </c>
    </row>
    <row r="105" spans="1:8" ht="14.25">
      <c r="A105" s="1337"/>
      <c r="B105" s="1336"/>
      <c r="C105" s="320" t="s">
        <v>2</v>
      </c>
      <c r="D105" s="11">
        <v>33.8</v>
      </c>
      <c r="E105" s="11">
        <v>33.7</v>
      </c>
      <c r="F105" s="11" t="s">
        <v>21</v>
      </c>
      <c r="G105" s="11" t="s">
        <v>21</v>
      </c>
      <c r="H105" s="12" t="s">
        <v>21</v>
      </c>
    </row>
    <row r="106" spans="1:8" ht="14.25">
      <c r="A106" s="1337"/>
      <c r="B106" s="1336">
        <v>2002</v>
      </c>
      <c r="C106" s="320" t="s">
        <v>1</v>
      </c>
      <c r="D106" s="11">
        <v>32.4</v>
      </c>
      <c r="E106" s="11">
        <v>31.4</v>
      </c>
      <c r="F106" s="11" t="s">
        <v>21</v>
      </c>
      <c r="G106" s="11">
        <v>1</v>
      </c>
      <c r="H106" s="12" t="s">
        <v>21</v>
      </c>
    </row>
    <row r="107" spans="1:8" ht="14.25">
      <c r="A107" s="1337"/>
      <c r="B107" s="1336"/>
      <c r="C107" s="320" t="s">
        <v>2</v>
      </c>
      <c r="D107" s="11">
        <v>25.6</v>
      </c>
      <c r="E107" s="11">
        <v>24.6</v>
      </c>
      <c r="F107" s="11" t="s">
        <v>21</v>
      </c>
      <c r="G107" s="11">
        <v>1</v>
      </c>
      <c r="H107" s="12" t="s">
        <v>21</v>
      </c>
    </row>
    <row r="108" spans="1:8" ht="14.25">
      <c r="A108" s="1337"/>
      <c r="B108" s="1336">
        <v>2003</v>
      </c>
      <c r="C108" s="320" t="s">
        <v>1</v>
      </c>
      <c r="D108" s="9">
        <v>56.7</v>
      </c>
      <c r="E108" s="9">
        <v>42.6</v>
      </c>
      <c r="F108" s="9" t="s">
        <v>21</v>
      </c>
      <c r="G108" s="9">
        <v>3</v>
      </c>
      <c r="H108" s="10">
        <v>4.3</v>
      </c>
    </row>
    <row r="109" spans="1:8" ht="14.25">
      <c r="A109" s="1337"/>
      <c r="B109" s="1336"/>
      <c r="C109" s="320" t="s">
        <v>2</v>
      </c>
      <c r="D109" s="9">
        <v>53.6</v>
      </c>
      <c r="E109" s="9">
        <v>39.8</v>
      </c>
      <c r="F109" s="9" t="s">
        <v>21</v>
      </c>
      <c r="G109" s="9">
        <v>2.6</v>
      </c>
      <c r="H109" s="10">
        <v>4.3</v>
      </c>
    </row>
    <row r="110" spans="1:8" ht="14.25">
      <c r="A110" s="1337"/>
      <c r="B110" s="558">
        <v>2004</v>
      </c>
      <c r="C110" s="320" t="s">
        <v>1</v>
      </c>
      <c r="D110" s="9">
        <v>95.6</v>
      </c>
      <c r="E110" s="9">
        <v>67.1</v>
      </c>
      <c r="F110" s="9" t="s">
        <v>21</v>
      </c>
      <c r="G110" s="9">
        <v>1.7</v>
      </c>
      <c r="H110" s="10">
        <v>26.1</v>
      </c>
    </row>
    <row r="111" spans="1:8" ht="14.25">
      <c r="A111" s="1337"/>
      <c r="B111" s="558"/>
      <c r="C111" s="320" t="s">
        <v>2</v>
      </c>
      <c r="D111" s="9">
        <v>92.3</v>
      </c>
      <c r="E111" s="9">
        <v>63.8</v>
      </c>
      <c r="F111" s="9" t="s">
        <v>21</v>
      </c>
      <c r="G111" s="9">
        <v>1.7</v>
      </c>
      <c r="H111" s="10">
        <v>26.1</v>
      </c>
    </row>
    <row r="112" spans="1:8" ht="14.25">
      <c r="A112" s="1337"/>
      <c r="B112" s="558">
        <v>2005</v>
      </c>
      <c r="C112" s="320" t="s">
        <v>1</v>
      </c>
      <c r="D112" s="9">
        <v>144.8</v>
      </c>
      <c r="E112" s="9">
        <v>108.2</v>
      </c>
      <c r="F112" s="9" t="s">
        <v>21</v>
      </c>
      <c r="G112" s="9">
        <v>2.3</v>
      </c>
      <c r="H112" s="10">
        <v>32</v>
      </c>
    </row>
    <row r="113" spans="1:8" ht="14.25">
      <c r="A113" s="1337"/>
      <c r="B113" s="558"/>
      <c r="C113" s="320" t="s">
        <v>2</v>
      </c>
      <c r="D113" s="9">
        <v>134.7</v>
      </c>
      <c r="E113" s="9">
        <v>99.1</v>
      </c>
      <c r="F113" s="9" t="s">
        <v>21</v>
      </c>
      <c r="G113" s="9">
        <v>1.9</v>
      </c>
      <c r="H113" s="10">
        <v>32</v>
      </c>
    </row>
    <row r="114" spans="1:8" ht="14.25">
      <c r="A114" s="1337"/>
      <c r="B114" s="558">
        <v>2006</v>
      </c>
      <c r="C114" s="320" t="s">
        <v>1</v>
      </c>
      <c r="D114" s="9">
        <v>150.1</v>
      </c>
      <c r="E114" s="9">
        <v>50</v>
      </c>
      <c r="F114" s="9" t="s">
        <v>21</v>
      </c>
      <c r="G114" s="9">
        <v>2</v>
      </c>
      <c r="H114" s="10">
        <v>96.5</v>
      </c>
    </row>
    <row r="115" spans="1:8" ht="14.25">
      <c r="A115" s="1337"/>
      <c r="B115" s="558"/>
      <c r="C115" s="320" t="s">
        <v>2</v>
      </c>
      <c r="D115" s="9">
        <v>145.2</v>
      </c>
      <c r="E115" s="9">
        <v>47.4</v>
      </c>
      <c r="F115" s="9" t="s">
        <v>21</v>
      </c>
      <c r="G115" s="9" t="s">
        <v>21</v>
      </c>
      <c r="H115" s="10">
        <v>96.3</v>
      </c>
    </row>
    <row r="116" spans="1:8" ht="14.25">
      <c r="A116" s="1337"/>
      <c r="B116" s="558">
        <v>2007</v>
      </c>
      <c r="C116" s="320" t="s">
        <v>1</v>
      </c>
      <c r="D116" s="9">
        <v>114.3</v>
      </c>
      <c r="E116" s="9">
        <v>40.3</v>
      </c>
      <c r="F116" s="9" t="s">
        <v>21</v>
      </c>
      <c r="G116" s="9">
        <v>21.4</v>
      </c>
      <c r="H116" s="10">
        <v>51.1</v>
      </c>
    </row>
    <row r="117" spans="1:8" ht="14.25">
      <c r="A117" s="1337"/>
      <c r="B117" s="558"/>
      <c r="C117" s="320" t="s">
        <v>2</v>
      </c>
      <c r="D117" s="9">
        <v>98.6</v>
      </c>
      <c r="E117" s="9">
        <v>30.7</v>
      </c>
      <c r="F117" s="9" t="s">
        <v>21</v>
      </c>
      <c r="G117" s="9">
        <v>16.2</v>
      </c>
      <c r="H117" s="10">
        <v>50.9</v>
      </c>
    </row>
    <row r="118" spans="1:8" ht="14.25">
      <c r="A118" s="1337"/>
      <c r="B118" s="558">
        <v>2008</v>
      </c>
      <c r="C118" s="320" t="s">
        <v>1</v>
      </c>
      <c r="D118" s="9">
        <v>109.6</v>
      </c>
      <c r="E118" s="9">
        <v>53.3</v>
      </c>
      <c r="F118" s="9" t="s">
        <v>21</v>
      </c>
      <c r="G118" s="9">
        <v>2</v>
      </c>
      <c r="H118" s="10">
        <v>50.2</v>
      </c>
    </row>
    <row r="119" spans="1:8" ht="14.25">
      <c r="A119" s="1337"/>
      <c r="B119" s="558"/>
      <c r="C119" s="320" t="s">
        <v>2</v>
      </c>
      <c r="D119" s="9">
        <v>105</v>
      </c>
      <c r="E119" s="9">
        <v>49.4</v>
      </c>
      <c r="F119" s="9" t="s">
        <v>21</v>
      </c>
      <c r="G119" s="9">
        <v>2</v>
      </c>
      <c r="H119" s="10">
        <v>50.2</v>
      </c>
    </row>
    <row r="120" spans="1:8" ht="14.25">
      <c r="A120" s="1337"/>
      <c r="B120" s="558">
        <v>2009</v>
      </c>
      <c r="C120" s="320" t="s">
        <v>1</v>
      </c>
      <c r="D120" s="9">
        <v>111.3</v>
      </c>
      <c r="E120" s="9">
        <v>70.5</v>
      </c>
      <c r="F120" s="9" t="s">
        <v>21</v>
      </c>
      <c r="G120" s="9">
        <v>14.3</v>
      </c>
      <c r="H120" s="10">
        <v>20.8</v>
      </c>
    </row>
    <row r="121" spans="1:8" ht="14.25">
      <c r="A121" s="1337"/>
      <c r="B121" s="558"/>
      <c r="C121" s="320" t="s">
        <v>2</v>
      </c>
      <c r="D121" s="9">
        <v>105.1</v>
      </c>
      <c r="E121" s="9">
        <v>64.5</v>
      </c>
      <c r="F121" s="9" t="s">
        <v>21</v>
      </c>
      <c r="G121" s="9">
        <v>14.3</v>
      </c>
      <c r="H121" s="10">
        <v>20.8</v>
      </c>
    </row>
    <row r="122" spans="1:8" ht="14.25">
      <c r="A122" s="1337"/>
      <c r="B122" s="557">
        <v>2010</v>
      </c>
      <c r="C122" s="320" t="s">
        <v>1</v>
      </c>
      <c r="D122" s="11">
        <v>127.6</v>
      </c>
      <c r="E122" s="11">
        <v>100</v>
      </c>
      <c r="F122" s="11">
        <v>0.9</v>
      </c>
      <c r="G122" s="11">
        <v>15.7</v>
      </c>
      <c r="H122" s="12" t="s">
        <v>21</v>
      </c>
    </row>
    <row r="123" spans="1:8" ht="14.25">
      <c r="A123" s="1337"/>
      <c r="B123" s="558"/>
      <c r="C123" s="320" t="s">
        <v>2</v>
      </c>
      <c r="D123" s="11">
        <v>125.4</v>
      </c>
      <c r="E123" s="11">
        <v>97.9</v>
      </c>
      <c r="F123" s="11">
        <v>0.9</v>
      </c>
      <c r="G123" s="11">
        <v>15.6</v>
      </c>
      <c r="H123" s="12" t="s">
        <v>21</v>
      </c>
    </row>
    <row r="124" spans="1:8" ht="14.25">
      <c r="A124" s="1337"/>
      <c r="B124" s="557">
        <v>2011</v>
      </c>
      <c r="C124" s="320" t="s">
        <v>1</v>
      </c>
      <c r="D124" s="11">
        <v>127.7</v>
      </c>
      <c r="E124" s="11">
        <v>89.7</v>
      </c>
      <c r="F124" s="11" t="s">
        <v>21</v>
      </c>
      <c r="G124" s="11">
        <v>11.8</v>
      </c>
      <c r="H124" s="12">
        <v>3.8</v>
      </c>
    </row>
    <row r="125" spans="1:8" ht="14.25">
      <c r="A125" s="1337"/>
      <c r="B125" s="558"/>
      <c r="C125" s="320" t="s">
        <v>2</v>
      </c>
      <c r="D125" s="11">
        <v>124.7</v>
      </c>
      <c r="E125" s="11">
        <v>88.3</v>
      </c>
      <c r="F125" s="11" t="s">
        <v>21</v>
      </c>
      <c r="G125" s="11">
        <v>10.2</v>
      </c>
      <c r="H125" s="12">
        <v>3.8</v>
      </c>
    </row>
    <row r="126" spans="1:8" ht="14.25">
      <c r="A126" s="1337"/>
      <c r="B126" s="1336">
        <v>2012</v>
      </c>
      <c r="C126" s="320" t="s">
        <v>1</v>
      </c>
      <c r="D126" s="11">
        <v>230.4</v>
      </c>
      <c r="E126" s="11">
        <v>151</v>
      </c>
      <c r="F126" s="11" t="s">
        <v>21</v>
      </c>
      <c r="G126" s="11">
        <v>7.3</v>
      </c>
      <c r="H126" s="12">
        <v>38.8</v>
      </c>
    </row>
    <row r="127" spans="1:8" ht="14.25">
      <c r="A127" s="1337"/>
      <c r="B127" s="1336"/>
      <c r="C127" s="320" t="s">
        <v>2</v>
      </c>
      <c r="D127" s="11">
        <v>218.7</v>
      </c>
      <c r="E127" s="11">
        <v>139.8</v>
      </c>
      <c r="F127" s="11" t="s">
        <v>21</v>
      </c>
      <c r="G127" s="11">
        <v>6.8</v>
      </c>
      <c r="H127" s="12">
        <v>38.8</v>
      </c>
    </row>
    <row r="128" spans="1:8" ht="14.25">
      <c r="A128" s="1337"/>
      <c r="B128" s="1336">
        <v>2013</v>
      </c>
      <c r="C128" s="320" t="s">
        <v>1</v>
      </c>
      <c r="D128" s="9">
        <v>280.7</v>
      </c>
      <c r="E128" s="9">
        <v>153.1</v>
      </c>
      <c r="F128" s="9" t="s">
        <v>21</v>
      </c>
      <c r="G128" s="9">
        <v>4</v>
      </c>
      <c r="H128" s="10">
        <v>108.5</v>
      </c>
    </row>
    <row r="129" spans="1:8" ht="14.25">
      <c r="A129" s="1337"/>
      <c r="B129" s="1336"/>
      <c r="C129" s="320" t="s">
        <v>2</v>
      </c>
      <c r="D129" s="9">
        <v>276.1</v>
      </c>
      <c r="E129" s="9">
        <v>150.9</v>
      </c>
      <c r="F129" s="9" t="s">
        <v>21</v>
      </c>
      <c r="G129" s="9">
        <v>1.6</v>
      </c>
      <c r="H129" s="10">
        <v>108.5</v>
      </c>
    </row>
    <row r="130" spans="1:8" s="610" customFormat="1" ht="14.25">
      <c r="A130" s="1337"/>
      <c r="B130" s="1331">
        <v>2014</v>
      </c>
      <c r="C130" s="320" t="s">
        <v>1</v>
      </c>
      <c r="D130" s="9">
        <v>303.4</v>
      </c>
      <c r="E130" s="9">
        <v>180.3</v>
      </c>
      <c r="F130" s="9" t="s">
        <v>21</v>
      </c>
      <c r="G130" s="9">
        <v>67.1</v>
      </c>
      <c r="H130" s="10">
        <v>33.7</v>
      </c>
    </row>
    <row r="131" spans="1:8" s="610" customFormat="1" ht="14.25">
      <c r="A131" s="1337"/>
      <c r="B131" s="1331"/>
      <c r="C131" s="320" t="s">
        <v>2</v>
      </c>
      <c r="D131" s="9">
        <v>294</v>
      </c>
      <c r="E131" s="9">
        <v>172.9</v>
      </c>
      <c r="F131" s="9" t="s">
        <v>21</v>
      </c>
      <c r="G131" s="9">
        <v>65</v>
      </c>
      <c r="H131" s="10">
        <v>33.7</v>
      </c>
    </row>
    <row r="132" spans="1:8" s="610" customFormat="1" ht="14.25">
      <c r="A132" s="1337"/>
      <c r="B132" s="1331">
        <v>2015</v>
      </c>
      <c r="C132" s="320" t="s">
        <v>1</v>
      </c>
      <c r="D132" s="9">
        <v>613</v>
      </c>
      <c r="E132" s="9">
        <v>429.2</v>
      </c>
      <c r="F132" s="9" t="s">
        <v>21</v>
      </c>
      <c r="G132" s="9">
        <v>129</v>
      </c>
      <c r="H132" s="10">
        <v>49.8</v>
      </c>
    </row>
    <row r="133" spans="1:8" s="610" customFormat="1" ht="14.25">
      <c r="A133" s="1337"/>
      <c r="B133" s="1331"/>
      <c r="C133" s="320" t="s">
        <v>2</v>
      </c>
      <c r="D133" s="9">
        <v>547.5</v>
      </c>
      <c r="E133" s="9">
        <v>368.8</v>
      </c>
      <c r="F133" s="9" t="s">
        <v>21</v>
      </c>
      <c r="G133" s="9">
        <v>123.8</v>
      </c>
      <c r="H133" s="10">
        <v>49.8</v>
      </c>
    </row>
    <row r="134" spans="1:8" ht="12.75" customHeight="1">
      <c r="A134" s="1337" t="s">
        <v>969</v>
      </c>
      <c r="B134" s="1336">
        <v>2000</v>
      </c>
      <c r="C134" s="320" t="s">
        <v>1</v>
      </c>
      <c r="D134" s="11">
        <v>28.2</v>
      </c>
      <c r="E134" s="11">
        <v>13.6</v>
      </c>
      <c r="F134" s="11">
        <v>11.5</v>
      </c>
      <c r="G134" s="11" t="s">
        <v>21</v>
      </c>
      <c r="H134" s="12" t="s">
        <v>21</v>
      </c>
    </row>
    <row r="135" spans="1:8" ht="14.25">
      <c r="A135" s="1337"/>
      <c r="B135" s="1336"/>
      <c r="C135" s="320" t="s">
        <v>2</v>
      </c>
      <c r="D135" s="11">
        <v>24.9</v>
      </c>
      <c r="E135" s="11">
        <v>10.3</v>
      </c>
      <c r="F135" s="11">
        <v>11.5</v>
      </c>
      <c r="G135" s="11" t="s">
        <v>21</v>
      </c>
      <c r="H135" s="12" t="s">
        <v>21</v>
      </c>
    </row>
    <row r="136" spans="1:8" ht="14.25">
      <c r="A136" s="1337"/>
      <c r="B136" s="1336">
        <v>2001</v>
      </c>
      <c r="C136" s="320" t="s">
        <v>1</v>
      </c>
      <c r="D136" s="11">
        <v>45.3</v>
      </c>
      <c r="E136" s="11">
        <v>8.4</v>
      </c>
      <c r="F136" s="11">
        <v>12.8</v>
      </c>
      <c r="G136" s="11">
        <v>24.1</v>
      </c>
      <c r="H136" s="12" t="s">
        <v>21</v>
      </c>
    </row>
    <row r="137" spans="1:8" ht="14.25">
      <c r="A137" s="1337"/>
      <c r="B137" s="1336"/>
      <c r="C137" s="320" t="s">
        <v>2</v>
      </c>
      <c r="D137" s="11">
        <v>44.6</v>
      </c>
      <c r="E137" s="11">
        <v>7.7</v>
      </c>
      <c r="F137" s="11">
        <v>12.8</v>
      </c>
      <c r="G137" s="11">
        <v>24.1</v>
      </c>
      <c r="H137" s="12" t="s">
        <v>21</v>
      </c>
    </row>
    <row r="138" spans="1:8" ht="14.25">
      <c r="A138" s="1337"/>
      <c r="B138" s="1336">
        <v>2002</v>
      </c>
      <c r="C138" s="320" t="s">
        <v>1</v>
      </c>
      <c r="D138" s="11">
        <v>42.9</v>
      </c>
      <c r="E138" s="11">
        <v>24.3</v>
      </c>
      <c r="F138" s="11">
        <v>10.6</v>
      </c>
      <c r="G138" s="11">
        <v>8.1</v>
      </c>
      <c r="H138" s="12" t="s">
        <v>21</v>
      </c>
    </row>
    <row r="139" spans="1:8" ht="14.25">
      <c r="A139" s="1337"/>
      <c r="B139" s="1336"/>
      <c r="C139" s="320" t="s">
        <v>2</v>
      </c>
      <c r="D139" s="11">
        <v>27.7</v>
      </c>
      <c r="E139" s="11">
        <v>9</v>
      </c>
      <c r="F139" s="11">
        <v>10.6</v>
      </c>
      <c r="G139" s="11">
        <v>8.1</v>
      </c>
      <c r="H139" s="12" t="s">
        <v>21</v>
      </c>
    </row>
    <row r="140" spans="1:8" ht="14.25">
      <c r="A140" s="1337"/>
      <c r="B140" s="1336">
        <v>2003</v>
      </c>
      <c r="C140" s="320" t="s">
        <v>1</v>
      </c>
      <c r="D140" s="9">
        <v>19.5</v>
      </c>
      <c r="E140" s="9">
        <v>6.1</v>
      </c>
      <c r="F140" s="9">
        <v>7.2</v>
      </c>
      <c r="G140" s="9">
        <v>0.6</v>
      </c>
      <c r="H140" s="10">
        <v>1.3</v>
      </c>
    </row>
    <row r="141" spans="1:8" ht="14.25">
      <c r="A141" s="1337"/>
      <c r="B141" s="1336"/>
      <c r="C141" s="320" t="s">
        <v>2</v>
      </c>
      <c r="D141" s="9">
        <v>18.9</v>
      </c>
      <c r="E141" s="9">
        <v>5.5</v>
      </c>
      <c r="F141" s="9">
        <v>7.2</v>
      </c>
      <c r="G141" s="9">
        <v>0.6</v>
      </c>
      <c r="H141" s="10">
        <v>1.3</v>
      </c>
    </row>
    <row r="142" spans="1:8" ht="14.25">
      <c r="A142" s="1337"/>
      <c r="B142" s="558">
        <v>2004</v>
      </c>
      <c r="C142" s="320" t="s">
        <v>1</v>
      </c>
      <c r="D142" s="9">
        <v>29.8</v>
      </c>
      <c r="E142" s="9">
        <v>9.5</v>
      </c>
      <c r="F142" s="9">
        <v>2.3</v>
      </c>
      <c r="G142" s="9">
        <v>16.1</v>
      </c>
      <c r="H142" s="10" t="s">
        <v>21</v>
      </c>
    </row>
    <row r="143" spans="1:8" ht="14.25">
      <c r="A143" s="1337"/>
      <c r="B143" s="558"/>
      <c r="C143" s="320" t="s">
        <v>2</v>
      </c>
      <c r="D143" s="9">
        <v>29.7</v>
      </c>
      <c r="E143" s="9">
        <v>9.5</v>
      </c>
      <c r="F143" s="9">
        <v>2.3</v>
      </c>
      <c r="G143" s="9">
        <v>16.1</v>
      </c>
      <c r="H143" s="10" t="s">
        <v>21</v>
      </c>
    </row>
    <row r="144" spans="1:8" ht="14.25">
      <c r="A144" s="1337"/>
      <c r="B144" s="558">
        <v>2005</v>
      </c>
      <c r="C144" s="320" t="s">
        <v>1</v>
      </c>
      <c r="D144" s="9">
        <v>19.3</v>
      </c>
      <c r="E144" s="9">
        <v>8</v>
      </c>
      <c r="F144" s="9">
        <v>4.1</v>
      </c>
      <c r="G144" s="9">
        <v>1.9</v>
      </c>
      <c r="H144" s="10">
        <v>5.3</v>
      </c>
    </row>
    <row r="145" spans="1:8" ht="14.25">
      <c r="A145" s="1337"/>
      <c r="B145" s="558"/>
      <c r="C145" s="320" t="s">
        <v>2</v>
      </c>
      <c r="D145" s="9">
        <v>10.4</v>
      </c>
      <c r="E145" s="9">
        <v>3.1</v>
      </c>
      <c r="F145" s="9">
        <v>1.7</v>
      </c>
      <c r="G145" s="9">
        <v>0.3</v>
      </c>
      <c r="H145" s="10">
        <v>5.3</v>
      </c>
    </row>
    <row r="146" spans="1:8" ht="14.25">
      <c r="A146" s="1337"/>
      <c r="B146" s="558">
        <v>2006</v>
      </c>
      <c r="C146" s="320" t="s">
        <v>1</v>
      </c>
      <c r="D146" s="9">
        <v>30.9</v>
      </c>
      <c r="E146" s="9">
        <v>13.5</v>
      </c>
      <c r="F146" s="9">
        <v>0.8</v>
      </c>
      <c r="G146" s="9">
        <v>13.7</v>
      </c>
      <c r="H146" s="10">
        <v>2.9</v>
      </c>
    </row>
    <row r="147" spans="1:8" ht="14.25">
      <c r="A147" s="1337"/>
      <c r="B147" s="558"/>
      <c r="C147" s="320" t="s">
        <v>2</v>
      </c>
      <c r="D147" s="9">
        <v>11.8</v>
      </c>
      <c r="E147" s="9">
        <v>8.1</v>
      </c>
      <c r="F147" s="9">
        <v>0.8</v>
      </c>
      <c r="G147" s="9" t="s">
        <v>21</v>
      </c>
      <c r="H147" s="10">
        <v>2.9</v>
      </c>
    </row>
    <row r="148" spans="1:8" ht="14.25">
      <c r="A148" s="1337"/>
      <c r="B148" s="558">
        <v>2007</v>
      </c>
      <c r="C148" s="320" t="s">
        <v>1</v>
      </c>
      <c r="D148" s="9">
        <v>11.1</v>
      </c>
      <c r="E148" s="9">
        <v>6.1</v>
      </c>
      <c r="F148" s="9">
        <v>3</v>
      </c>
      <c r="G148" s="9">
        <v>1.9</v>
      </c>
      <c r="H148" s="10" t="s">
        <v>21</v>
      </c>
    </row>
    <row r="149" spans="1:8" ht="14.25">
      <c r="A149" s="1337"/>
      <c r="B149" s="558"/>
      <c r="C149" s="320" t="s">
        <v>2</v>
      </c>
      <c r="D149" s="9">
        <v>10.6</v>
      </c>
      <c r="E149" s="9">
        <v>5.6</v>
      </c>
      <c r="F149" s="9">
        <v>3</v>
      </c>
      <c r="G149" s="9">
        <v>1.9</v>
      </c>
      <c r="H149" s="10" t="s">
        <v>21</v>
      </c>
    </row>
    <row r="150" spans="1:8" ht="14.25">
      <c r="A150" s="1337"/>
      <c r="B150" s="558">
        <v>2008</v>
      </c>
      <c r="C150" s="320" t="s">
        <v>1</v>
      </c>
      <c r="D150" s="9">
        <v>12.3</v>
      </c>
      <c r="E150" s="9">
        <v>6.9</v>
      </c>
      <c r="F150" s="9">
        <v>1.1</v>
      </c>
      <c r="G150" s="9">
        <v>4.3</v>
      </c>
      <c r="H150" s="10" t="s">
        <v>21</v>
      </c>
    </row>
    <row r="151" spans="1:8" ht="14.25">
      <c r="A151" s="1337"/>
      <c r="B151" s="558"/>
      <c r="C151" s="320" t="s">
        <v>2</v>
      </c>
      <c r="D151" s="9">
        <v>11.8</v>
      </c>
      <c r="E151" s="9">
        <v>6.4</v>
      </c>
      <c r="F151" s="9">
        <v>1.1</v>
      </c>
      <c r="G151" s="9">
        <v>4.3</v>
      </c>
      <c r="H151" s="10" t="s">
        <v>21</v>
      </c>
    </row>
    <row r="152" spans="1:8" ht="14.25">
      <c r="A152" s="1337"/>
      <c r="B152" s="558">
        <v>2009</v>
      </c>
      <c r="C152" s="320" t="s">
        <v>1</v>
      </c>
      <c r="D152" s="9">
        <v>38.2</v>
      </c>
      <c r="E152" s="9">
        <v>8.8</v>
      </c>
      <c r="F152" s="9">
        <v>29.3</v>
      </c>
      <c r="G152" s="9" t="s">
        <v>21</v>
      </c>
      <c r="H152" s="10" t="s">
        <v>21</v>
      </c>
    </row>
    <row r="153" spans="1:8" ht="14.25">
      <c r="A153" s="1337"/>
      <c r="B153" s="558"/>
      <c r="C153" s="320" t="s">
        <v>2</v>
      </c>
      <c r="D153" s="9">
        <v>37.9</v>
      </c>
      <c r="E153" s="9">
        <v>8.5</v>
      </c>
      <c r="F153" s="9">
        <v>29.3</v>
      </c>
      <c r="G153" s="9" t="s">
        <v>21</v>
      </c>
      <c r="H153" s="10" t="s">
        <v>21</v>
      </c>
    </row>
    <row r="154" spans="1:8" ht="14.25">
      <c r="A154" s="1337"/>
      <c r="B154" s="1336">
        <v>2010</v>
      </c>
      <c r="C154" s="320" t="s">
        <v>1</v>
      </c>
      <c r="D154" s="11">
        <v>14.8</v>
      </c>
      <c r="E154" s="11">
        <v>9.5</v>
      </c>
      <c r="F154" s="11">
        <v>4</v>
      </c>
      <c r="G154" s="11">
        <v>1.3</v>
      </c>
      <c r="H154" s="12" t="s">
        <v>21</v>
      </c>
    </row>
    <row r="155" spans="1:8" ht="14.25">
      <c r="A155" s="1337"/>
      <c r="B155" s="1336"/>
      <c r="C155" s="320" t="s">
        <v>2</v>
      </c>
      <c r="D155" s="11">
        <v>13.6</v>
      </c>
      <c r="E155" s="11">
        <v>8.2</v>
      </c>
      <c r="F155" s="11">
        <v>4</v>
      </c>
      <c r="G155" s="11">
        <v>1.3</v>
      </c>
      <c r="H155" s="12" t="s">
        <v>21</v>
      </c>
    </row>
    <row r="156" spans="1:8" ht="14.25">
      <c r="A156" s="1337"/>
      <c r="B156" s="1336">
        <v>2011</v>
      </c>
      <c r="C156" s="320" t="s">
        <v>1</v>
      </c>
      <c r="D156" s="11">
        <v>87.9</v>
      </c>
      <c r="E156" s="11">
        <v>17.6</v>
      </c>
      <c r="F156" s="11">
        <v>61.7</v>
      </c>
      <c r="G156" s="11">
        <v>8.7</v>
      </c>
      <c r="H156" s="12" t="s">
        <v>21</v>
      </c>
    </row>
    <row r="157" spans="1:8" ht="14.25">
      <c r="A157" s="1337"/>
      <c r="B157" s="1336"/>
      <c r="C157" s="320" t="s">
        <v>2</v>
      </c>
      <c r="D157" s="11">
        <v>86.1</v>
      </c>
      <c r="E157" s="11">
        <v>15.8</v>
      </c>
      <c r="F157" s="11">
        <v>61.7</v>
      </c>
      <c r="G157" s="11">
        <v>8.7</v>
      </c>
      <c r="H157" s="12" t="s">
        <v>21</v>
      </c>
    </row>
    <row r="158" spans="1:8" ht="14.25">
      <c r="A158" s="1337"/>
      <c r="B158" s="1336">
        <v>2012</v>
      </c>
      <c r="C158" s="320" t="s">
        <v>1</v>
      </c>
      <c r="D158" s="11">
        <v>81.5</v>
      </c>
      <c r="E158" s="11">
        <v>36.6</v>
      </c>
      <c r="F158" s="11">
        <v>42.3</v>
      </c>
      <c r="G158" s="11">
        <v>2.6</v>
      </c>
      <c r="H158" s="12" t="s">
        <v>21</v>
      </c>
    </row>
    <row r="159" spans="1:8" ht="14.25">
      <c r="A159" s="1337"/>
      <c r="B159" s="1336"/>
      <c r="C159" s="320" t="s">
        <v>2</v>
      </c>
      <c r="D159" s="11">
        <v>79.7</v>
      </c>
      <c r="E159" s="11">
        <v>34.8</v>
      </c>
      <c r="F159" s="11">
        <v>42.3</v>
      </c>
      <c r="G159" s="11">
        <v>2.6</v>
      </c>
      <c r="H159" s="12" t="s">
        <v>21</v>
      </c>
    </row>
    <row r="160" spans="1:8" ht="14.25">
      <c r="A160" s="1337"/>
      <c r="B160" s="1336">
        <v>2013</v>
      </c>
      <c r="C160" s="320" t="s">
        <v>1</v>
      </c>
      <c r="D160" s="9">
        <v>32.8</v>
      </c>
      <c r="E160" s="9">
        <v>19.5</v>
      </c>
      <c r="F160" s="9">
        <v>5.8</v>
      </c>
      <c r="G160" s="9">
        <v>7.5</v>
      </c>
      <c r="H160" s="10" t="s">
        <v>21</v>
      </c>
    </row>
    <row r="161" spans="1:8" ht="14.25">
      <c r="A161" s="1337"/>
      <c r="B161" s="1336"/>
      <c r="C161" s="320" t="s">
        <v>2</v>
      </c>
      <c r="D161" s="9">
        <v>31.6</v>
      </c>
      <c r="E161" s="9">
        <v>18.5</v>
      </c>
      <c r="F161" s="9">
        <v>5.8</v>
      </c>
      <c r="G161" s="9">
        <v>7.3</v>
      </c>
      <c r="H161" s="10" t="s">
        <v>21</v>
      </c>
    </row>
    <row r="162" spans="1:8" s="610" customFormat="1" ht="14.25">
      <c r="A162" s="1337"/>
      <c r="B162" s="1331">
        <v>2014</v>
      </c>
      <c r="C162" s="320" t="s">
        <v>1</v>
      </c>
      <c r="D162" s="9">
        <v>27.6</v>
      </c>
      <c r="E162" s="9">
        <v>13.1</v>
      </c>
      <c r="F162" s="9">
        <v>9</v>
      </c>
      <c r="G162" s="9">
        <v>5.3</v>
      </c>
      <c r="H162" s="10" t="s">
        <v>21</v>
      </c>
    </row>
    <row r="163" spans="1:8" s="610" customFormat="1" ht="14.25">
      <c r="A163" s="1337"/>
      <c r="B163" s="1331"/>
      <c r="C163" s="320" t="s">
        <v>2</v>
      </c>
      <c r="D163" s="9">
        <v>26.9</v>
      </c>
      <c r="E163" s="9">
        <v>12.8</v>
      </c>
      <c r="F163" s="9">
        <v>9</v>
      </c>
      <c r="G163" s="9">
        <v>4.9</v>
      </c>
      <c r="H163" s="10" t="s">
        <v>21</v>
      </c>
    </row>
    <row r="164" spans="1:8" s="610" customFormat="1" ht="14.25">
      <c r="A164" s="1337"/>
      <c r="B164" s="1331">
        <v>2015</v>
      </c>
      <c r="C164" s="320" t="s">
        <v>1</v>
      </c>
      <c r="D164" s="9">
        <v>85</v>
      </c>
      <c r="E164" s="9">
        <v>54.3</v>
      </c>
      <c r="F164" s="9">
        <v>5.7</v>
      </c>
      <c r="G164" s="9" t="s">
        <v>21</v>
      </c>
      <c r="H164" s="10">
        <v>0.2</v>
      </c>
    </row>
    <row r="165" spans="1:8" s="610" customFormat="1" ht="14.25">
      <c r="A165" s="1337"/>
      <c r="B165" s="1331"/>
      <c r="C165" s="320" t="s">
        <v>2</v>
      </c>
      <c r="D165" s="9">
        <v>56.9</v>
      </c>
      <c r="E165" s="9">
        <v>26.2</v>
      </c>
      <c r="F165" s="9">
        <v>5.7</v>
      </c>
      <c r="G165" s="9" t="s">
        <v>21</v>
      </c>
      <c r="H165" s="10">
        <v>0.2</v>
      </c>
    </row>
    <row r="166" spans="1:8" ht="12.75" customHeight="1">
      <c r="A166" s="1337" t="s">
        <v>970</v>
      </c>
      <c r="B166" s="1336">
        <v>2000</v>
      </c>
      <c r="C166" s="320" t="s">
        <v>1</v>
      </c>
      <c r="D166" s="11">
        <v>29</v>
      </c>
      <c r="E166" s="11">
        <v>22.1</v>
      </c>
      <c r="F166" s="11" t="s">
        <v>21</v>
      </c>
      <c r="G166" s="11">
        <v>1.9</v>
      </c>
      <c r="H166" s="12">
        <v>0.8</v>
      </c>
    </row>
    <row r="167" spans="1:8" ht="14.25">
      <c r="A167" s="1337"/>
      <c r="B167" s="1336"/>
      <c r="C167" s="320" t="s">
        <v>2</v>
      </c>
      <c r="D167" s="11">
        <v>22.9</v>
      </c>
      <c r="E167" s="11">
        <v>16.2</v>
      </c>
      <c r="F167" s="11" t="s">
        <v>21</v>
      </c>
      <c r="G167" s="11">
        <v>1.8</v>
      </c>
      <c r="H167" s="12">
        <v>0.8</v>
      </c>
    </row>
    <row r="168" spans="1:8" ht="14.25">
      <c r="A168" s="1337"/>
      <c r="B168" s="1336">
        <v>2001</v>
      </c>
      <c r="C168" s="320" t="s">
        <v>1</v>
      </c>
      <c r="D168" s="11">
        <v>37.7</v>
      </c>
      <c r="E168" s="11">
        <v>31.1</v>
      </c>
      <c r="F168" s="11" t="s">
        <v>21</v>
      </c>
      <c r="G168" s="11">
        <v>2.1</v>
      </c>
      <c r="H168" s="12">
        <v>0</v>
      </c>
    </row>
    <row r="169" spans="1:8" ht="14.25">
      <c r="A169" s="1337"/>
      <c r="B169" s="1336"/>
      <c r="C169" s="320" t="s">
        <v>2</v>
      </c>
      <c r="D169" s="11">
        <v>30.9</v>
      </c>
      <c r="E169" s="11">
        <v>24.7</v>
      </c>
      <c r="F169" s="11" t="s">
        <v>21</v>
      </c>
      <c r="G169" s="11">
        <v>2.1</v>
      </c>
      <c r="H169" s="12">
        <v>0</v>
      </c>
    </row>
    <row r="170" spans="1:8" ht="14.25">
      <c r="A170" s="1337"/>
      <c r="B170" s="1336">
        <v>2002</v>
      </c>
      <c r="C170" s="320" t="s">
        <v>1</v>
      </c>
      <c r="D170" s="11">
        <v>32.6</v>
      </c>
      <c r="E170" s="11">
        <v>19.1</v>
      </c>
      <c r="F170" s="11" t="s">
        <v>21</v>
      </c>
      <c r="G170" s="11">
        <v>2.5</v>
      </c>
      <c r="H170" s="12">
        <v>1.5</v>
      </c>
    </row>
    <row r="171" spans="1:8" ht="14.25">
      <c r="A171" s="1337"/>
      <c r="B171" s="1336"/>
      <c r="C171" s="320" t="s">
        <v>2</v>
      </c>
      <c r="D171" s="11">
        <v>29.5</v>
      </c>
      <c r="E171" s="11">
        <v>16.7</v>
      </c>
      <c r="F171" s="11" t="s">
        <v>21</v>
      </c>
      <c r="G171" s="11">
        <v>2.5</v>
      </c>
      <c r="H171" s="12">
        <v>0.8</v>
      </c>
    </row>
    <row r="172" spans="1:8" ht="14.25">
      <c r="A172" s="1337"/>
      <c r="B172" s="1336">
        <v>2003</v>
      </c>
      <c r="C172" s="320" t="s">
        <v>1</v>
      </c>
      <c r="D172" s="9">
        <v>38.9</v>
      </c>
      <c r="E172" s="9">
        <v>22.6</v>
      </c>
      <c r="F172" s="9" t="s">
        <v>21</v>
      </c>
      <c r="G172" s="9">
        <v>2.4</v>
      </c>
      <c r="H172" s="10" t="s">
        <v>21</v>
      </c>
    </row>
    <row r="173" spans="1:8" ht="14.25">
      <c r="A173" s="1337"/>
      <c r="B173" s="1336"/>
      <c r="C173" s="320" t="s">
        <v>2</v>
      </c>
      <c r="D173" s="9">
        <v>37.6</v>
      </c>
      <c r="E173" s="9">
        <v>21.2</v>
      </c>
      <c r="F173" s="9" t="s">
        <v>21</v>
      </c>
      <c r="G173" s="9">
        <v>2.4</v>
      </c>
      <c r="H173" s="10" t="s">
        <v>21</v>
      </c>
    </row>
    <row r="174" spans="1:8" ht="14.25">
      <c r="A174" s="1337"/>
      <c r="B174" s="558">
        <v>2004</v>
      </c>
      <c r="C174" s="320" t="s">
        <v>1</v>
      </c>
      <c r="D174" s="9">
        <v>50.3</v>
      </c>
      <c r="E174" s="9">
        <v>25.3</v>
      </c>
      <c r="F174" s="9" t="s">
        <v>21</v>
      </c>
      <c r="G174" s="9">
        <v>5.1</v>
      </c>
      <c r="H174" s="10">
        <v>0.2</v>
      </c>
    </row>
    <row r="175" spans="1:8" ht="14.25">
      <c r="A175" s="1337"/>
      <c r="B175" s="558"/>
      <c r="C175" s="320" t="s">
        <v>2</v>
      </c>
      <c r="D175" s="9">
        <v>40.2</v>
      </c>
      <c r="E175" s="9">
        <v>18.4</v>
      </c>
      <c r="F175" s="9" t="s">
        <v>21</v>
      </c>
      <c r="G175" s="9">
        <v>2</v>
      </c>
      <c r="H175" s="10">
        <v>0.2</v>
      </c>
    </row>
    <row r="176" spans="1:8" ht="14.25">
      <c r="A176" s="1337"/>
      <c r="B176" s="558">
        <v>2005</v>
      </c>
      <c r="C176" s="320" t="s">
        <v>1</v>
      </c>
      <c r="D176" s="9">
        <v>22.8</v>
      </c>
      <c r="E176" s="9">
        <v>12.8</v>
      </c>
      <c r="F176" s="9" t="s">
        <v>21</v>
      </c>
      <c r="G176" s="9">
        <v>0.8</v>
      </c>
      <c r="H176" s="10" t="s">
        <v>21</v>
      </c>
    </row>
    <row r="177" spans="1:8" ht="14.25">
      <c r="A177" s="1337"/>
      <c r="B177" s="558"/>
      <c r="C177" s="320" t="s">
        <v>2</v>
      </c>
      <c r="D177" s="9">
        <v>20.8</v>
      </c>
      <c r="E177" s="9">
        <v>11.2</v>
      </c>
      <c r="F177" s="9" t="s">
        <v>21</v>
      </c>
      <c r="G177" s="9">
        <v>0.3</v>
      </c>
      <c r="H177" s="10" t="s">
        <v>21</v>
      </c>
    </row>
    <row r="178" spans="1:8" ht="14.25">
      <c r="A178" s="1337"/>
      <c r="B178" s="558">
        <v>2006</v>
      </c>
      <c r="C178" s="320" t="s">
        <v>1</v>
      </c>
      <c r="D178" s="9">
        <v>27.3</v>
      </c>
      <c r="E178" s="9">
        <v>17.4</v>
      </c>
      <c r="F178" s="9" t="s">
        <v>21</v>
      </c>
      <c r="G178" s="9">
        <v>1.6</v>
      </c>
      <c r="H178" s="10" t="s">
        <v>21</v>
      </c>
    </row>
    <row r="179" spans="1:8" ht="14.25">
      <c r="A179" s="1337"/>
      <c r="B179" s="558"/>
      <c r="C179" s="320" t="s">
        <v>2</v>
      </c>
      <c r="D179" s="9">
        <v>23.2</v>
      </c>
      <c r="E179" s="9">
        <v>14.5</v>
      </c>
      <c r="F179" s="9" t="s">
        <v>21</v>
      </c>
      <c r="G179" s="9">
        <v>1.4</v>
      </c>
      <c r="H179" s="10" t="s">
        <v>21</v>
      </c>
    </row>
    <row r="180" spans="1:8" ht="14.25">
      <c r="A180" s="1337"/>
      <c r="B180" s="558">
        <v>2007</v>
      </c>
      <c r="C180" s="320" t="s">
        <v>1</v>
      </c>
      <c r="D180" s="9">
        <v>67.9</v>
      </c>
      <c r="E180" s="9">
        <v>26.2</v>
      </c>
      <c r="F180" s="9" t="s">
        <v>21</v>
      </c>
      <c r="G180" s="9">
        <v>6.7</v>
      </c>
      <c r="H180" s="10" t="s">
        <v>21</v>
      </c>
    </row>
    <row r="181" spans="1:8" ht="14.25">
      <c r="A181" s="1337"/>
      <c r="B181" s="558"/>
      <c r="C181" s="320" t="s">
        <v>2</v>
      </c>
      <c r="D181" s="9">
        <v>61</v>
      </c>
      <c r="E181" s="9">
        <v>22.1</v>
      </c>
      <c r="F181" s="9" t="s">
        <v>21</v>
      </c>
      <c r="G181" s="9">
        <v>4</v>
      </c>
      <c r="H181" s="10" t="s">
        <v>21</v>
      </c>
    </row>
    <row r="182" spans="1:8" ht="14.25">
      <c r="A182" s="1337"/>
      <c r="B182" s="558">
        <v>2008</v>
      </c>
      <c r="C182" s="320" t="s">
        <v>1</v>
      </c>
      <c r="D182" s="9">
        <v>45.3</v>
      </c>
      <c r="E182" s="9">
        <v>35.7</v>
      </c>
      <c r="F182" s="9">
        <v>1.7</v>
      </c>
      <c r="G182" s="9">
        <v>0.3</v>
      </c>
      <c r="H182" s="10" t="s">
        <v>21</v>
      </c>
    </row>
    <row r="183" spans="1:8" ht="14.25">
      <c r="A183" s="1337"/>
      <c r="B183" s="558"/>
      <c r="C183" s="320" t="s">
        <v>2</v>
      </c>
      <c r="D183" s="9">
        <v>29.1</v>
      </c>
      <c r="E183" s="9">
        <v>19.7</v>
      </c>
      <c r="F183" s="9">
        <v>1.4</v>
      </c>
      <c r="G183" s="9">
        <v>0.3</v>
      </c>
      <c r="H183" s="10" t="s">
        <v>21</v>
      </c>
    </row>
    <row r="184" spans="1:8" ht="14.25">
      <c r="A184" s="1337"/>
      <c r="B184" s="558">
        <v>2009</v>
      </c>
      <c r="C184" s="320" t="s">
        <v>1</v>
      </c>
      <c r="D184" s="9">
        <v>28.5</v>
      </c>
      <c r="E184" s="9">
        <v>19</v>
      </c>
      <c r="F184" s="9" t="s">
        <v>21</v>
      </c>
      <c r="G184" s="9">
        <v>1.1</v>
      </c>
      <c r="H184" s="10" t="s">
        <v>21</v>
      </c>
    </row>
    <row r="185" spans="1:8" ht="14.25">
      <c r="A185" s="1337"/>
      <c r="B185" s="558"/>
      <c r="C185" s="320" t="s">
        <v>2</v>
      </c>
      <c r="D185" s="9">
        <v>25</v>
      </c>
      <c r="E185" s="9">
        <v>15.5</v>
      </c>
      <c r="F185" s="9" t="s">
        <v>21</v>
      </c>
      <c r="G185" s="9">
        <v>1.1</v>
      </c>
      <c r="H185" s="10" t="s">
        <v>21</v>
      </c>
    </row>
    <row r="186" spans="1:8" ht="14.25">
      <c r="A186" s="1337"/>
      <c r="B186" s="1336">
        <v>2010</v>
      </c>
      <c r="C186" s="320" t="s">
        <v>1</v>
      </c>
      <c r="D186" s="11">
        <v>21.5</v>
      </c>
      <c r="E186" s="11">
        <v>11.1</v>
      </c>
      <c r="F186" s="11" t="s">
        <v>21</v>
      </c>
      <c r="G186" s="11">
        <v>7.5</v>
      </c>
      <c r="H186" s="12" t="s">
        <v>21</v>
      </c>
    </row>
    <row r="187" spans="1:8" ht="14.25">
      <c r="A187" s="1337"/>
      <c r="B187" s="1336"/>
      <c r="C187" s="320" t="s">
        <v>2</v>
      </c>
      <c r="D187" s="11">
        <v>19</v>
      </c>
      <c r="E187" s="11">
        <v>8.9</v>
      </c>
      <c r="F187" s="11" t="s">
        <v>21</v>
      </c>
      <c r="G187" s="11">
        <v>7.5</v>
      </c>
      <c r="H187" s="12" t="s">
        <v>21</v>
      </c>
    </row>
    <row r="188" spans="1:8" ht="14.25">
      <c r="A188" s="1337"/>
      <c r="B188" s="1336">
        <v>2011</v>
      </c>
      <c r="C188" s="320" t="s">
        <v>1</v>
      </c>
      <c r="D188" s="11">
        <v>26.6</v>
      </c>
      <c r="E188" s="11">
        <v>18.5</v>
      </c>
      <c r="F188" s="11" t="s">
        <v>21</v>
      </c>
      <c r="G188" s="11">
        <v>0.2</v>
      </c>
      <c r="H188" s="12" t="s">
        <v>21</v>
      </c>
    </row>
    <row r="189" spans="1:8" ht="14.25">
      <c r="A189" s="1337"/>
      <c r="B189" s="1336"/>
      <c r="C189" s="320" t="s">
        <v>2</v>
      </c>
      <c r="D189" s="11">
        <v>25.3</v>
      </c>
      <c r="E189" s="11">
        <v>17.8</v>
      </c>
      <c r="F189" s="11" t="s">
        <v>21</v>
      </c>
      <c r="G189" s="11">
        <v>0.2</v>
      </c>
      <c r="H189" s="12" t="s">
        <v>21</v>
      </c>
    </row>
    <row r="190" spans="1:8" ht="14.25">
      <c r="A190" s="1337"/>
      <c r="B190" s="1336">
        <v>2012</v>
      </c>
      <c r="C190" s="320" t="s">
        <v>1</v>
      </c>
      <c r="D190" s="11">
        <v>35.7</v>
      </c>
      <c r="E190" s="11">
        <v>26.7</v>
      </c>
      <c r="F190" s="11" t="s">
        <v>21</v>
      </c>
      <c r="G190" s="11">
        <v>0.9</v>
      </c>
      <c r="H190" s="12" t="s">
        <v>21</v>
      </c>
    </row>
    <row r="191" spans="1:8" ht="14.25">
      <c r="A191" s="1337"/>
      <c r="B191" s="1336"/>
      <c r="C191" s="320" t="s">
        <v>2</v>
      </c>
      <c r="D191" s="11">
        <v>32.9</v>
      </c>
      <c r="E191" s="11">
        <v>25.3</v>
      </c>
      <c r="F191" s="11" t="s">
        <v>21</v>
      </c>
      <c r="G191" s="11">
        <v>0.9</v>
      </c>
      <c r="H191" s="12" t="s">
        <v>21</v>
      </c>
    </row>
    <row r="192" spans="1:8" ht="14.25">
      <c r="A192" s="1337"/>
      <c r="B192" s="1336">
        <v>2013</v>
      </c>
      <c r="C192" s="320" t="s">
        <v>1</v>
      </c>
      <c r="D192" s="9">
        <v>30.2</v>
      </c>
      <c r="E192" s="9">
        <v>11.8</v>
      </c>
      <c r="F192" s="9" t="s">
        <v>21</v>
      </c>
      <c r="G192" s="9">
        <v>9.5</v>
      </c>
      <c r="H192" s="10" t="s">
        <v>21</v>
      </c>
    </row>
    <row r="193" spans="1:8" ht="14.25">
      <c r="A193" s="1337"/>
      <c r="B193" s="1336"/>
      <c r="C193" s="320" t="s">
        <v>2</v>
      </c>
      <c r="D193" s="9">
        <v>27.5</v>
      </c>
      <c r="E193" s="9">
        <v>10.7</v>
      </c>
      <c r="F193" s="9" t="s">
        <v>21</v>
      </c>
      <c r="G193" s="9">
        <v>8.7</v>
      </c>
      <c r="H193" s="10" t="s">
        <v>21</v>
      </c>
    </row>
    <row r="194" spans="1:8" s="610" customFormat="1" ht="14.25">
      <c r="A194" s="1337"/>
      <c r="B194" s="1331">
        <v>2014</v>
      </c>
      <c r="C194" s="320" t="s">
        <v>1</v>
      </c>
      <c r="D194" s="9">
        <v>27.5</v>
      </c>
      <c r="E194" s="9">
        <v>12.9</v>
      </c>
      <c r="F194" s="9" t="s">
        <v>21</v>
      </c>
      <c r="G194" s="9">
        <v>9.7</v>
      </c>
      <c r="H194" s="10" t="s">
        <v>21</v>
      </c>
    </row>
    <row r="195" spans="1:8" s="610" customFormat="1" ht="14.25">
      <c r="A195" s="1337"/>
      <c r="B195" s="1331"/>
      <c r="C195" s="320" t="s">
        <v>2</v>
      </c>
      <c r="D195" s="9">
        <v>23</v>
      </c>
      <c r="E195" s="9">
        <v>10.5</v>
      </c>
      <c r="F195" s="9" t="s">
        <v>21</v>
      </c>
      <c r="G195" s="9">
        <v>9.7</v>
      </c>
      <c r="H195" s="10" t="s">
        <v>21</v>
      </c>
    </row>
    <row r="196" spans="1:8" s="610" customFormat="1" ht="14.25">
      <c r="A196" s="1337"/>
      <c r="B196" s="1331">
        <v>2015</v>
      </c>
      <c r="C196" s="320" t="s">
        <v>1</v>
      </c>
      <c r="D196" s="9">
        <v>62.3</v>
      </c>
      <c r="E196" s="9">
        <v>36.8</v>
      </c>
      <c r="F196" s="9" t="s">
        <v>21</v>
      </c>
      <c r="G196" s="9">
        <v>6.4</v>
      </c>
      <c r="H196" s="10" t="s">
        <v>21</v>
      </c>
    </row>
    <row r="197" spans="1:8" s="610" customFormat="1" ht="14.25">
      <c r="A197" s="1337"/>
      <c r="B197" s="1331"/>
      <c r="C197" s="320" t="s">
        <v>2</v>
      </c>
      <c r="D197" s="9">
        <v>54.5</v>
      </c>
      <c r="E197" s="9">
        <v>34.8</v>
      </c>
      <c r="F197" s="9" t="s">
        <v>21</v>
      </c>
      <c r="G197" s="9">
        <v>0.7</v>
      </c>
      <c r="H197" s="10" t="s">
        <v>21</v>
      </c>
    </row>
    <row r="198" spans="1:8" ht="12.75" customHeight="1">
      <c r="A198" s="1337" t="s">
        <v>953</v>
      </c>
      <c r="B198" s="1336">
        <v>2000</v>
      </c>
      <c r="C198" s="320" t="s">
        <v>1</v>
      </c>
      <c r="D198" s="11">
        <v>91.3</v>
      </c>
      <c r="E198" s="11">
        <v>54.4</v>
      </c>
      <c r="F198" s="11" t="s">
        <v>21</v>
      </c>
      <c r="G198" s="11">
        <v>0.8</v>
      </c>
      <c r="H198" s="12" t="s">
        <v>21</v>
      </c>
    </row>
    <row r="199" spans="1:8" ht="14.25">
      <c r="A199" s="1337"/>
      <c r="B199" s="1336"/>
      <c r="C199" s="320" t="s">
        <v>2</v>
      </c>
      <c r="D199" s="11">
        <v>91</v>
      </c>
      <c r="E199" s="11">
        <v>54.2</v>
      </c>
      <c r="F199" s="11" t="s">
        <v>21</v>
      </c>
      <c r="G199" s="11">
        <v>0.8</v>
      </c>
      <c r="H199" s="12" t="s">
        <v>21</v>
      </c>
    </row>
    <row r="200" spans="1:8" ht="14.25">
      <c r="A200" s="1337"/>
      <c r="B200" s="1336">
        <v>2001</v>
      </c>
      <c r="C200" s="320" t="s">
        <v>1</v>
      </c>
      <c r="D200" s="11">
        <v>270.8</v>
      </c>
      <c r="E200" s="11">
        <v>63.9</v>
      </c>
      <c r="F200" s="11" t="s">
        <v>21</v>
      </c>
      <c r="G200" s="11">
        <v>193</v>
      </c>
      <c r="H200" s="12" t="s">
        <v>21</v>
      </c>
    </row>
    <row r="201" spans="1:8" ht="14.25">
      <c r="A201" s="1337"/>
      <c r="B201" s="1336"/>
      <c r="C201" s="320" t="s">
        <v>2</v>
      </c>
      <c r="D201" s="11">
        <v>76.9</v>
      </c>
      <c r="E201" s="11">
        <v>63.9</v>
      </c>
      <c r="F201" s="11" t="s">
        <v>21</v>
      </c>
      <c r="G201" s="11">
        <v>5.1</v>
      </c>
      <c r="H201" s="12" t="s">
        <v>21</v>
      </c>
    </row>
    <row r="202" spans="1:8" ht="14.25">
      <c r="A202" s="1337"/>
      <c r="B202" s="1336">
        <v>2002</v>
      </c>
      <c r="C202" s="320" t="s">
        <v>1</v>
      </c>
      <c r="D202" s="11">
        <v>93</v>
      </c>
      <c r="E202" s="11">
        <v>55.4</v>
      </c>
      <c r="F202" s="11">
        <v>5.1</v>
      </c>
      <c r="G202" s="11">
        <v>18.5</v>
      </c>
      <c r="H202" s="12" t="s">
        <v>21</v>
      </c>
    </row>
    <row r="203" spans="1:8" ht="14.25">
      <c r="A203" s="1337"/>
      <c r="B203" s="1336"/>
      <c r="C203" s="320" t="s">
        <v>2</v>
      </c>
      <c r="D203" s="11">
        <v>88.6</v>
      </c>
      <c r="E203" s="11">
        <v>51</v>
      </c>
      <c r="F203" s="11">
        <v>5.1</v>
      </c>
      <c r="G203" s="11">
        <v>18.5</v>
      </c>
      <c r="H203" s="12" t="s">
        <v>21</v>
      </c>
    </row>
    <row r="204" spans="1:8" ht="14.25">
      <c r="A204" s="1337"/>
      <c r="B204" s="1336">
        <v>2003</v>
      </c>
      <c r="C204" s="320" t="s">
        <v>1</v>
      </c>
      <c r="D204" s="9">
        <v>92.9</v>
      </c>
      <c r="E204" s="9">
        <v>60.3</v>
      </c>
      <c r="F204" s="9">
        <v>7.9</v>
      </c>
      <c r="G204" s="9" t="s">
        <v>21</v>
      </c>
      <c r="H204" s="10" t="s">
        <v>21</v>
      </c>
    </row>
    <row r="205" spans="1:8" ht="14.25">
      <c r="A205" s="1337"/>
      <c r="B205" s="1336"/>
      <c r="C205" s="320" t="s">
        <v>2</v>
      </c>
      <c r="D205" s="9">
        <v>90.7</v>
      </c>
      <c r="E205" s="9">
        <v>58.4</v>
      </c>
      <c r="F205" s="9">
        <v>7.9</v>
      </c>
      <c r="G205" s="9" t="s">
        <v>21</v>
      </c>
      <c r="H205" s="10" t="s">
        <v>21</v>
      </c>
    </row>
    <row r="206" spans="1:8" ht="14.25">
      <c r="A206" s="1337"/>
      <c r="B206" s="558">
        <v>2004</v>
      </c>
      <c r="C206" s="320" t="s">
        <v>1</v>
      </c>
      <c r="D206" s="9">
        <v>89.1</v>
      </c>
      <c r="E206" s="9">
        <v>69.4</v>
      </c>
      <c r="F206" s="9">
        <v>0.6</v>
      </c>
      <c r="G206" s="9" t="s">
        <v>21</v>
      </c>
      <c r="H206" s="10" t="s">
        <v>21</v>
      </c>
    </row>
    <row r="207" spans="1:8" ht="14.25">
      <c r="A207" s="1337"/>
      <c r="B207" s="558"/>
      <c r="C207" s="320" t="s">
        <v>2</v>
      </c>
      <c r="D207" s="9">
        <v>89.1</v>
      </c>
      <c r="E207" s="9">
        <v>69.4</v>
      </c>
      <c r="F207" s="9">
        <v>0.6</v>
      </c>
      <c r="G207" s="9" t="s">
        <v>21</v>
      </c>
      <c r="H207" s="10" t="s">
        <v>21</v>
      </c>
    </row>
    <row r="208" spans="1:8" ht="14.25">
      <c r="A208" s="1337"/>
      <c r="B208" s="558">
        <v>2005</v>
      </c>
      <c r="C208" s="320" t="s">
        <v>1</v>
      </c>
      <c r="D208" s="9">
        <v>145.9</v>
      </c>
      <c r="E208" s="9">
        <v>122.7</v>
      </c>
      <c r="F208" s="9">
        <v>0.4</v>
      </c>
      <c r="G208" s="9">
        <v>2.7</v>
      </c>
      <c r="H208" s="10" t="s">
        <v>21</v>
      </c>
    </row>
    <row r="209" spans="1:8" ht="14.25">
      <c r="A209" s="1337"/>
      <c r="B209" s="558"/>
      <c r="C209" s="320" t="s">
        <v>2</v>
      </c>
      <c r="D209" s="9">
        <v>145.9</v>
      </c>
      <c r="E209" s="9">
        <v>122.7</v>
      </c>
      <c r="F209" s="9">
        <v>0.4</v>
      </c>
      <c r="G209" s="9">
        <v>2.7</v>
      </c>
      <c r="H209" s="10" t="s">
        <v>21</v>
      </c>
    </row>
    <row r="210" spans="1:8" ht="14.25">
      <c r="A210" s="1337"/>
      <c r="B210" s="558">
        <v>2006</v>
      </c>
      <c r="C210" s="320" t="s">
        <v>1</v>
      </c>
      <c r="D210" s="9">
        <v>182.9</v>
      </c>
      <c r="E210" s="9">
        <v>111.7</v>
      </c>
      <c r="F210" s="9">
        <v>4.8</v>
      </c>
      <c r="G210" s="9">
        <v>13.3</v>
      </c>
      <c r="H210" s="10">
        <v>19</v>
      </c>
    </row>
    <row r="211" spans="1:8" ht="14.25">
      <c r="A211" s="1337"/>
      <c r="B211" s="558"/>
      <c r="C211" s="320" t="s">
        <v>2</v>
      </c>
      <c r="D211" s="9">
        <v>180</v>
      </c>
      <c r="E211" s="9">
        <v>108.7</v>
      </c>
      <c r="F211" s="9">
        <v>4.8</v>
      </c>
      <c r="G211" s="9">
        <v>13.3</v>
      </c>
      <c r="H211" s="10">
        <v>19</v>
      </c>
    </row>
    <row r="212" spans="1:8" ht="14.25">
      <c r="A212" s="1337"/>
      <c r="B212" s="558">
        <v>2007</v>
      </c>
      <c r="C212" s="320" t="s">
        <v>1</v>
      </c>
      <c r="D212" s="9">
        <v>200.2</v>
      </c>
      <c r="E212" s="9">
        <v>44.4</v>
      </c>
      <c r="F212" s="9" t="s">
        <v>21</v>
      </c>
      <c r="G212" s="9">
        <v>9.4</v>
      </c>
      <c r="H212" s="10">
        <v>65.3</v>
      </c>
    </row>
    <row r="213" spans="1:8" ht="14.25">
      <c r="A213" s="1337"/>
      <c r="B213" s="558"/>
      <c r="C213" s="320" t="s">
        <v>2</v>
      </c>
      <c r="D213" s="9">
        <v>194.3</v>
      </c>
      <c r="E213" s="9">
        <v>39.5</v>
      </c>
      <c r="F213" s="9" t="s">
        <v>21</v>
      </c>
      <c r="G213" s="9">
        <v>9.4</v>
      </c>
      <c r="H213" s="10">
        <v>65.3</v>
      </c>
    </row>
    <row r="214" spans="1:8" ht="14.25">
      <c r="A214" s="1337"/>
      <c r="B214" s="558">
        <v>2008</v>
      </c>
      <c r="C214" s="320" t="s">
        <v>1</v>
      </c>
      <c r="D214" s="9">
        <v>194.7</v>
      </c>
      <c r="E214" s="9">
        <v>122.9</v>
      </c>
      <c r="F214" s="9" t="s">
        <v>21</v>
      </c>
      <c r="G214" s="9">
        <v>7.3</v>
      </c>
      <c r="H214" s="10">
        <v>13</v>
      </c>
    </row>
    <row r="215" spans="1:8" ht="14.25">
      <c r="A215" s="1337"/>
      <c r="B215" s="558"/>
      <c r="C215" s="320" t="s">
        <v>2</v>
      </c>
      <c r="D215" s="9">
        <v>193.3</v>
      </c>
      <c r="E215" s="9">
        <v>121.5</v>
      </c>
      <c r="F215" s="9" t="s">
        <v>21</v>
      </c>
      <c r="G215" s="9">
        <v>7.3</v>
      </c>
      <c r="H215" s="10">
        <v>13</v>
      </c>
    </row>
    <row r="216" spans="1:8" ht="14.25">
      <c r="A216" s="1337"/>
      <c r="B216" s="558">
        <v>2009</v>
      </c>
      <c r="C216" s="320" t="s">
        <v>1</v>
      </c>
      <c r="D216" s="9">
        <v>122.3</v>
      </c>
      <c r="E216" s="9">
        <v>101.7</v>
      </c>
      <c r="F216" s="9">
        <v>6.7</v>
      </c>
      <c r="G216" s="9">
        <v>0.2</v>
      </c>
      <c r="H216" s="10" t="s">
        <v>21</v>
      </c>
    </row>
    <row r="217" spans="1:8" ht="14.25">
      <c r="A217" s="1337"/>
      <c r="B217" s="558"/>
      <c r="C217" s="320" t="s">
        <v>2</v>
      </c>
      <c r="D217" s="9">
        <v>116.4</v>
      </c>
      <c r="E217" s="9">
        <v>95.9</v>
      </c>
      <c r="F217" s="9">
        <v>6.7</v>
      </c>
      <c r="G217" s="9">
        <v>0.2</v>
      </c>
      <c r="H217" s="10" t="s">
        <v>21</v>
      </c>
    </row>
    <row r="218" spans="1:8" ht="14.25">
      <c r="A218" s="1337"/>
      <c r="B218" s="1336">
        <v>2010</v>
      </c>
      <c r="C218" s="320" t="s">
        <v>1</v>
      </c>
      <c r="D218" s="11">
        <v>128.4</v>
      </c>
      <c r="E218" s="11">
        <v>59.6</v>
      </c>
      <c r="F218" s="11" t="s">
        <v>21</v>
      </c>
      <c r="G218" s="11" t="s">
        <v>21</v>
      </c>
      <c r="H218" s="12">
        <v>48.4</v>
      </c>
    </row>
    <row r="219" spans="1:8" ht="14.25">
      <c r="A219" s="1337"/>
      <c r="B219" s="1336"/>
      <c r="C219" s="320" t="s">
        <v>2</v>
      </c>
      <c r="D219" s="11">
        <v>125.3</v>
      </c>
      <c r="E219" s="11">
        <v>56.5</v>
      </c>
      <c r="F219" s="11" t="s">
        <v>21</v>
      </c>
      <c r="G219" s="11" t="s">
        <v>21</v>
      </c>
      <c r="H219" s="12">
        <v>48.4</v>
      </c>
    </row>
    <row r="220" spans="1:8" ht="14.25">
      <c r="A220" s="1337"/>
      <c r="B220" s="1336">
        <v>2011</v>
      </c>
      <c r="C220" s="320" t="s">
        <v>1</v>
      </c>
      <c r="D220" s="11">
        <v>163.8</v>
      </c>
      <c r="E220" s="11">
        <v>102.1</v>
      </c>
      <c r="F220" s="11">
        <v>1.6</v>
      </c>
      <c r="G220" s="11">
        <v>0.4</v>
      </c>
      <c r="H220" s="12">
        <v>4.4</v>
      </c>
    </row>
    <row r="221" spans="1:8" ht="14.25">
      <c r="A221" s="1337"/>
      <c r="B221" s="1336"/>
      <c r="C221" s="320" t="s">
        <v>2</v>
      </c>
      <c r="D221" s="11">
        <v>163.8</v>
      </c>
      <c r="E221" s="11">
        <v>102.1</v>
      </c>
      <c r="F221" s="11">
        <v>1.6</v>
      </c>
      <c r="G221" s="11">
        <v>0.4</v>
      </c>
      <c r="H221" s="12">
        <v>4.4</v>
      </c>
    </row>
    <row r="222" spans="1:8" ht="14.25">
      <c r="A222" s="1337"/>
      <c r="B222" s="1336">
        <v>2012</v>
      </c>
      <c r="C222" s="320" t="s">
        <v>1</v>
      </c>
      <c r="D222" s="11">
        <v>216.6</v>
      </c>
      <c r="E222" s="11">
        <v>54.7</v>
      </c>
      <c r="F222" s="11">
        <v>1.4</v>
      </c>
      <c r="G222" s="11">
        <v>46.3</v>
      </c>
      <c r="H222" s="12">
        <v>61.7</v>
      </c>
    </row>
    <row r="223" spans="1:8" ht="14.25">
      <c r="A223" s="1337"/>
      <c r="B223" s="1336"/>
      <c r="C223" s="320" t="s">
        <v>2</v>
      </c>
      <c r="D223" s="11">
        <v>216.6</v>
      </c>
      <c r="E223" s="11">
        <v>54.7</v>
      </c>
      <c r="F223" s="11">
        <v>1.4</v>
      </c>
      <c r="G223" s="11">
        <v>46.3</v>
      </c>
      <c r="H223" s="12">
        <v>61.7</v>
      </c>
    </row>
    <row r="224" spans="1:8" ht="14.25">
      <c r="A224" s="1337"/>
      <c r="B224" s="1336">
        <v>2013</v>
      </c>
      <c r="C224" s="320" t="s">
        <v>1</v>
      </c>
      <c r="D224" s="9">
        <v>262.4</v>
      </c>
      <c r="E224" s="9">
        <v>133.2</v>
      </c>
      <c r="F224" s="9">
        <v>6.4</v>
      </c>
      <c r="G224" s="9">
        <v>0.8</v>
      </c>
      <c r="H224" s="10">
        <v>44.3</v>
      </c>
    </row>
    <row r="225" spans="1:8" ht="14.25">
      <c r="A225" s="1337"/>
      <c r="B225" s="1336"/>
      <c r="C225" s="320" t="s">
        <v>2</v>
      </c>
      <c r="D225" s="9">
        <v>260.6</v>
      </c>
      <c r="E225" s="9">
        <v>132.3</v>
      </c>
      <c r="F225" s="9">
        <v>6.4</v>
      </c>
      <c r="G225" s="9" t="s">
        <v>21</v>
      </c>
      <c r="H225" s="10">
        <v>44.3</v>
      </c>
    </row>
    <row r="226" spans="1:8" s="610" customFormat="1" ht="14.25">
      <c r="A226" s="1337"/>
      <c r="B226" s="1331">
        <v>2014</v>
      </c>
      <c r="C226" s="320" t="s">
        <v>1</v>
      </c>
      <c r="D226" s="9">
        <v>376.1</v>
      </c>
      <c r="E226" s="9">
        <v>166.1</v>
      </c>
      <c r="F226" s="9">
        <v>4.3</v>
      </c>
      <c r="G226" s="9">
        <v>2.5</v>
      </c>
      <c r="H226" s="10">
        <v>160.9</v>
      </c>
    </row>
    <row r="227" spans="1:8" s="610" customFormat="1" ht="14.25">
      <c r="A227" s="1337"/>
      <c r="B227" s="1331"/>
      <c r="C227" s="320" t="s">
        <v>2</v>
      </c>
      <c r="D227" s="9">
        <v>365.4</v>
      </c>
      <c r="E227" s="9">
        <v>157.9</v>
      </c>
      <c r="F227" s="9">
        <v>4.3</v>
      </c>
      <c r="G227" s="9" t="s">
        <v>21</v>
      </c>
      <c r="H227" s="10">
        <v>160.9</v>
      </c>
    </row>
    <row r="228" spans="1:8" s="610" customFormat="1" ht="14.25">
      <c r="A228" s="1337"/>
      <c r="B228" s="1331">
        <v>2015</v>
      </c>
      <c r="C228" s="320" t="s">
        <v>1</v>
      </c>
      <c r="D228" s="9">
        <v>435</v>
      </c>
      <c r="E228" s="9">
        <v>284.7</v>
      </c>
      <c r="F228" s="9">
        <v>5.2</v>
      </c>
      <c r="G228" s="9" t="s">
        <v>21</v>
      </c>
      <c r="H228" s="10">
        <v>127.5</v>
      </c>
    </row>
    <row r="229" spans="1:8" s="610" customFormat="1" ht="14.25">
      <c r="A229" s="1337"/>
      <c r="B229" s="1331"/>
      <c r="C229" s="320" t="s">
        <v>2</v>
      </c>
      <c r="D229" s="9">
        <v>397.5</v>
      </c>
      <c r="E229" s="9">
        <v>247.2</v>
      </c>
      <c r="F229" s="9">
        <v>5.2</v>
      </c>
      <c r="G229" s="9" t="s">
        <v>21</v>
      </c>
      <c r="H229" s="10">
        <v>127.5</v>
      </c>
    </row>
    <row r="230" spans="1:8" ht="12.75" customHeight="1">
      <c r="A230" s="1337" t="s">
        <v>954</v>
      </c>
      <c r="B230" s="1336">
        <v>2000</v>
      </c>
      <c r="C230" s="320" t="s">
        <v>1</v>
      </c>
      <c r="D230" s="11">
        <v>123.8</v>
      </c>
      <c r="E230" s="11">
        <v>119.6</v>
      </c>
      <c r="F230" s="11" t="s">
        <v>21</v>
      </c>
      <c r="G230" s="11">
        <v>3.3</v>
      </c>
      <c r="H230" s="12" t="s">
        <v>21</v>
      </c>
    </row>
    <row r="231" spans="1:8" ht="14.25">
      <c r="A231" s="1337"/>
      <c r="B231" s="1336"/>
      <c r="C231" s="320" t="s">
        <v>2</v>
      </c>
      <c r="D231" s="11">
        <v>74.5</v>
      </c>
      <c r="E231" s="11">
        <v>73</v>
      </c>
      <c r="F231" s="11" t="s">
        <v>21</v>
      </c>
      <c r="G231" s="11">
        <v>0.6</v>
      </c>
      <c r="H231" s="12" t="s">
        <v>21</v>
      </c>
    </row>
    <row r="232" spans="1:8" ht="14.25">
      <c r="A232" s="1337"/>
      <c r="B232" s="1336">
        <v>2001</v>
      </c>
      <c r="C232" s="320" t="s">
        <v>1</v>
      </c>
      <c r="D232" s="11">
        <v>77</v>
      </c>
      <c r="E232" s="11">
        <v>63.4</v>
      </c>
      <c r="F232" s="11">
        <v>0.3</v>
      </c>
      <c r="G232" s="11">
        <v>12.1</v>
      </c>
      <c r="H232" s="12" t="s">
        <v>21</v>
      </c>
    </row>
    <row r="233" spans="1:8" ht="14.25">
      <c r="A233" s="1337"/>
      <c r="B233" s="1336"/>
      <c r="C233" s="320" t="s">
        <v>2</v>
      </c>
      <c r="D233" s="11">
        <v>37</v>
      </c>
      <c r="E233" s="11">
        <v>33.2</v>
      </c>
      <c r="F233" s="11">
        <v>0.3</v>
      </c>
      <c r="G233" s="11">
        <v>3.4</v>
      </c>
      <c r="H233" s="12" t="s">
        <v>21</v>
      </c>
    </row>
    <row r="234" spans="1:8" ht="14.25">
      <c r="A234" s="1337"/>
      <c r="B234" s="1336">
        <v>2002</v>
      </c>
      <c r="C234" s="320" t="s">
        <v>1</v>
      </c>
      <c r="D234" s="11">
        <v>30.2</v>
      </c>
      <c r="E234" s="11">
        <v>30</v>
      </c>
      <c r="F234" s="11">
        <v>0</v>
      </c>
      <c r="G234" s="11" t="s">
        <v>21</v>
      </c>
      <c r="H234" s="12" t="s">
        <v>21</v>
      </c>
    </row>
    <row r="235" spans="1:8" ht="14.25">
      <c r="A235" s="1337"/>
      <c r="B235" s="1336"/>
      <c r="C235" s="320" t="s">
        <v>2</v>
      </c>
      <c r="D235" s="11">
        <v>12.3</v>
      </c>
      <c r="E235" s="11">
        <v>12.1</v>
      </c>
      <c r="F235" s="11">
        <v>0</v>
      </c>
      <c r="G235" s="11" t="s">
        <v>21</v>
      </c>
      <c r="H235" s="12" t="s">
        <v>21</v>
      </c>
    </row>
    <row r="236" spans="1:8" ht="14.25">
      <c r="A236" s="1337"/>
      <c r="B236" s="1336">
        <v>2003</v>
      </c>
      <c r="C236" s="320" t="s">
        <v>1</v>
      </c>
      <c r="D236" s="9">
        <v>11</v>
      </c>
      <c r="E236" s="9">
        <v>10.3</v>
      </c>
      <c r="F236" s="9" t="s">
        <v>21</v>
      </c>
      <c r="G236" s="9">
        <v>0.4</v>
      </c>
      <c r="H236" s="10" t="s">
        <v>21</v>
      </c>
    </row>
    <row r="237" spans="1:8" ht="14.25">
      <c r="A237" s="1337"/>
      <c r="B237" s="1336"/>
      <c r="C237" s="320" t="s">
        <v>2</v>
      </c>
      <c r="D237" s="9">
        <v>9</v>
      </c>
      <c r="E237" s="9">
        <v>8.3</v>
      </c>
      <c r="F237" s="9" t="s">
        <v>21</v>
      </c>
      <c r="G237" s="9">
        <v>0.4</v>
      </c>
      <c r="H237" s="10" t="s">
        <v>21</v>
      </c>
    </row>
    <row r="238" spans="1:8" ht="14.25">
      <c r="A238" s="1337"/>
      <c r="B238" s="558">
        <v>2004</v>
      </c>
      <c r="C238" s="320" t="s">
        <v>1</v>
      </c>
      <c r="D238" s="9">
        <v>16.9</v>
      </c>
      <c r="E238" s="9">
        <v>11.2</v>
      </c>
      <c r="F238" s="9">
        <v>1.5</v>
      </c>
      <c r="G238" s="9">
        <v>2.1</v>
      </c>
      <c r="H238" s="10" t="s">
        <v>21</v>
      </c>
    </row>
    <row r="239" spans="1:8" ht="14.25">
      <c r="A239" s="1337"/>
      <c r="B239" s="558"/>
      <c r="C239" s="320" t="s">
        <v>2</v>
      </c>
      <c r="D239" s="9">
        <v>12</v>
      </c>
      <c r="E239" s="9">
        <v>10.3</v>
      </c>
      <c r="F239" s="9">
        <v>1.5</v>
      </c>
      <c r="G239" s="9" t="s">
        <v>21</v>
      </c>
      <c r="H239" s="10" t="s">
        <v>21</v>
      </c>
    </row>
    <row r="240" spans="1:8" ht="14.25">
      <c r="A240" s="1337"/>
      <c r="B240" s="558">
        <v>2005</v>
      </c>
      <c r="C240" s="320" t="s">
        <v>1</v>
      </c>
      <c r="D240" s="9">
        <v>51.7</v>
      </c>
      <c r="E240" s="9">
        <v>30.2</v>
      </c>
      <c r="F240" s="9" t="s">
        <v>21</v>
      </c>
      <c r="G240" s="9">
        <v>21.3</v>
      </c>
      <c r="H240" s="10" t="s">
        <v>21</v>
      </c>
    </row>
    <row r="241" spans="1:8" ht="14.25">
      <c r="A241" s="1337"/>
      <c r="B241" s="558"/>
      <c r="C241" s="320" t="s">
        <v>2</v>
      </c>
      <c r="D241" s="9">
        <v>21.5</v>
      </c>
      <c r="E241" s="9">
        <v>18.5</v>
      </c>
      <c r="F241" s="9" t="s">
        <v>21</v>
      </c>
      <c r="G241" s="9">
        <v>2.8</v>
      </c>
      <c r="H241" s="10" t="s">
        <v>21</v>
      </c>
    </row>
    <row r="242" spans="1:8" ht="14.25">
      <c r="A242" s="1337"/>
      <c r="B242" s="558">
        <v>2006</v>
      </c>
      <c r="C242" s="320" t="s">
        <v>1</v>
      </c>
      <c r="D242" s="9">
        <v>33.7</v>
      </c>
      <c r="E242" s="9">
        <v>19.3</v>
      </c>
      <c r="F242" s="9" t="s">
        <v>21</v>
      </c>
      <c r="G242" s="9">
        <v>14.4</v>
      </c>
      <c r="H242" s="10" t="s">
        <v>21</v>
      </c>
    </row>
    <row r="243" spans="1:8" ht="14.25">
      <c r="A243" s="1337"/>
      <c r="B243" s="558"/>
      <c r="C243" s="320" t="s">
        <v>2</v>
      </c>
      <c r="D243" s="9">
        <v>9.8</v>
      </c>
      <c r="E243" s="9">
        <v>9.6</v>
      </c>
      <c r="F243" s="9" t="s">
        <v>21</v>
      </c>
      <c r="G243" s="9">
        <v>0.2</v>
      </c>
      <c r="H243" s="10" t="s">
        <v>21</v>
      </c>
    </row>
    <row r="244" spans="1:8" ht="14.25">
      <c r="A244" s="1337"/>
      <c r="B244" s="558">
        <v>2007</v>
      </c>
      <c r="C244" s="320" t="s">
        <v>1</v>
      </c>
      <c r="D244" s="9">
        <v>153.5</v>
      </c>
      <c r="E244" s="9">
        <v>146</v>
      </c>
      <c r="F244" s="9" t="s">
        <v>21</v>
      </c>
      <c r="G244" s="9">
        <v>2</v>
      </c>
      <c r="H244" s="10" t="s">
        <v>21</v>
      </c>
    </row>
    <row r="245" spans="1:8" ht="14.25">
      <c r="A245" s="1337"/>
      <c r="B245" s="558"/>
      <c r="C245" s="320" t="s">
        <v>2</v>
      </c>
      <c r="D245" s="9">
        <v>140.8</v>
      </c>
      <c r="E245" s="9">
        <v>138.3</v>
      </c>
      <c r="F245" s="9" t="s">
        <v>21</v>
      </c>
      <c r="G245" s="9">
        <v>2</v>
      </c>
      <c r="H245" s="10" t="s">
        <v>21</v>
      </c>
    </row>
    <row r="246" spans="1:8" ht="14.25">
      <c r="A246" s="1337"/>
      <c r="B246" s="558">
        <v>2008</v>
      </c>
      <c r="C246" s="320" t="s">
        <v>1</v>
      </c>
      <c r="D246" s="9">
        <v>56.2</v>
      </c>
      <c r="E246" s="9">
        <v>18.3</v>
      </c>
      <c r="F246" s="9" t="s">
        <v>21</v>
      </c>
      <c r="G246" s="9">
        <v>10.8</v>
      </c>
      <c r="H246" s="10">
        <v>18</v>
      </c>
    </row>
    <row r="247" spans="1:8" ht="14.25">
      <c r="A247" s="1337"/>
      <c r="B247" s="558"/>
      <c r="C247" s="320" t="s">
        <v>2</v>
      </c>
      <c r="D247" s="9">
        <v>45.1</v>
      </c>
      <c r="E247" s="9">
        <v>15.8</v>
      </c>
      <c r="F247" s="9" t="s">
        <v>21</v>
      </c>
      <c r="G247" s="9">
        <v>10.8</v>
      </c>
      <c r="H247" s="10">
        <v>18</v>
      </c>
    </row>
    <row r="248" spans="1:8" ht="14.25">
      <c r="A248" s="1337"/>
      <c r="B248" s="558">
        <v>2009</v>
      </c>
      <c r="C248" s="320" t="s">
        <v>1</v>
      </c>
      <c r="D248" s="9">
        <v>32.7</v>
      </c>
      <c r="E248" s="9">
        <v>19</v>
      </c>
      <c r="F248" s="9" t="s">
        <v>21</v>
      </c>
      <c r="G248" s="9">
        <v>2.1</v>
      </c>
      <c r="H248" s="10" t="s">
        <v>21</v>
      </c>
    </row>
    <row r="249" spans="1:8" ht="14.25">
      <c r="A249" s="1337"/>
      <c r="B249" s="558"/>
      <c r="C249" s="320" t="s">
        <v>2</v>
      </c>
      <c r="D249" s="9">
        <v>18.6</v>
      </c>
      <c r="E249" s="9">
        <v>13.8</v>
      </c>
      <c r="F249" s="9" t="s">
        <v>21</v>
      </c>
      <c r="G249" s="9">
        <v>0.9</v>
      </c>
      <c r="H249" s="10" t="s">
        <v>21</v>
      </c>
    </row>
    <row r="250" spans="1:8" ht="14.25">
      <c r="A250" s="1337"/>
      <c r="B250" s="1336">
        <v>2010</v>
      </c>
      <c r="C250" s="320" t="s">
        <v>1</v>
      </c>
      <c r="D250" s="11">
        <v>22.6</v>
      </c>
      <c r="E250" s="11">
        <v>10.9</v>
      </c>
      <c r="F250" s="11">
        <v>0.1</v>
      </c>
      <c r="G250" s="11">
        <v>0.4</v>
      </c>
      <c r="H250" s="12" t="s">
        <v>21</v>
      </c>
    </row>
    <row r="251" spans="1:8" ht="14.25">
      <c r="A251" s="1337"/>
      <c r="B251" s="1336"/>
      <c r="C251" s="320" t="s">
        <v>2</v>
      </c>
      <c r="D251" s="11">
        <v>22.2</v>
      </c>
      <c r="E251" s="11">
        <v>10.4</v>
      </c>
      <c r="F251" s="11">
        <v>0.1</v>
      </c>
      <c r="G251" s="11">
        <v>0.4</v>
      </c>
      <c r="H251" s="12" t="s">
        <v>21</v>
      </c>
    </row>
    <row r="252" spans="1:8" ht="14.25">
      <c r="A252" s="1337"/>
      <c r="B252" s="1336">
        <v>2011</v>
      </c>
      <c r="C252" s="320" t="s">
        <v>1</v>
      </c>
      <c r="D252" s="11">
        <v>104.2</v>
      </c>
      <c r="E252" s="11">
        <v>85.6</v>
      </c>
      <c r="F252" s="11">
        <v>0.2</v>
      </c>
      <c r="G252" s="11">
        <v>18.4</v>
      </c>
      <c r="H252" s="12" t="s">
        <v>21</v>
      </c>
    </row>
    <row r="253" spans="1:8" ht="14.25">
      <c r="A253" s="1337"/>
      <c r="B253" s="1336"/>
      <c r="C253" s="320" t="s">
        <v>2</v>
      </c>
      <c r="D253" s="11">
        <v>79.5</v>
      </c>
      <c r="E253" s="11">
        <v>79.3</v>
      </c>
      <c r="F253" s="11">
        <v>0.2</v>
      </c>
      <c r="G253" s="11" t="s">
        <v>21</v>
      </c>
      <c r="H253" s="12" t="s">
        <v>21</v>
      </c>
    </row>
    <row r="254" spans="1:8" ht="14.25">
      <c r="A254" s="1337"/>
      <c r="B254" s="1336">
        <v>2012</v>
      </c>
      <c r="C254" s="320" t="s">
        <v>1</v>
      </c>
      <c r="D254" s="11">
        <v>69.7</v>
      </c>
      <c r="E254" s="11">
        <v>60.4</v>
      </c>
      <c r="F254" s="11">
        <v>2.8</v>
      </c>
      <c r="G254" s="11">
        <v>6.3</v>
      </c>
      <c r="H254" s="12" t="s">
        <v>21</v>
      </c>
    </row>
    <row r="255" spans="1:8" ht="14.25">
      <c r="A255" s="1337"/>
      <c r="B255" s="1336"/>
      <c r="C255" s="320" t="s">
        <v>2</v>
      </c>
      <c r="D255" s="11">
        <v>56.4</v>
      </c>
      <c r="E255" s="11">
        <v>53</v>
      </c>
      <c r="F255" s="11">
        <v>2.8</v>
      </c>
      <c r="G255" s="11">
        <v>0.3</v>
      </c>
      <c r="H255" s="12" t="s">
        <v>21</v>
      </c>
    </row>
    <row r="256" spans="1:8" ht="14.25">
      <c r="A256" s="1337"/>
      <c r="B256" s="1336">
        <v>2013</v>
      </c>
      <c r="C256" s="320" t="s">
        <v>1</v>
      </c>
      <c r="D256" s="9">
        <v>82.5</v>
      </c>
      <c r="E256" s="9">
        <v>38.9</v>
      </c>
      <c r="F256" s="9">
        <v>0.1</v>
      </c>
      <c r="G256" s="9">
        <v>43.4</v>
      </c>
      <c r="H256" s="10" t="s">
        <v>21</v>
      </c>
    </row>
    <row r="257" spans="1:8" ht="14.25">
      <c r="A257" s="1337"/>
      <c r="B257" s="1336"/>
      <c r="C257" s="320" t="s">
        <v>2</v>
      </c>
      <c r="D257" s="9">
        <v>34.6</v>
      </c>
      <c r="E257" s="9">
        <v>34.4</v>
      </c>
      <c r="F257" s="9">
        <v>0.1</v>
      </c>
      <c r="G257" s="9" t="s">
        <v>21</v>
      </c>
      <c r="H257" s="10" t="s">
        <v>21</v>
      </c>
    </row>
    <row r="258" spans="1:8" s="610" customFormat="1" ht="14.25">
      <c r="A258" s="1337"/>
      <c r="B258" s="1331">
        <v>2014</v>
      </c>
      <c r="C258" s="320" t="s">
        <v>1</v>
      </c>
      <c r="D258" s="9">
        <v>91.4</v>
      </c>
      <c r="E258" s="9">
        <v>67.3</v>
      </c>
      <c r="F258" s="9">
        <v>3.1</v>
      </c>
      <c r="G258" s="9">
        <v>20.7</v>
      </c>
      <c r="H258" s="10" t="s">
        <v>21</v>
      </c>
    </row>
    <row r="259" spans="1:8" s="610" customFormat="1" ht="14.25">
      <c r="A259" s="1337"/>
      <c r="B259" s="1331"/>
      <c r="C259" s="320" t="s">
        <v>2</v>
      </c>
      <c r="D259" s="9">
        <v>64.9</v>
      </c>
      <c r="E259" s="9">
        <v>59.7</v>
      </c>
      <c r="F259" s="9">
        <v>3.1</v>
      </c>
      <c r="G259" s="9">
        <v>1.9</v>
      </c>
      <c r="H259" s="10" t="s">
        <v>21</v>
      </c>
    </row>
    <row r="260" spans="1:8" s="610" customFormat="1" ht="14.25">
      <c r="A260" s="1337"/>
      <c r="B260" s="1331">
        <v>2015</v>
      </c>
      <c r="C260" s="320" t="s">
        <v>1</v>
      </c>
      <c r="D260" s="9">
        <v>21.8</v>
      </c>
      <c r="E260" s="9">
        <v>6.4</v>
      </c>
      <c r="F260" s="9">
        <v>0.2</v>
      </c>
      <c r="G260" s="9">
        <v>15.1</v>
      </c>
      <c r="H260" s="10" t="s">
        <v>21</v>
      </c>
    </row>
    <row r="261" spans="1:8" s="610" customFormat="1" ht="14.25">
      <c r="A261" s="1337"/>
      <c r="B261" s="1331"/>
      <c r="C261" s="320" t="s">
        <v>2</v>
      </c>
      <c r="D261" s="9">
        <v>6.4</v>
      </c>
      <c r="E261" s="9">
        <v>6.1</v>
      </c>
      <c r="F261" s="9">
        <v>0.2</v>
      </c>
      <c r="G261" s="9" t="s">
        <v>21</v>
      </c>
      <c r="H261" s="10" t="s">
        <v>21</v>
      </c>
    </row>
    <row r="262" spans="1:8" ht="12.75" customHeight="1">
      <c r="A262" s="1337" t="s">
        <v>971</v>
      </c>
      <c r="B262" s="1336">
        <v>2000</v>
      </c>
      <c r="C262" s="320" t="s">
        <v>1</v>
      </c>
      <c r="D262" s="11">
        <v>437.6</v>
      </c>
      <c r="E262" s="11">
        <v>275.3</v>
      </c>
      <c r="F262" s="11">
        <v>0</v>
      </c>
      <c r="G262" s="11">
        <v>119.9</v>
      </c>
      <c r="H262" s="12">
        <v>14.1</v>
      </c>
    </row>
    <row r="263" spans="1:8" ht="14.25">
      <c r="A263" s="1337"/>
      <c r="B263" s="1336"/>
      <c r="C263" s="320" t="s">
        <v>2</v>
      </c>
      <c r="D263" s="11">
        <v>257.6</v>
      </c>
      <c r="E263" s="11">
        <v>100.3</v>
      </c>
      <c r="F263" s="11">
        <v>0</v>
      </c>
      <c r="G263" s="11">
        <v>119.1</v>
      </c>
      <c r="H263" s="12">
        <v>10.1</v>
      </c>
    </row>
    <row r="264" spans="1:8" ht="14.25">
      <c r="A264" s="1337"/>
      <c r="B264" s="1336">
        <v>2001</v>
      </c>
      <c r="C264" s="320" t="s">
        <v>1</v>
      </c>
      <c r="D264" s="11">
        <v>222.3</v>
      </c>
      <c r="E264" s="11">
        <v>190.9</v>
      </c>
      <c r="F264" s="11" t="s">
        <v>21</v>
      </c>
      <c r="G264" s="11">
        <v>22.7</v>
      </c>
      <c r="H264" s="12">
        <v>2.9</v>
      </c>
    </row>
    <row r="265" spans="1:8" ht="14.25">
      <c r="A265" s="1337"/>
      <c r="B265" s="1336"/>
      <c r="C265" s="320" t="s">
        <v>2</v>
      </c>
      <c r="D265" s="11">
        <v>141.1</v>
      </c>
      <c r="E265" s="11">
        <v>110.2</v>
      </c>
      <c r="F265" s="11" t="s">
        <v>21</v>
      </c>
      <c r="G265" s="11">
        <v>22.3</v>
      </c>
      <c r="H265" s="12">
        <v>2.9</v>
      </c>
    </row>
    <row r="266" spans="1:8" ht="14.25">
      <c r="A266" s="1337"/>
      <c r="B266" s="1336">
        <v>2002</v>
      </c>
      <c r="C266" s="320" t="s">
        <v>1</v>
      </c>
      <c r="D266" s="11">
        <v>247.5</v>
      </c>
      <c r="E266" s="11">
        <v>138.7</v>
      </c>
      <c r="F266" s="11" t="s">
        <v>21</v>
      </c>
      <c r="G266" s="11">
        <v>91.1</v>
      </c>
      <c r="H266" s="12">
        <v>1.5</v>
      </c>
    </row>
    <row r="267" spans="1:8" ht="14.25">
      <c r="A267" s="1337"/>
      <c r="B267" s="1336"/>
      <c r="C267" s="320" t="s">
        <v>2</v>
      </c>
      <c r="D267" s="11">
        <v>159.5</v>
      </c>
      <c r="E267" s="11">
        <v>66.4</v>
      </c>
      <c r="F267" s="11" t="s">
        <v>21</v>
      </c>
      <c r="G267" s="11">
        <v>91</v>
      </c>
      <c r="H267" s="12">
        <v>1.5</v>
      </c>
    </row>
    <row r="268" spans="1:8" ht="14.25">
      <c r="A268" s="1337"/>
      <c r="B268" s="1336">
        <v>2003</v>
      </c>
      <c r="C268" s="320" t="s">
        <v>1</v>
      </c>
      <c r="D268" s="9">
        <v>70.9</v>
      </c>
      <c r="E268" s="9">
        <v>66.7</v>
      </c>
      <c r="F268" s="9" t="s">
        <v>21</v>
      </c>
      <c r="G268" s="9">
        <v>3.4</v>
      </c>
      <c r="H268" s="10" t="s">
        <v>21</v>
      </c>
    </row>
    <row r="269" spans="1:8" ht="14.25">
      <c r="A269" s="1337"/>
      <c r="B269" s="1336"/>
      <c r="C269" s="320" t="s">
        <v>2</v>
      </c>
      <c r="D269" s="9">
        <v>65.8</v>
      </c>
      <c r="E269" s="9">
        <v>61.7</v>
      </c>
      <c r="F269" s="9" t="s">
        <v>21</v>
      </c>
      <c r="G269" s="9">
        <v>3.3</v>
      </c>
      <c r="H269" s="10" t="s">
        <v>21</v>
      </c>
    </row>
    <row r="270" spans="1:8" ht="14.25">
      <c r="A270" s="1337"/>
      <c r="B270" s="558">
        <v>2004</v>
      </c>
      <c r="C270" s="320" t="s">
        <v>1</v>
      </c>
      <c r="D270" s="9">
        <v>214.3</v>
      </c>
      <c r="E270" s="9">
        <v>205.5</v>
      </c>
      <c r="F270" s="9" t="s">
        <v>21</v>
      </c>
      <c r="G270" s="9">
        <v>6.2</v>
      </c>
      <c r="H270" s="10" t="s">
        <v>21</v>
      </c>
    </row>
    <row r="271" spans="1:8" ht="14.25">
      <c r="A271" s="1337"/>
      <c r="B271" s="558"/>
      <c r="C271" s="320" t="s">
        <v>2</v>
      </c>
      <c r="D271" s="9">
        <v>83.4</v>
      </c>
      <c r="E271" s="9">
        <v>74.8</v>
      </c>
      <c r="F271" s="9" t="s">
        <v>21</v>
      </c>
      <c r="G271" s="9">
        <v>6</v>
      </c>
      <c r="H271" s="10" t="s">
        <v>21</v>
      </c>
    </row>
    <row r="272" spans="1:8" ht="14.25">
      <c r="A272" s="1337"/>
      <c r="B272" s="558">
        <v>2005</v>
      </c>
      <c r="C272" s="320" t="s">
        <v>1</v>
      </c>
      <c r="D272" s="9">
        <v>144.3</v>
      </c>
      <c r="E272" s="9">
        <v>135.2</v>
      </c>
      <c r="F272" s="9" t="s">
        <v>21</v>
      </c>
      <c r="G272" s="9">
        <v>5.1</v>
      </c>
      <c r="H272" s="10">
        <v>0.3</v>
      </c>
    </row>
    <row r="273" spans="1:8" ht="14.25">
      <c r="A273" s="1337"/>
      <c r="B273" s="558"/>
      <c r="C273" s="320" t="s">
        <v>2</v>
      </c>
      <c r="D273" s="9">
        <v>136.8</v>
      </c>
      <c r="E273" s="9">
        <v>128.7</v>
      </c>
      <c r="F273" s="9" t="s">
        <v>21</v>
      </c>
      <c r="G273" s="9">
        <v>4.7</v>
      </c>
      <c r="H273" s="10">
        <v>0.3</v>
      </c>
    </row>
    <row r="274" spans="1:8" ht="14.25">
      <c r="A274" s="1337"/>
      <c r="B274" s="558">
        <v>2006</v>
      </c>
      <c r="C274" s="320" t="s">
        <v>1</v>
      </c>
      <c r="D274" s="9">
        <v>121.6</v>
      </c>
      <c r="E274" s="9">
        <v>108.7</v>
      </c>
      <c r="F274" s="9" t="s">
        <v>21</v>
      </c>
      <c r="G274" s="9">
        <v>9.8</v>
      </c>
      <c r="H274" s="10">
        <v>1.6</v>
      </c>
    </row>
    <row r="275" spans="1:8" ht="14.25">
      <c r="A275" s="1337"/>
      <c r="B275" s="558"/>
      <c r="C275" s="320" t="s">
        <v>2</v>
      </c>
      <c r="D275" s="9">
        <v>112.1</v>
      </c>
      <c r="E275" s="9">
        <v>99.7</v>
      </c>
      <c r="F275" s="9" t="s">
        <v>21</v>
      </c>
      <c r="G275" s="9">
        <v>9.5</v>
      </c>
      <c r="H275" s="10">
        <v>1.6</v>
      </c>
    </row>
    <row r="276" spans="1:8" ht="14.25">
      <c r="A276" s="1337"/>
      <c r="B276" s="558">
        <v>2007</v>
      </c>
      <c r="C276" s="320" t="s">
        <v>1</v>
      </c>
      <c r="D276" s="9">
        <v>180.5</v>
      </c>
      <c r="E276" s="9">
        <v>135.8</v>
      </c>
      <c r="F276" s="9">
        <v>0.2</v>
      </c>
      <c r="G276" s="9">
        <v>15.4</v>
      </c>
      <c r="H276" s="10">
        <v>23</v>
      </c>
    </row>
    <row r="277" spans="1:8" ht="14.25">
      <c r="A277" s="1337"/>
      <c r="B277" s="558"/>
      <c r="C277" s="320" t="s">
        <v>2</v>
      </c>
      <c r="D277" s="9">
        <v>170.3</v>
      </c>
      <c r="E277" s="9">
        <v>128.4</v>
      </c>
      <c r="F277" s="9">
        <v>0.2</v>
      </c>
      <c r="G277" s="9">
        <v>12.6</v>
      </c>
      <c r="H277" s="10">
        <v>22.9</v>
      </c>
    </row>
    <row r="278" spans="1:8" ht="14.25">
      <c r="A278" s="1337"/>
      <c r="B278" s="558">
        <v>2008</v>
      </c>
      <c r="C278" s="320" t="s">
        <v>1</v>
      </c>
      <c r="D278" s="9">
        <v>171.7</v>
      </c>
      <c r="E278" s="9">
        <v>128.3</v>
      </c>
      <c r="F278" s="9" t="s">
        <v>21</v>
      </c>
      <c r="G278" s="9">
        <v>16</v>
      </c>
      <c r="H278" s="10">
        <v>22.6</v>
      </c>
    </row>
    <row r="279" spans="1:8" ht="14.25">
      <c r="A279" s="1337"/>
      <c r="B279" s="558"/>
      <c r="C279" s="320" t="s">
        <v>2</v>
      </c>
      <c r="D279" s="9">
        <v>156.5</v>
      </c>
      <c r="E279" s="9">
        <v>113.2</v>
      </c>
      <c r="F279" s="9" t="s">
        <v>21</v>
      </c>
      <c r="G279" s="9">
        <v>16</v>
      </c>
      <c r="H279" s="10">
        <v>22.6</v>
      </c>
    </row>
    <row r="280" spans="1:8" ht="14.25">
      <c r="A280" s="1337"/>
      <c r="B280" s="558">
        <v>2009</v>
      </c>
      <c r="C280" s="320" t="s">
        <v>1</v>
      </c>
      <c r="D280" s="9">
        <v>230.7</v>
      </c>
      <c r="E280" s="9">
        <v>125.8</v>
      </c>
      <c r="F280" s="9" t="s">
        <v>21</v>
      </c>
      <c r="G280" s="9">
        <v>6.2</v>
      </c>
      <c r="H280" s="10">
        <v>35.5</v>
      </c>
    </row>
    <row r="281" spans="1:8" ht="14.25">
      <c r="A281" s="1337"/>
      <c r="B281" s="558"/>
      <c r="C281" s="320" t="s">
        <v>2</v>
      </c>
      <c r="D281" s="9">
        <v>119.9</v>
      </c>
      <c r="E281" s="9">
        <v>77.1</v>
      </c>
      <c r="F281" s="9" t="s">
        <v>21</v>
      </c>
      <c r="G281" s="9">
        <v>6.2</v>
      </c>
      <c r="H281" s="10">
        <v>33.5</v>
      </c>
    </row>
    <row r="282" spans="1:8" ht="14.25">
      <c r="A282" s="1337"/>
      <c r="B282" s="1336">
        <v>2010</v>
      </c>
      <c r="C282" s="320" t="s">
        <v>1</v>
      </c>
      <c r="D282" s="11">
        <v>412.8</v>
      </c>
      <c r="E282" s="11">
        <v>217.6</v>
      </c>
      <c r="F282" s="11" t="s">
        <v>21</v>
      </c>
      <c r="G282" s="11">
        <v>161.9</v>
      </c>
      <c r="H282" s="12">
        <v>18.8</v>
      </c>
    </row>
    <row r="283" spans="1:8" ht="14.25">
      <c r="A283" s="1337"/>
      <c r="B283" s="1336"/>
      <c r="C283" s="320" t="s">
        <v>2</v>
      </c>
      <c r="D283" s="11">
        <v>204.7</v>
      </c>
      <c r="E283" s="11">
        <v>160.9</v>
      </c>
      <c r="F283" s="11" t="s">
        <v>21</v>
      </c>
      <c r="G283" s="11">
        <v>10.5</v>
      </c>
      <c r="H283" s="12">
        <v>18.8</v>
      </c>
    </row>
    <row r="284" spans="1:8" ht="14.25">
      <c r="A284" s="1337"/>
      <c r="B284" s="1336">
        <v>2011</v>
      </c>
      <c r="C284" s="320" t="s">
        <v>1</v>
      </c>
      <c r="D284" s="11">
        <v>342.3</v>
      </c>
      <c r="E284" s="11">
        <v>292.1</v>
      </c>
      <c r="F284" s="11">
        <v>0.7</v>
      </c>
      <c r="G284" s="11">
        <v>9.8</v>
      </c>
      <c r="H284" s="12">
        <v>13.3</v>
      </c>
    </row>
    <row r="285" spans="1:8" ht="14.25">
      <c r="A285" s="1337"/>
      <c r="B285" s="1336"/>
      <c r="C285" s="320" t="s">
        <v>2</v>
      </c>
      <c r="D285" s="11">
        <v>318.2</v>
      </c>
      <c r="E285" s="11">
        <v>272.5</v>
      </c>
      <c r="F285" s="11">
        <v>0.7</v>
      </c>
      <c r="G285" s="11">
        <v>8.1</v>
      </c>
      <c r="H285" s="12">
        <v>13.3</v>
      </c>
    </row>
    <row r="286" spans="1:8" ht="14.25">
      <c r="A286" s="1337"/>
      <c r="B286" s="1336">
        <v>2012</v>
      </c>
      <c r="C286" s="320" t="s">
        <v>1</v>
      </c>
      <c r="D286" s="11">
        <v>364.5</v>
      </c>
      <c r="E286" s="11">
        <v>325.4</v>
      </c>
      <c r="F286" s="11">
        <v>1.6</v>
      </c>
      <c r="G286" s="11">
        <v>14.5</v>
      </c>
      <c r="H286" s="12">
        <v>0.2</v>
      </c>
    </row>
    <row r="287" spans="1:8" ht="14.25">
      <c r="A287" s="1337"/>
      <c r="B287" s="1336"/>
      <c r="C287" s="320" t="s">
        <v>2</v>
      </c>
      <c r="D287" s="11">
        <v>322.8</v>
      </c>
      <c r="E287" s="11">
        <v>285.2</v>
      </c>
      <c r="F287" s="11">
        <v>1</v>
      </c>
      <c r="G287" s="11">
        <v>13.6</v>
      </c>
      <c r="H287" s="12">
        <v>0.2</v>
      </c>
    </row>
    <row r="288" spans="1:8" ht="14.25">
      <c r="A288" s="1337"/>
      <c r="B288" s="1336">
        <v>2013</v>
      </c>
      <c r="C288" s="320" t="s">
        <v>1</v>
      </c>
      <c r="D288" s="9">
        <v>387.1</v>
      </c>
      <c r="E288" s="9">
        <v>352.8</v>
      </c>
      <c r="F288" s="9" t="s">
        <v>21</v>
      </c>
      <c r="G288" s="9">
        <v>11</v>
      </c>
      <c r="H288" s="10">
        <v>4.5</v>
      </c>
    </row>
    <row r="289" spans="1:8" ht="14.25">
      <c r="A289" s="1337"/>
      <c r="B289" s="1336"/>
      <c r="C289" s="320" t="s">
        <v>2</v>
      </c>
      <c r="D289" s="9">
        <v>349.4</v>
      </c>
      <c r="E289" s="9">
        <v>321.3</v>
      </c>
      <c r="F289" s="9" t="s">
        <v>21</v>
      </c>
      <c r="G289" s="9">
        <v>9.7</v>
      </c>
      <c r="H289" s="10">
        <v>4.5</v>
      </c>
    </row>
    <row r="290" spans="1:8" s="610" customFormat="1" ht="14.25">
      <c r="A290" s="1337"/>
      <c r="B290" s="1331">
        <v>2014</v>
      </c>
      <c r="C290" s="320" t="s">
        <v>1</v>
      </c>
      <c r="D290" s="9">
        <v>273.7</v>
      </c>
      <c r="E290" s="9">
        <v>219.8</v>
      </c>
      <c r="F290" s="9">
        <v>0.1</v>
      </c>
      <c r="G290" s="9">
        <v>43.6</v>
      </c>
      <c r="H290" s="10">
        <v>2.4</v>
      </c>
    </row>
    <row r="291" spans="1:8" s="610" customFormat="1" ht="14.25">
      <c r="A291" s="1337"/>
      <c r="B291" s="1331"/>
      <c r="C291" s="320" t="s">
        <v>2</v>
      </c>
      <c r="D291" s="9">
        <v>254.3</v>
      </c>
      <c r="E291" s="9">
        <v>204.3</v>
      </c>
      <c r="F291" s="9">
        <v>0.1</v>
      </c>
      <c r="G291" s="9">
        <v>41.9</v>
      </c>
      <c r="H291" s="10" t="s">
        <v>21</v>
      </c>
    </row>
    <row r="292" spans="1:8" s="610" customFormat="1" ht="14.25">
      <c r="A292" s="1337"/>
      <c r="B292" s="1331">
        <v>2015</v>
      </c>
      <c r="C292" s="320" t="s">
        <v>1</v>
      </c>
      <c r="D292" s="9">
        <v>351.3</v>
      </c>
      <c r="E292" s="9">
        <v>298.2</v>
      </c>
      <c r="F292" s="9" t="s">
        <v>21</v>
      </c>
      <c r="G292" s="9">
        <v>30.6</v>
      </c>
      <c r="H292" s="10">
        <v>12.2</v>
      </c>
    </row>
    <row r="293" spans="1:8" s="610" customFormat="1" ht="14.25">
      <c r="A293" s="1337"/>
      <c r="B293" s="1331"/>
      <c r="C293" s="320" t="s">
        <v>2</v>
      </c>
      <c r="D293" s="9">
        <v>327.2</v>
      </c>
      <c r="E293" s="9">
        <v>275</v>
      </c>
      <c r="F293" s="9" t="s">
        <v>21</v>
      </c>
      <c r="G293" s="9">
        <v>30</v>
      </c>
      <c r="H293" s="10">
        <v>12.2</v>
      </c>
    </row>
    <row r="294" spans="1:8" ht="12.75" customHeight="1">
      <c r="A294" s="1337" t="s">
        <v>955</v>
      </c>
      <c r="B294" s="1336">
        <v>2000</v>
      </c>
      <c r="C294" s="320" t="s">
        <v>1</v>
      </c>
      <c r="D294" s="11">
        <v>6.7</v>
      </c>
      <c r="E294" s="11">
        <v>5.4</v>
      </c>
      <c r="F294" s="11" t="s">
        <v>21</v>
      </c>
      <c r="G294" s="11">
        <v>1.3</v>
      </c>
      <c r="H294" s="12" t="s">
        <v>21</v>
      </c>
    </row>
    <row r="295" spans="1:8" ht="14.25">
      <c r="A295" s="1337"/>
      <c r="B295" s="1336"/>
      <c r="C295" s="320" t="s">
        <v>2</v>
      </c>
      <c r="D295" s="11">
        <v>6.7</v>
      </c>
      <c r="E295" s="11">
        <v>5.4</v>
      </c>
      <c r="F295" s="11" t="s">
        <v>21</v>
      </c>
      <c r="G295" s="11">
        <v>1.3</v>
      </c>
      <c r="H295" s="12" t="s">
        <v>21</v>
      </c>
    </row>
    <row r="296" spans="1:8" ht="14.25">
      <c r="A296" s="1337"/>
      <c r="B296" s="1336">
        <v>2001</v>
      </c>
      <c r="C296" s="320" t="s">
        <v>1</v>
      </c>
      <c r="D296" s="11">
        <v>2.6</v>
      </c>
      <c r="E296" s="11">
        <v>2.6</v>
      </c>
      <c r="F296" s="11" t="s">
        <v>21</v>
      </c>
      <c r="G296" s="11" t="s">
        <v>21</v>
      </c>
      <c r="H296" s="12" t="s">
        <v>21</v>
      </c>
    </row>
    <row r="297" spans="1:8" ht="14.25">
      <c r="A297" s="1337"/>
      <c r="B297" s="1336"/>
      <c r="C297" s="320" t="s">
        <v>2</v>
      </c>
      <c r="D297" s="11">
        <v>2.6</v>
      </c>
      <c r="E297" s="11">
        <v>2.6</v>
      </c>
      <c r="F297" s="11" t="s">
        <v>21</v>
      </c>
      <c r="G297" s="11" t="s">
        <v>21</v>
      </c>
      <c r="H297" s="12" t="s">
        <v>21</v>
      </c>
    </row>
    <row r="298" spans="1:8" ht="14.25">
      <c r="A298" s="1337"/>
      <c r="B298" s="1336">
        <v>2002</v>
      </c>
      <c r="C298" s="320" t="s">
        <v>1</v>
      </c>
      <c r="D298" s="11">
        <v>0.7</v>
      </c>
      <c r="E298" s="11">
        <v>0.7</v>
      </c>
      <c r="F298" s="11" t="s">
        <v>21</v>
      </c>
      <c r="G298" s="11" t="s">
        <v>21</v>
      </c>
      <c r="H298" s="12" t="s">
        <v>21</v>
      </c>
    </row>
    <row r="299" spans="1:8" ht="14.25">
      <c r="A299" s="1337"/>
      <c r="B299" s="1336"/>
      <c r="C299" s="320" t="s">
        <v>2</v>
      </c>
      <c r="D299" s="11">
        <v>0.7</v>
      </c>
      <c r="E299" s="11">
        <v>0.7</v>
      </c>
      <c r="F299" s="11" t="s">
        <v>21</v>
      </c>
      <c r="G299" s="11" t="s">
        <v>21</v>
      </c>
      <c r="H299" s="12" t="s">
        <v>21</v>
      </c>
    </row>
    <row r="300" spans="1:8" ht="14.25">
      <c r="A300" s="1337"/>
      <c r="B300" s="1336">
        <v>2003</v>
      </c>
      <c r="C300" s="320" t="s">
        <v>1</v>
      </c>
      <c r="D300" s="9">
        <v>1</v>
      </c>
      <c r="E300" s="9">
        <v>1</v>
      </c>
      <c r="F300" s="9" t="s">
        <v>21</v>
      </c>
      <c r="G300" s="9" t="s">
        <v>21</v>
      </c>
      <c r="H300" s="10" t="s">
        <v>21</v>
      </c>
    </row>
    <row r="301" spans="1:8" ht="14.25">
      <c r="A301" s="1337"/>
      <c r="B301" s="1336"/>
      <c r="C301" s="320" t="s">
        <v>2</v>
      </c>
      <c r="D301" s="9">
        <v>0.7</v>
      </c>
      <c r="E301" s="9">
        <v>0.7</v>
      </c>
      <c r="F301" s="9" t="s">
        <v>21</v>
      </c>
      <c r="G301" s="9" t="s">
        <v>21</v>
      </c>
      <c r="H301" s="10" t="s">
        <v>21</v>
      </c>
    </row>
    <row r="302" spans="1:8" ht="14.25">
      <c r="A302" s="1337"/>
      <c r="B302" s="558">
        <v>2004</v>
      </c>
      <c r="C302" s="320" t="s">
        <v>1</v>
      </c>
      <c r="D302" s="9">
        <v>4</v>
      </c>
      <c r="E302" s="9">
        <v>4</v>
      </c>
      <c r="F302" s="9" t="s">
        <v>21</v>
      </c>
      <c r="G302" s="9" t="s">
        <v>21</v>
      </c>
      <c r="H302" s="10" t="s">
        <v>21</v>
      </c>
    </row>
    <row r="303" spans="1:8" ht="14.25">
      <c r="A303" s="1337"/>
      <c r="B303" s="558"/>
      <c r="C303" s="320" t="s">
        <v>2</v>
      </c>
      <c r="D303" s="9">
        <v>4</v>
      </c>
      <c r="E303" s="9">
        <v>4</v>
      </c>
      <c r="F303" s="9" t="s">
        <v>21</v>
      </c>
      <c r="G303" s="9" t="s">
        <v>21</v>
      </c>
      <c r="H303" s="10" t="s">
        <v>21</v>
      </c>
    </row>
    <row r="304" spans="1:8" ht="14.25">
      <c r="A304" s="1337"/>
      <c r="B304" s="558">
        <v>2005</v>
      </c>
      <c r="C304" s="320" t="s">
        <v>1</v>
      </c>
      <c r="D304" s="9">
        <v>42.6</v>
      </c>
      <c r="E304" s="9">
        <v>14.6</v>
      </c>
      <c r="F304" s="9" t="s">
        <v>21</v>
      </c>
      <c r="G304" s="9" t="s">
        <v>21</v>
      </c>
      <c r="H304" s="10">
        <v>28</v>
      </c>
    </row>
    <row r="305" spans="1:8" ht="14.25">
      <c r="A305" s="1337"/>
      <c r="B305" s="558"/>
      <c r="C305" s="320" t="s">
        <v>2</v>
      </c>
      <c r="D305" s="9">
        <v>40.8</v>
      </c>
      <c r="E305" s="9">
        <v>12.8</v>
      </c>
      <c r="F305" s="9" t="s">
        <v>21</v>
      </c>
      <c r="G305" s="9" t="s">
        <v>21</v>
      </c>
      <c r="H305" s="10">
        <v>28</v>
      </c>
    </row>
    <row r="306" spans="1:8" ht="14.25">
      <c r="A306" s="1337"/>
      <c r="B306" s="558">
        <v>2006</v>
      </c>
      <c r="C306" s="320" t="s">
        <v>1</v>
      </c>
      <c r="D306" s="9">
        <v>1.9</v>
      </c>
      <c r="E306" s="9">
        <v>1.9</v>
      </c>
      <c r="F306" s="9" t="s">
        <v>21</v>
      </c>
      <c r="G306" s="9" t="s">
        <v>21</v>
      </c>
      <c r="H306" s="10" t="s">
        <v>21</v>
      </c>
    </row>
    <row r="307" spans="1:8" ht="14.25">
      <c r="A307" s="1337"/>
      <c r="B307" s="558"/>
      <c r="C307" s="320" t="s">
        <v>2</v>
      </c>
      <c r="D307" s="9">
        <v>1.9</v>
      </c>
      <c r="E307" s="9">
        <v>1.9</v>
      </c>
      <c r="F307" s="9" t="s">
        <v>21</v>
      </c>
      <c r="G307" s="9" t="s">
        <v>21</v>
      </c>
      <c r="H307" s="10" t="s">
        <v>21</v>
      </c>
    </row>
    <row r="308" spans="1:8" ht="14.25">
      <c r="A308" s="1337"/>
      <c r="B308" s="558">
        <v>2007</v>
      </c>
      <c r="C308" s="320" t="s">
        <v>1</v>
      </c>
      <c r="D308" s="9">
        <v>2.1</v>
      </c>
      <c r="E308" s="9">
        <v>2.1</v>
      </c>
      <c r="F308" s="9" t="s">
        <v>21</v>
      </c>
      <c r="G308" s="9" t="s">
        <v>21</v>
      </c>
      <c r="H308" s="10" t="s">
        <v>21</v>
      </c>
    </row>
    <row r="309" spans="1:8" ht="14.25">
      <c r="A309" s="1337"/>
      <c r="B309" s="558"/>
      <c r="C309" s="320" t="s">
        <v>2</v>
      </c>
      <c r="D309" s="9">
        <v>2</v>
      </c>
      <c r="E309" s="9">
        <v>2</v>
      </c>
      <c r="F309" s="9" t="s">
        <v>21</v>
      </c>
      <c r="G309" s="9" t="s">
        <v>21</v>
      </c>
      <c r="H309" s="10" t="s">
        <v>21</v>
      </c>
    </row>
    <row r="310" spans="1:8" ht="14.25">
      <c r="A310" s="1337"/>
      <c r="B310" s="558">
        <v>2008</v>
      </c>
      <c r="C310" s="320" t="s">
        <v>1</v>
      </c>
      <c r="D310" s="9">
        <v>0.1</v>
      </c>
      <c r="E310" s="9">
        <v>0.1</v>
      </c>
      <c r="F310" s="9" t="s">
        <v>21</v>
      </c>
      <c r="G310" s="9" t="s">
        <v>21</v>
      </c>
      <c r="H310" s="10" t="s">
        <v>21</v>
      </c>
    </row>
    <row r="311" spans="1:8" ht="14.25">
      <c r="A311" s="1337"/>
      <c r="B311" s="558"/>
      <c r="C311" s="320" t="s">
        <v>2</v>
      </c>
      <c r="D311" s="9">
        <v>0.1</v>
      </c>
      <c r="E311" s="9">
        <v>0.1</v>
      </c>
      <c r="F311" s="9" t="s">
        <v>21</v>
      </c>
      <c r="G311" s="9" t="s">
        <v>21</v>
      </c>
      <c r="H311" s="10" t="s">
        <v>21</v>
      </c>
    </row>
    <row r="312" spans="1:8" ht="14.25">
      <c r="A312" s="1337"/>
      <c r="B312" s="558">
        <v>2009</v>
      </c>
      <c r="C312" s="320" t="s">
        <v>1</v>
      </c>
      <c r="D312" s="9">
        <v>4</v>
      </c>
      <c r="E312" s="9">
        <v>4</v>
      </c>
      <c r="F312" s="9" t="s">
        <v>21</v>
      </c>
      <c r="G312" s="9" t="s">
        <v>21</v>
      </c>
      <c r="H312" s="10" t="s">
        <v>21</v>
      </c>
    </row>
    <row r="313" spans="1:8" ht="14.25">
      <c r="A313" s="1337"/>
      <c r="B313" s="558"/>
      <c r="C313" s="320" t="s">
        <v>2</v>
      </c>
      <c r="D313" s="9">
        <v>2.8</v>
      </c>
      <c r="E313" s="9">
        <v>2.8</v>
      </c>
      <c r="F313" s="9" t="s">
        <v>21</v>
      </c>
      <c r="G313" s="9" t="s">
        <v>21</v>
      </c>
      <c r="H313" s="10" t="s">
        <v>21</v>
      </c>
    </row>
    <row r="314" spans="1:8" ht="14.25">
      <c r="A314" s="1337"/>
      <c r="B314" s="1336">
        <v>2010</v>
      </c>
      <c r="C314" s="320" t="s">
        <v>1</v>
      </c>
      <c r="D314" s="11">
        <v>4.2</v>
      </c>
      <c r="E314" s="11">
        <v>3.7</v>
      </c>
      <c r="F314" s="11" t="s">
        <v>21</v>
      </c>
      <c r="G314" s="11">
        <v>0.5</v>
      </c>
      <c r="H314" s="12" t="s">
        <v>21</v>
      </c>
    </row>
    <row r="315" spans="1:8" ht="14.25">
      <c r="A315" s="1337"/>
      <c r="B315" s="1336"/>
      <c r="C315" s="320" t="s">
        <v>2</v>
      </c>
      <c r="D315" s="11">
        <v>3.8</v>
      </c>
      <c r="E315" s="11">
        <v>3.3</v>
      </c>
      <c r="F315" s="11" t="s">
        <v>21</v>
      </c>
      <c r="G315" s="11">
        <v>0.5</v>
      </c>
      <c r="H315" s="12" t="s">
        <v>21</v>
      </c>
    </row>
    <row r="316" spans="1:8" ht="14.25">
      <c r="A316" s="1337"/>
      <c r="B316" s="1336">
        <v>2011</v>
      </c>
      <c r="C316" s="320" t="s">
        <v>1</v>
      </c>
      <c r="D316" s="11">
        <v>1.9</v>
      </c>
      <c r="E316" s="11">
        <v>1.9</v>
      </c>
      <c r="F316" s="11" t="s">
        <v>21</v>
      </c>
      <c r="G316" s="11" t="s">
        <v>21</v>
      </c>
      <c r="H316" s="12" t="s">
        <v>21</v>
      </c>
    </row>
    <row r="317" spans="1:8" ht="14.25">
      <c r="A317" s="1337"/>
      <c r="B317" s="1336"/>
      <c r="C317" s="320" t="s">
        <v>2</v>
      </c>
      <c r="D317" s="11">
        <v>1.8</v>
      </c>
      <c r="E317" s="11">
        <v>1.8</v>
      </c>
      <c r="F317" s="11" t="s">
        <v>21</v>
      </c>
      <c r="G317" s="11" t="s">
        <v>21</v>
      </c>
      <c r="H317" s="12" t="s">
        <v>21</v>
      </c>
    </row>
    <row r="318" spans="1:8" ht="14.25">
      <c r="A318" s="1337"/>
      <c r="B318" s="1336">
        <v>2012</v>
      </c>
      <c r="C318" s="320" t="s">
        <v>1</v>
      </c>
      <c r="D318" s="11">
        <v>4.3</v>
      </c>
      <c r="E318" s="11">
        <v>4.3</v>
      </c>
      <c r="F318" s="11" t="s">
        <v>21</v>
      </c>
      <c r="G318" s="11" t="s">
        <v>21</v>
      </c>
      <c r="H318" s="12" t="s">
        <v>21</v>
      </c>
    </row>
    <row r="319" spans="1:8" ht="14.25">
      <c r="A319" s="1337"/>
      <c r="B319" s="1336"/>
      <c r="C319" s="320" t="s">
        <v>2</v>
      </c>
      <c r="D319" s="11">
        <v>4.3</v>
      </c>
      <c r="E319" s="11">
        <v>4.3</v>
      </c>
      <c r="F319" s="11" t="s">
        <v>21</v>
      </c>
      <c r="G319" s="11" t="s">
        <v>21</v>
      </c>
      <c r="H319" s="12" t="s">
        <v>21</v>
      </c>
    </row>
    <row r="320" spans="1:8" ht="14.25">
      <c r="A320" s="1337"/>
      <c r="B320" s="1336">
        <v>2013</v>
      </c>
      <c r="C320" s="320" t="s">
        <v>1</v>
      </c>
      <c r="D320" s="9">
        <v>7.5</v>
      </c>
      <c r="E320" s="9">
        <v>6.6</v>
      </c>
      <c r="F320" s="9">
        <v>0.1</v>
      </c>
      <c r="G320" s="9">
        <v>0.9</v>
      </c>
      <c r="H320" s="10" t="s">
        <v>21</v>
      </c>
    </row>
    <row r="321" spans="1:8" ht="14.25">
      <c r="A321" s="1337"/>
      <c r="B321" s="1336"/>
      <c r="C321" s="320" t="s">
        <v>2</v>
      </c>
      <c r="D321" s="9">
        <v>2.5</v>
      </c>
      <c r="E321" s="9">
        <v>2.4</v>
      </c>
      <c r="F321" s="9">
        <v>0.1</v>
      </c>
      <c r="G321" s="9" t="s">
        <v>21</v>
      </c>
      <c r="H321" s="10" t="s">
        <v>21</v>
      </c>
    </row>
    <row r="322" spans="1:8" s="610" customFormat="1" ht="14.25">
      <c r="A322" s="1337"/>
      <c r="B322" s="1331">
        <v>2014</v>
      </c>
      <c r="C322" s="320" t="s">
        <v>1</v>
      </c>
      <c r="D322" s="9">
        <v>23.9</v>
      </c>
      <c r="E322" s="9">
        <v>0.8</v>
      </c>
      <c r="F322" s="9" t="s">
        <v>21</v>
      </c>
      <c r="G322" s="9">
        <v>11.6</v>
      </c>
      <c r="H322" s="10" t="s">
        <v>21</v>
      </c>
    </row>
    <row r="323" spans="1:8" s="610" customFormat="1" ht="14.25">
      <c r="A323" s="1337"/>
      <c r="B323" s="1331"/>
      <c r="C323" s="320" t="s">
        <v>2</v>
      </c>
      <c r="D323" s="9">
        <v>14.2</v>
      </c>
      <c r="E323" s="9">
        <v>0.8</v>
      </c>
      <c r="F323" s="9" t="s">
        <v>21</v>
      </c>
      <c r="G323" s="9">
        <v>11.6</v>
      </c>
      <c r="H323" s="10" t="s">
        <v>21</v>
      </c>
    </row>
    <row r="324" spans="1:8" s="610" customFormat="1" ht="14.25">
      <c r="A324" s="1337"/>
      <c r="B324" s="1331">
        <v>2015</v>
      </c>
      <c r="C324" s="320" t="s">
        <v>1</v>
      </c>
      <c r="D324" s="9">
        <v>0.4</v>
      </c>
      <c r="E324" s="9">
        <v>0.3</v>
      </c>
      <c r="F324" s="9" t="s">
        <v>21</v>
      </c>
      <c r="G324" s="9">
        <v>0.1</v>
      </c>
      <c r="H324" s="10" t="s">
        <v>21</v>
      </c>
    </row>
    <row r="325" spans="1:8" s="610" customFormat="1" ht="14.25">
      <c r="A325" s="1337"/>
      <c r="B325" s="1331"/>
      <c r="C325" s="320" t="s">
        <v>2</v>
      </c>
      <c r="D325" s="9">
        <v>0.4</v>
      </c>
      <c r="E325" s="9">
        <v>0.3</v>
      </c>
      <c r="F325" s="9" t="s">
        <v>21</v>
      </c>
      <c r="G325" s="9">
        <v>0.1</v>
      </c>
      <c r="H325" s="10" t="s">
        <v>21</v>
      </c>
    </row>
    <row r="326" spans="1:8" ht="12.75" customHeight="1">
      <c r="A326" s="1337" t="s">
        <v>1104</v>
      </c>
      <c r="B326" s="1336">
        <v>2000</v>
      </c>
      <c r="C326" s="320" t="s">
        <v>1</v>
      </c>
      <c r="D326" s="11">
        <v>100.5</v>
      </c>
      <c r="E326" s="11">
        <v>76.2</v>
      </c>
      <c r="F326" s="11">
        <v>0.3</v>
      </c>
      <c r="G326" s="11">
        <v>20.2</v>
      </c>
      <c r="H326" s="12">
        <v>1.3</v>
      </c>
    </row>
    <row r="327" spans="1:8" ht="14.25">
      <c r="A327" s="1337"/>
      <c r="B327" s="1336"/>
      <c r="C327" s="320" t="s">
        <v>2</v>
      </c>
      <c r="D327" s="11">
        <v>94.2</v>
      </c>
      <c r="E327" s="11">
        <v>71.6</v>
      </c>
      <c r="F327" s="11">
        <v>0.3</v>
      </c>
      <c r="G327" s="11">
        <v>19.4</v>
      </c>
      <c r="H327" s="12">
        <v>1</v>
      </c>
    </row>
    <row r="328" spans="1:8" ht="14.25">
      <c r="A328" s="1337"/>
      <c r="B328" s="1336">
        <v>2001</v>
      </c>
      <c r="C328" s="320" t="s">
        <v>1</v>
      </c>
      <c r="D328" s="11">
        <v>111.9</v>
      </c>
      <c r="E328" s="11">
        <v>69.6</v>
      </c>
      <c r="F328" s="11">
        <v>0.3</v>
      </c>
      <c r="G328" s="11">
        <v>26.3</v>
      </c>
      <c r="H328" s="12">
        <v>11.5</v>
      </c>
    </row>
    <row r="329" spans="1:8" ht="14.25">
      <c r="A329" s="1337"/>
      <c r="B329" s="1336"/>
      <c r="C329" s="320" t="s">
        <v>2</v>
      </c>
      <c r="D329" s="11">
        <v>105.4</v>
      </c>
      <c r="E329" s="11">
        <v>65.3</v>
      </c>
      <c r="F329" s="11">
        <v>0.3</v>
      </c>
      <c r="G329" s="11">
        <v>25.9</v>
      </c>
      <c r="H329" s="12">
        <v>11.1</v>
      </c>
    </row>
    <row r="330" spans="1:8" ht="14.25">
      <c r="A330" s="1337"/>
      <c r="B330" s="1336">
        <v>2002</v>
      </c>
      <c r="C330" s="320" t="s">
        <v>1</v>
      </c>
      <c r="D330" s="11">
        <v>64.9</v>
      </c>
      <c r="E330" s="11">
        <v>49.7</v>
      </c>
      <c r="F330" s="11" t="s">
        <v>21</v>
      </c>
      <c r="G330" s="11">
        <v>14.3</v>
      </c>
      <c r="H330" s="12" t="s">
        <v>21</v>
      </c>
    </row>
    <row r="331" spans="1:8" ht="14.25">
      <c r="A331" s="1337"/>
      <c r="B331" s="1336"/>
      <c r="C331" s="320" t="s">
        <v>2</v>
      </c>
      <c r="D331" s="11">
        <v>55.9</v>
      </c>
      <c r="E331" s="11">
        <v>42.8</v>
      </c>
      <c r="F331" s="11" t="s">
        <v>21</v>
      </c>
      <c r="G331" s="11">
        <v>12.2</v>
      </c>
      <c r="H331" s="12" t="s">
        <v>21</v>
      </c>
    </row>
    <row r="332" spans="1:8" ht="14.25">
      <c r="A332" s="1337"/>
      <c r="B332" s="1336">
        <v>2003</v>
      </c>
      <c r="C332" s="320" t="s">
        <v>1</v>
      </c>
      <c r="D332" s="9">
        <v>76</v>
      </c>
      <c r="E332" s="9">
        <v>49.3</v>
      </c>
      <c r="F332" s="9">
        <v>0.2</v>
      </c>
      <c r="G332" s="9">
        <v>22.2</v>
      </c>
      <c r="H332" s="10">
        <v>0.4</v>
      </c>
    </row>
    <row r="333" spans="1:8" ht="14.25">
      <c r="A333" s="1337"/>
      <c r="B333" s="1336"/>
      <c r="C333" s="320" t="s">
        <v>2</v>
      </c>
      <c r="D333" s="9">
        <v>70.6</v>
      </c>
      <c r="E333" s="9">
        <v>44.5</v>
      </c>
      <c r="F333" s="9">
        <v>0.1</v>
      </c>
      <c r="G333" s="9">
        <v>21.8</v>
      </c>
      <c r="H333" s="10">
        <v>0.4</v>
      </c>
    </row>
    <row r="334" spans="1:8" ht="14.25">
      <c r="A334" s="1337"/>
      <c r="B334" s="558">
        <v>2004</v>
      </c>
      <c r="C334" s="320" t="s">
        <v>1</v>
      </c>
      <c r="D334" s="9">
        <v>173.6</v>
      </c>
      <c r="E334" s="9">
        <v>82.2</v>
      </c>
      <c r="F334" s="9">
        <v>0.2</v>
      </c>
      <c r="G334" s="9">
        <v>70.2</v>
      </c>
      <c r="H334" s="10">
        <v>19.1</v>
      </c>
    </row>
    <row r="335" spans="1:8" ht="14.25">
      <c r="A335" s="1337"/>
      <c r="B335" s="558"/>
      <c r="C335" s="320" t="s">
        <v>2</v>
      </c>
      <c r="D335" s="9">
        <v>171.9</v>
      </c>
      <c r="E335" s="9">
        <v>80.6</v>
      </c>
      <c r="F335" s="9">
        <v>0.2</v>
      </c>
      <c r="G335" s="9">
        <v>70.2</v>
      </c>
      <c r="H335" s="10">
        <v>19.1</v>
      </c>
    </row>
    <row r="336" spans="1:8" ht="14.25">
      <c r="A336" s="1337"/>
      <c r="B336" s="558">
        <v>2005</v>
      </c>
      <c r="C336" s="320" t="s">
        <v>1</v>
      </c>
      <c r="D336" s="9">
        <v>159.7</v>
      </c>
      <c r="E336" s="9">
        <v>136.7</v>
      </c>
      <c r="F336" s="9">
        <v>1.9</v>
      </c>
      <c r="G336" s="9">
        <v>14.1</v>
      </c>
      <c r="H336" s="10">
        <v>3</v>
      </c>
    </row>
    <row r="337" spans="1:8" ht="14.25">
      <c r="A337" s="1337"/>
      <c r="B337" s="558"/>
      <c r="C337" s="320" t="s">
        <v>2</v>
      </c>
      <c r="D337" s="9">
        <v>152.1</v>
      </c>
      <c r="E337" s="9">
        <v>130.8</v>
      </c>
      <c r="F337" s="9">
        <v>1.9</v>
      </c>
      <c r="G337" s="9">
        <v>12.3</v>
      </c>
      <c r="H337" s="10">
        <v>3</v>
      </c>
    </row>
    <row r="338" spans="1:8" ht="14.25">
      <c r="A338" s="1337"/>
      <c r="B338" s="558">
        <v>2006</v>
      </c>
      <c r="C338" s="320" t="s">
        <v>1</v>
      </c>
      <c r="D338" s="9">
        <v>185.5</v>
      </c>
      <c r="E338" s="9">
        <v>126.6</v>
      </c>
      <c r="F338" s="9" t="s">
        <v>21</v>
      </c>
      <c r="G338" s="9">
        <v>42.9</v>
      </c>
      <c r="H338" s="10">
        <v>9.6</v>
      </c>
    </row>
    <row r="339" spans="1:8" ht="14.25">
      <c r="A339" s="1337"/>
      <c r="B339" s="558"/>
      <c r="C339" s="320" t="s">
        <v>2</v>
      </c>
      <c r="D339" s="9">
        <v>171.7</v>
      </c>
      <c r="E339" s="9">
        <v>119.5</v>
      </c>
      <c r="F339" s="9" t="s">
        <v>21</v>
      </c>
      <c r="G339" s="9">
        <v>38.5</v>
      </c>
      <c r="H339" s="10">
        <v>9.6</v>
      </c>
    </row>
    <row r="340" spans="1:8" ht="14.25">
      <c r="A340" s="1337"/>
      <c r="B340" s="558">
        <v>2007</v>
      </c>
      <c r="C340" s="320" t="s">
        <v>1</v>
      </c>
      <c r="D340" s="9">
        <v>295.3</v>
      </c>
      <c r="E340" s="9">
        <v>152.8</v>
      </c>
      <c r="F340" s="9">
        <v>0.5</v>
      </c>
      <c r="G340" s="9">
        <v>119.5</v>
      </c>
      <c r="H340" s="10">
        <v>10.8</v>
      </c>
    </row>
    <row r="341" spans="1:8" ht="14.25">
      <c r="A341" s="1337"/>
      <c r="B341" s="558"/>
      <c r="C341" s="320" t="s">
        <v>2</v>
      </c>
      <c r="D341" s="9">
        <v>275</v>
      </c>
      <c r="E341" s="9">
        <v>138.3</v>
      </c>
      <c r="F341" s="9">
        <v>0.5</v>
      </c>
      <c r="G341" s="9">
        <v>115.1</v>
      </c>
      <c r="H341" s="10">
        <v>10.4</v>
      </c>
    </row>
    <row r="342" spans="1:8" ht="14.25">
      <c r="A342" s="1337"/>
      <c r="B342" s="558">
        <v>2008</v>
      </c>
      <c r="C342" s="320" t="s">
        <v>1</v>
      </c>
      <c r="D342" s="9">
        <v>326.1</v>
      </c>
      <c r="E342" s="9">
        <v>152.8</v>
      </c>
      <c r="F342" s="9">
        <v>4.3</v>
      </c>
      <c r="G342" s="9">
        <v>55</v>
      </c>
      <c r="H342" s="10">
        <v>110.4</v>
      </c>
    </row>
    <row r="343" spans="1:8" ht="14.25">
      <c r="A343" s="1337"/>
      <c r="B343" s="558"/>
      <c r="C343" s="320" t="s">
        <v>2</v>
      </c>
      <c r="D343" s="9">
        <v>313.4</v>
      </c>
      <c r="E343" s="9">
        <v>143.2</v>
      </c>
      <c r="F343" s="9">
        <v>4</v>
      </c>
      <c r="G343" s="9">
        <v>52.2</v>
      </c>
      <c r="H343" s="10">
        <v>110.4</v>
      </c>
    </row>
    <row r="344" spans="1:8" ht="14.25">
      <c r="A344" s="1337"/>
      <c r="B344" s="558">
        <v>2009</v>
      </c>
      <c r="C344" s="320" t="s">
        <v>1</v>
      </c>
      <c r="D344" s="9">
        <v>178.9</v>
      </c>
      <c r="E344" s="9">
        <v>106.6</v>
      </c>
      <c r="F344" s="9">
        <v>1</v>
      </c>
      <c r="G344" s="9">
        <v>6.1</v>
      </c>
      <c r="H344" s="10">
        <v>62.8</v>
      </c>
    </row>
    <row r="345" spans="1:8" ht="14.25">
      <c r="A345" s="1337"/>
      <c r="B345" s="558"/>
      <c r="C345" s="320" t="s">
        <v>2</v>
      </c>
      <c r="D345" s="9">
        <v>151.2</v>
      </c>
      <c r="E345" s="9">
        <v>96.2</v>
      </c>
      <c r="F345" s="9">
        <v>0.7</v>
      </c>
      <c r="G345" s="9">
        <v>5</v>
      </c>
      <c r="H345" s="10">
        <v>47</v>
      </c>
    </row>
    <row r="346" spans="1:8" ht="14.25">
      <c r="A346" s="1337"/>
      <c r="B346" s="1336">
        <v>2010</v>
      </c>
      <c r="C346" s="320" t="s">
        <v>1</v>
      </c>
      <c r="D346" s="11">
        <v>227.4</v>
      </c>
      <c r="E346" s="11">
        <v>180.6</v>
      </c>
      <c r="F346" s="11">
        <v>2.4</v>
      </c>
      <c r="G346" s="11">
        <v>17.2</v>
      </c>
      <c r="H346" s="12">
        <v>9.1</v>
      </c>
    </row>
    <row r="347" spans="1:8" ht="14.25">
      <c r="A347" s="1337"/>
      <c r="B347" s="1336"/>
      <c r="C347" s="320" t="s">
        <v>2</v>
      </c>
      <c r="D347" s="11">
        <v>220.2</v>
      </c>
      <c r="E347" s="11">
        <v>174</v>
      </c>
      <c r="F347" s="11">
        <v>2.4</v>
      </c>
      <c r="G347" s="11">
        <v>16.6</v>
      </c>
      <c r="H347" s="12">
        <v>9.1</v>
      </c>
    </row>
    <row r="348" spans="1:8" ht="14.25">
      <c r="A348" s="1337"/>
      <c r="B348" s="1336">
        <v>2011</v>
      </c>
      <c r="C348" s="320" t="s">
        <v>1</v>
      </c>
      <c r="D348" s="11">
        <v>304.8</v>
      </c>
      <c r="E348" s="11">
        <v>233.2</v>
      </c>
      <c r="F348" s="11">
        <v>6.4</v>
      </c>
      <c r="G348" s="11">
        <v>44.5</v>
      </c>
      <c r="H348" s="12">
        <v>2.1</v>
      </c>
    </row>
    <row r="349" spans="1:8" ht="14.25">
      <c r="A349" s="1337"/>
      <c r="B349" s="1336"/>
      <c r="C349" s="320" t="s">
        <v>2</v>
      </c>
      <c r="D349" s="11">
        <v>287.2</v>
      </c>
      <c r="E349" s="11">
        <v>219</v>
      </c>
      <c r="F349" s="11">
        <v>6.4</v>
      </c>
      <c r="G349" s="11">
        <v>41.2</v>
      </c>
      <c r="H349" s="12">
        <v>2.1</v>
      </c>
    </row>
    <row r="350" spans="1:8" ht="14.25">
      <c r="A350" s="1337"/>
      <c r="B350" s="1336">
        <v>2012</v>
      </c>
      <c r="C350" s="320" t="s">
        <v>1</v>
      </c>
      <c r="D350" s="11">
        <v>232.6</v>
      </c>
      <c r="E350" s="11">
        <v>191.4</v>
      </c>
      <c r="F350" s="11">
        <v>12</v>
      </c>
      <c r="G350" s="11">
        <v>17.9</v>
      </c>
      <c r="H350" s="12">
        <v>7.1</v>
      </c>
    </row>
    <row r="351" spans="1:8" ht="14.25">
      <c r="A351" s="1337"/>
      <c r="B351" s="1336"/>
      <c r="C351" s="320" t="s">
        <v>2</v>
      </c>
      <c r="D351" s="11">
        <v>182.1</v>
      </c>
      <c r="E351" s="11">
        <v>141.9</v>
      </c>
      <c r="F351" s="11">
        <v>12</v>
      </c>
      <c r="G351" s="11">
        <v>17</v>
      </c>
      <c r="H351" s="12">
        <v>7.1</v>
      </c>
    </row>
    <row r="352" spans="1:8" ht="14.25">
      <c r="A352" s="1337"/>
      <c r="B352" s="1336">
        <v>2013</v>
      </c>
      <c r="C352" s="320" t="s">
        <v>1</v>
      </c>
      <c r="D352" s="9">
        <v>356.3</v>
      </c>
      <c r="E352" s="9">
        <v>284.4</v>
      </c>
      <c r="F352" s="9">
        <v>9.9</v>
      </c>
      <c r="G352" s="9">
        <v>16.6</v>
      </c>
      <c r="H352" s="10">
        <v>0.3</v>
      </c>
    </row>
    <row r="353" spans="1:8" ht="14.25">
      <c r="A353" s="1337"/>
      <c r="B353" s="1336"/>
      <c r="C353" s="320" t="s">
        <v>2</v>
      </c>
      <c r="D353" s="9">
        <v>348.9</v>
      </c>
      <c r="E353" s="9">
        <v>277.2</v>
      </c>
      <c r="F353" s="9">
        <v>9.9</v>
      </c>
      <c r="G353" s="9">
        <v>16.5</v>
      </c>
      <c r="H353" s="10">
        <v>0.3</v>
      </c>
    </row>
    <row r="354" spans="1:8" s="610" customFormat="1" ht="14.25">
      <c r="A354" s="1337"/>
      <c r="B354" s="1331">
        <v>2014</v>
      </c>
      <c r="C354" s="320" t="s">
        <v>1</v>
      </c>
      <c r="D354" s="9">
        <v>335.1</v>
      </c>
      <c r="E354" s="9">
        <v>271.7</v>
      </c>
      <c r="F354" s="9">
        <v>2.4</v>
      </c>
      <c r="G354" s="9">
        <v>50.7</v>
      </c>
      <c r="H354" s="10">
        <v>3.5</v>
      </c>
    </row>
    <row r="355" spans="1:8" s="610" customFormat="1" ht="14.25">
      <c r="A355" s="1337"/>
      <c r="B355" s="1331"/>
      <c r="C355" s="320" t="s">
        <v>2</v>
      </c>
      <c r="D355" s="9">
        <v>324.2</v>
      </c>
      <c r="E355" s="9">
        <v>263.6</v>
      </c>
      <c r="F355" s="9">
        <v>2.4</v>
      </c>
      <c r="G355" s="9">
        <v>47.9</v>
      </c>
      <c r="H355" s="10">
        <v>3.5</v>
      </c>
    </row>
    <row r="356" spans="1:8" s="610" customFormat="1" ht="14.25">
      <c r="A356" s="1337"/>
      <c r="B356" s="1331">
        <v>2015</v>
      </c>
      <c r="C356" s="320" t="s">
        <v>1</v>
      </c>
      <c r="D356" s="9">
        <v>271.7</v>
      </c>
      <c r="E356" s="9">
        <v>223.8</v>
      </c>
      <c r="F356" s="9">
        <v>3.4</v>
      </c>
      <c r="G356" s="9">
        <v>25.5</v>
      </c>
      <c r="H356" s="10">
        <v>3.7</v>
      </c>
    </row>
    <row r="357" spans="1:8" s="610" customFormat="1" ht="14.25">
      <c r="A357" s="1337"/>
      <c r="B357" s="1331"/>
      <c r="C357" s="320" t="s">
        <v>2</v>
      </c>
      <c r="D357" s="9">
        <v>257.1</v>
      </c>
      <c r="E357" s="9">
        <v>210.6</v>
      </c>
      <c r="F357" s="9">
        <v>3.3</v>
      </c>
      <c r="G357" s="9">
        <v>24.3</v>
      </c>
      <c r="H357" s="10">
        <v>3.7</v>
      </c>
    </row>
    <row r="358" spans="1:8" ht="12.75" customHeight="1">
      <c r="A358" s="1337" t="s">
        <v>957</v>
      </c>
      <c r="B358" s="1336">
        <v>2000</v>
      </c>
      <c r="C358" s="320" t="s">
        <v>1</v>
      </c>
      <c r="D358" s="11">
        <v>9.9</v>
      </c>
      <c r="E358" s="11">
        <v>8.3</v>
      </c>
      <c r="F358" s="11" t="s">
        <v>21</v>
      </c>
      <c r="G358" s="11">
        <v>1.5</v>
      </c>
      <c r="H358" s="12" t="s">
        <v>21</v>
      </c>
    </row>
    <row r="359" spans="1:8" ht="14.25">
      <c r="A359" s="1337"/>
      <c r="B359" s="1336"/>
      <c r="C359" s="320" t="s">
        <v>2</v>
      </c>
      <c r="D359" s="11">
        <v>7</v>
      </c>
      <c r="E359" s="11">
        <v>5.5</v>
      </c>
      <c r="F359" s="11" t="s">
        <v>21</v>
      </c>
      <c r="G359" s="11">
        <v>1.5</v>
      </c>
      <c r="H359" s="12" t="s">
        <v>21</v>
      </c>
    </row>
    <row r="360" spans="1:8" ht="14.25">
      <c r="A360" s="1337"/>
      <c r="B360" s="1336">
        <v>2001</v>
      </c>
      <c r="C360" s="320" t="s">
        <v>1</v>
      </c>
      <c r="D360" s="11">
        <v>16.1</v>
      </c>
      <c r="E360" s="11">
        <v>5.1</v>
      </c>
      <c r="F360" s="11" t="s">
        <v>21</v>
      </c>
      <c r="G360" s="11">
        <v>11.1</v>
      </c>
      <c r="H360" s="12" t="s">
        <v>21</v>
      </c>
    </row>
    <row r="361" spans="1:8" ht="14.25">
      <c r="A361" s="1337"/>
      <c r="B361" s="1336"/>
      <c r="C361" s="320" t="s">
        <v>2</v>
      </c>
      <c r="D361" s="11">
        <v>14.2</v>
      </c>
      <c r="E361" s="11">
        <v>3.9</v>
      </c>
      <c r="F361" s="11" t="s">
        <v>21</v>
      </c>
      <c r="G361" s="11">
        <v>10.3</v>
      </c>
      <c r="H361" s="12" t="s">
        <v>21</v>
      </c>
    </row>
    <row r="362" spans="1:8" ht="14.25">
      <c r="A362" s="1337"/>
      <c r="B362" s="1336">
        <v>2002</v>
      </c>
      <c r="C362" s="320" t="s">
        <v>1</v>
      </c>
      <c r="D362" s="11">
        <v>10.9</v>
      </c>
      <c r="E362" s="11">
        <v>9.9</v>
      </c>
      <c r="F362" s="11" t="s">
        <v>21</v>
      </c>
      <c r="G362" s="11">
        <v>0.5</v>
      </c>
      <c r="H362" s="12">
        <v>0.2</v>
      </c>
    </row>
    <row r="363" spans="1:8" ht="14.25">
      <c r="A363" s="1337"/>
      <c r="B363" s="1336"/>
      <c r="C363" s="320" t="s">
        <v>2</v>
      </c>
      <c r="D363" s="11">
        <v>8.9</v>
      </c>
      <c r="E363" s="11">
        <v>8.2</v>
      </c>
      <c r="F363" s="11" t="s">
        <v>21</v>
      </c>
      <c r="G363" s="11">
        <v>0.5</v>
      </c>
      <c r="H363" s="12">
        <v>0.2</v>
      </c>
    </row>
    <row r="364" spans="1:8" ht="14.25">
      <c r="A364" s="1337"/>
      <c r="B364" s="1336">
        <v>2003</v>
      </c>
      <c r="C364" s="320" t="s">
        <v>1</v>
      </c>
      <c r="D364" s="9">
        <v>2</v>
      </c>
      <c r="E364" s="9">
        <v>2</v>
      </c>
      <c r="F364" s="9" t="s">
        <v>21</v>
      </c>
      <c r="G364" s="9" t="s">
        <v>21</v>
      </c>
      <c r="H364" s="10" t="s">
        <v>21</v>
      </c>
    </row>
    <row r="365" spans="1:8" ht="14.25">
      <c r="A365" s="1337"/>
      <c r="B365" s="1336"/>
      <c r="C365" s="320" t="s">
        <v>2</v>
      </c>
      <c r="D365" s="9">
        <v>1.4</v>
      </c>
      <c r="E365" s="9">
        <v>1.4</v>
      </c>
      <c r="F365" s="9" t="s">
        <v>21</v>
      </c>
      <c r="G365" s="9" t="s">
        <v>21</v>
      </c>
      <c r="H365" s="10" t="s">
        <v>21</v>
      </c>
    </row>
    <row r="366" spans="1:8" ht="14.25">
      <c r="A366" s="1337"/>
      <c r="B366" s="558">
        <v>2004</v>
      </c>
      <c r="C366" s="320" t="s">
        <v>1</v>
      </c>
      <c r="D366" s="9">
        <v>5.6</v>
      </c>
      <c r="E366" s="9">
        <v>3.4</v>
      </c>
      <c r="F366" s="9" t="s">
        <v>21</v>
      </c>
      <c r="G366" s="9">
        <v>2.1</v>
      </c>
      <c r="H366" s="10" t="s">
        <v>21</v>
      </c>
    </row>
    <row r="367" spans="1:8" ht="14.25">
      <c r="A367" s="1337"/>
      <c r="B367" s="558"/>
      <c r="C367" s="320" t="s">
        <v>2</v>
      </c>
      <c r="D367" s="9">
        <v>2.3</v>
      </c>
      <c r="E367" s="9">
        <v>1.4</v>
      </c>
      <c r="F367" s="9" t="s">
        <v>21</v>
      </c>
      <c r="G367" s="9">
        <v>0.9</v>
      </c>
      <c r="H367" s="10" t="s">
        <v>21</v>
      </c>
    </row>
    <row r="368" spans="1:8" ht="14.25">
      <c r="A368" s="1337"/>
      <c r="B368" s="558">
        <v>2005</v>
      </c>
      <c r="C368" s="320" t="s">
        <v>1</v>
      </c>
      <c r="D368" s="9">
        <v>2.7</v>
      </c>
      <c r="E368" s="9">
        <v>2.1</v>
      </c>
      <c r="F368" s="9" t="s">
        <v>21</v>
      </c>
      <c r="G368" s="9">
        <v>0.5</v>
      </c>
      <c r="H368" s="10" t="s">
        <v>21</v>
      </c>
    </row>
    <row r="369" spans="1:8" ht="14.25">
      <c r="A369" s="1337"/>
      <c r="B369" s="558"/>
      <c r="C369" s="320" t="s">
        <v>2</v>
      </c>
      <c r="D369" s="9">
        <v>1.3</v>
      </c>
      <c r="E369" s="9">
        <v>1.1</v>
      </c>
      <c r="F369" s="9" t="s">
        <v>21</v>
      </c>
      <c r="G369" s="9">
        <v>0.2</v>
      </c>
      <c r="H369" s="10" t="s">
        <v>21</v>
      </c>
    </row>
    <row r="370" spans="1:8" ht="14.25">
      <c r="A370" s="1337"/>
      <c r="B370" s="558">
        <v>2006</v>
      </c>
      <c r="C370" s="320" t="s">
        <v>1</v>
      </c>
      <c r="D370" s="9">
        <v>8.8</v>
      </c>
      <c r="E370" s="9">
        <v>7.4</v>
      </c>
      <c r="F370" s="9" t="s">
        <v>21</v>
      </c>
      <c r="G370" s="9">
        <v>1.4</v>
      </c>
      <c r="H370" s="10" t="s">
        <v>21</v>
      </c>
    </row>
    <row r="371" spans="1:8" ht="14.25">
      <c r="A371" s="1337"/>
      <c r="B371" s="558"/>
      <c r="C371" s="320" t="s">
        <v>2</v>
      </c>
      <c r="D371" s="9">
        <v>7.2</v>
      </c>
      <c r="E371" s="9">
        <v>5.9</v>
      </c>
      <c r="F371" s="9" t="s">
        <v>21</v>
      </c>
      <c r="G371" s="9">
        <v>1.4</v>
      </c>
      <c r="H371" s="10" t="s">
        <v>21</v>
      </c>
    </row>
    <row r="372" spans="1:8" ht="14.25">
      <c r="A372" s="1337"/>
      <c r="B372" s="558">
        <v>2007</v>
      </c>
      <c r="C372" s="320" t="s">
        <v>1</v>
      </c>
      <c r="D372" s="9">
        <v>8.1</v>
      </c>
      <c r="E372" s="9">
        <v>7.8</v>
      </c>
      <c r="F372" s="9" t="s">
        <v>21</v>
      </c>
      <c r="G372" s="9">
        <v>0.4</v>
      </c>
      <c r="H372" s="10" t="s">
        <v>21</v>
      </c>
    </row>
    <row r="373" spans="1:8" ht="14.25">
      <c r="A373" s="1337"/>
      <c r="B373" s="558"/>
      <c r="C373" s="320" t="s">
        <v>2</v>
      </c>
      <c r="D373" s="9">
        <v>5.4</v>
      </c>
      <c r="E373" s="9">
        <v>5</v>
      </c>
      <c r="F373" s="9" t="s">
        <v>21</v>
      </c>
      <c r="G373" s="9">
        <v>0.4</v>
      </c>
      <c r="H373" s="10" t="s">
        <v>21</v>
      </c>
    </row>
    <row r="374" spans="1:8" ht="14.25">
      <c r="A374" s="1337"/>
      <c r="B374" s="558">
        <v>2008</v>
      </c>
      <c r="C374" s="320" t="s">
        <v>1</v>
      </c>
      <c r="D374" s="9">
        <v>18.9</v>
      </c>
      <c r="E374" s="9">
        <v>13.5</v>
      </c>
      <c r="F374" s="9" t="s">
        <v>21</v>
      </c>
      <c r="G374" s="9">
        <v>4.8</v>
      </c>
      <c r="H374" s="10" t="s">
        <v>21</v>
      </c>
    </row>
    <row r="375" spans="1:8" ht="14.25">
      <c r="A375" s="1337"/>
      <c r="B375" s="558"/>
      <c r="C375" s="320" t="s">
        <v>2</v>
      </c>
      <c r="D375" s="9">
        <v>13.5</v>
      </c>
      <c r="E375" s="9">
        <v>9.2</v>
      </c>
      <c r="F375" s="9" t="s">
        <v>21</v>
      </c>
      <c r="G375" s="9">
        <v>3.6</v>
      </c>
      <c r="H375" s="10" t="s">
        <v>21</v>
      </c>
    </row>
    <row r="376" spans="1:8" ht="14.25">
      <c r="A376" s="1337"/>
      <c r="B376" s="558">
        <v>2009</v>
      </c>
      <c r="C376" s="320" t="s">
        <v>1</v>
      </c>
      <c r="D376" s="9">
        <v>16</v>
      </c>
      <c r="E376" s="9">
        <v>11.7</v>
      </c>
      <c r="F376" s="9" t="s">
        <v>21</v>
      </c>
      <c r="G376" s="9">
        <v>4.2</v>
      </c>
      <c r="H376" s="10" t="s">
        <v>21</v>
      </c>
    </row>
    <row r="377" spans="1:8" ht="14.25">
      <c r="A377" s="1337"/>
      <c r="B377" s="558"/>
      <c r="C377" s="320" t="s">
        <v>2</v>
      </c>
      <c r="D377" s="9">
        <v>11.4</v>
      </c>
      <c r="E377" s="9">
        <v>8</v>
      </c>
      <c r="F377" s="9" t="s">
        <v>21</v>
      </c>
      <c r="G377" s="9">
        <v>3.4</v>
      </c>
      <c r="H377" s="10" t="s">
        <v>21</v>
      </c>
    </row>
    <row r="378" spans="1:8" ht="14.25">
      <c r="A378" s="1337"/>
      <c r="B378" s="1336">
        <v>2010</v>
      </c>
      <c r="C378" s="320" t="s">
        <v>1</v>
      </c>
      <c r="D378" s="11">
        <v>28.1</v>
      </c>
      <c r="E378" s="11">
        <v>24.9</v>
      </c>
      <c r="F378" s="11" t="s">
        <v>21</v>
      </c>
      <c r="G378" s="11">
        <v>3.1</v>
      </c>
      <c r="H378" s="12" t="s">
        <v>21</v>
      </c>
    </row>
    <row r="379" spans="1:8" ht="14.25">
      <c r="A379" s="1337"/>
      <c r="B379" s="1336"/>
      <c r="C379" s="320" t="s">
        <v>2</v>
      </c>
      <c r="D379" s="11">
        <v>23.1</v>
      </c>
      <c r="E379" s="11">
        <v>19.9</v>
      </c>
      <c r="F379" s="11" t="s">
        <v>21</v>
      </c>
      <c r="G379" s="11">
        <v>3.1</v>
      </c>
      <c r="H379" s="12" t="s">
        <v>21</v>
      </c>
    </row>
    <row r="380" spans="1:8" ht="14.25">
      <c r="A380" s="1337"/>
      <c r="B380" s="1336">
        <v>2011</v>
      </c>
      <c r="C380" s="320" t="s">
        <v>1</v>
      </c>
      <c r="D380" s="11">
        <v>37.8</v>
      </c>
      <c r="E380" s="11">
        <v>28.9</v>
      </c>
      <c r="F380" s="11">
        <v>0.8</v>
      </c>
      <c r="G380" s="11">
        <v>8.1</v>
      </c>
      <c r="H380" s="12" t="s">
        <v>21</v>
      </c>
    </row>
    <row r="381" spans="1:8" ht="14.25">
      <c r="A381" s="1337"/>
      <c r="B381" s="1336"/>
      <c r="C381" s="320" t="s">
        <v>2</v>
      </c>
      <c r="D381" s="11">
        <v>23.7</v>
      </c>
      <c r="E381" s="11">
        <v>18.6</v>
      </c>
      <c r="F381" s="11">
        <v>0.4</v>
      </c>
      <c r="G381" s="11">
        <v>4.6</v>
      </c>
      <c r="H381" s="12" t="s">
        <v>21</v>
      </c>
    </row>
    <row r="382" spans="1:8" ht="14.25">
      <c r="A382" s="1337"/>
      <c r="B382" s="1336">
        <v>2012</v>
      </c>
      <c r="C382" s="320" t="s">
        <v>1</v>
      </c>
      <c r="D382" s="11">
        <v>26.4</v>
      </c>
      <c r="E382" s="11">
        <v>22.4</v>
      </c>
      <c r="F382" s="11">
        <v>0.1</v>
      </c>
      <c r="G382" s="11">
        <v>1.2</v>
      </c>
      <c r="H382" s="12" t="s">
        <v>21</v>
      </c>
    </row>
    <row r="383" spans="1:8" ht="14.25">
      <c r="A383" s="1337"/>
      <c r="B383" s="1336"/>
      <c r="C383" s="320" t="s">
        <v>2</v>
      </c>
      <c r="D383" s="11">
        <v>24.4</v>
      </c>
      <c r="E383" s="11">
        <v>20.5</v>
      </c>
      <c r="F383" s="11">
        <v>0.1</v>
      </c>
      <c r="G383" s="11">
        <v>1.2</v>
      </c>
      <c r="H383" s="12" t="s">
        <v>21</v>
      </c>
    </row>
    <row r="384" spans="1:8" ht="14.25">
      <c r="A384" s="1337"/>
      <c r="B384" s="1336">
        <v>2013</v>
      </c>
      <c r="C384" s="320" t="s">
        <v>1</v>
      </c>
      <c r="D384" s="9">
        <v>56.2</v>
      </c>
      <c r="E384" s="9">
        <v>41.9</v>
      </c>
      <c r="F384" s="9" t="s">
        <v>21</v>
      </c>
      <c r="G384" s="9">
        <v>2.6</v>
      </c>
      <c r="H384" s="10" t="s">
        <v>21</v>
      </c>
    </row>
    <row r="385" spans="1:8" ht="14.25">
      <c r="A385" s="1337"/>
      <c r="B385" s="1336"/>
      <c r="C385" s="320" t="s">
        <v>2</v>
      </c>
      <c r="D385" s="9">
        <v>39.8</v>
      </c>
      <c r="E385" s="9">
        <v>25.5</v>
      </c>
      <c r="F385" s="9" t="s">
        <v>21</v>
      </c>
      <c r="G385" s="9">
        <v>2.6</v>
      </c>
      <c r="H385" s="10" t="s">
        <v>21</v>
      </c>
    </row>
    <row r="386" spans="1:8" s="610" customFormat="1" ht="14.25">
      <c r="A386" s="1337"/>
      <c r="B386" s="1331">
        <v>2014</v>
      </c>
      <c r="C386" s="320" t="s">
        <v>1</v>
      </c>
      <c r="D386" s="9">
        <v>52.8</v>
      </c>
      <c r="E386" s="9">
        <v>21.6</v>
      </c>
      <c r="F386" s="9">
        <v>2.3</v>
      </c>
      <c r="G386" s="9">
        <v>13.8</v>
      </c>
      <c r="H386" s="10">
        <v>4.5</v>
      </c>
    </row>
    <row r="387" spans="1:8" s="610" customFormat="1" ht="14.25">
      <c r="A387" s="1337"/>
      <c r="B387" s="1331"/>
      <c r="C387" s="320" t="s">
        <v>2</v>
      </c>
      <c r="D387" s="9">
        <v>42.9</v>
      </c>
      <c r="E387" s="9">
        <v>12</v>
      </c>
      <c r="F387" s="9">
        <v>2.3</v>
      </c>
      <c r="G387" s="9">
        <v>13.6</v>
      </c>
      <c r="H387" s="10">
        <v>4.5</v>
      </c>
    </row>
    <row r="388" spans="1:8" s="610" customFormat="1" ht="14.25">
      <c r="A388" s="1337"/>
      <c r="B388" s="1331">
        <v>2015</v>
      </c>
      <c r="C388" s="320" t="s">
        <v>1</v>
      </c>
      <c r="D388" s="9">
        <v>49</v>
      </c>
      <c r="E388" s="9">
        <v>15.7</v>
      </c>
      <c r="F388" s="9">
        <v>29.5</v>
      </c>
      <c r="G388" s="9">
        <v>1.2</v>
      </c>
      <c r="H388" s="10" t="s">
        <v>21</v>
      </c>
    </row>
    <row r="389" spans="1:8" s="610" customFormat="1" ht="14.25">
      <c r="A389" s="1337"/>
      <c r="B389" s="1331"/>
      <c r="C389" s="320" t="s">
        <v>2</v>
      </c>
      <c r="D389" s="9">
        <v>31.7</v>
      </c>
      <c r="E389" s="9">
        <v>9.8</v>
      </c>
      <c r="F389" s="9">
        <v>18.2</v>
      </c>
      <c r="G389" s="9">
        <v>1.2</v>
      </c>
      <c r="H389" s="10" t="s">
        <v>21</v>
      </c>
    </row>
    <row r="390" spans="1:8" ht="12.75" customHeight="1">
      <c r="A390" s="1337" t="s">
        <v>958</v>
      </c>
      <c r="B390" s="1336">
        <v>2000</v>
      </c>
      <c r="C390" s="320" t="s">
        <v>1</v>
      </c>
      <c r="D390" s="11">
        <v>63.5</v>
      </c>
      <c r="E390" s="11">
        <v>9.9</v>
      </c>
      <c r="F390" s="11">
        <v>9.1</v>
      </c>
      <c r="G390" s="11" t="s">
        <v>21</v>
      </c>
      <c r="H390" s="12">
        <v>0.3</v>
      </c>
    </row>
    <row r="391" spans="1:8" ht="14.25">
      <c r="A391" s="1337"/>
      <c r="B391" s="1336"/>
      <c r="C391" s="320" t="s">
        <v>2</v>
      </c>
      <c r="D391" s="11">
        <v>63.1</v>
      </c>
      <c r="E391" s="11">
        <v>9.5</v>
      </c>
      <c r="F391" s="11">
        <v>9.1</v>
      </c>
      <c r="G391" s="11" t="s">
        <v>21</v>
      </c>
      <c r="H391" s="12">
        <v>0.3</v>
      </c>
    </row>
    <row r="392" spans="1:8" ht="14.25">
      <c r="A392" s="1337"/>
      <c r="B392" s="1336">
        <v>2001</v>
      </c>
      <c r="C392" s="320" t="s">
        <v>1</v>
      </c>
      <c r="D392" s="11">
        <v>18.3</v>
      </c>
      <c r="E392" s="11">
        <v>7.9</v>
      </c>
      <c r="F392" s="11">
        <v>7.6</v>
      </c>
      <c r="G392" s="11" t="s">
        <v>21</v>
      </c>
      <c r="H392" s="12">
        <v>0.1</v>
      </c>
    </row>
    <row r="393" spans="1:8" ht="14.25">
      <c r="A393" s="1337"/>
      <c r="B393" s="1336"/>
      <c r="C393" s="320" t="s">
        <v>2</v>
      </c>
      <c r="D393" s="11">
        <v>17.6</v>
      </c>
      <c r="E393" s="11">
        <v>7.5</v>
      </c>
      <c r="F393" s="11">
        <v>7.6</v>
      </c>
      <c r="G393" s="11" t="s">
        <v>21</v>
      </c>
      <c r="H393" s="12">
        <v>0.1</v>
      </c>
    </row>
    <row r="394" spans="1:8" ht="14.25">
      <c r="A394" s="1337"/>
      <c r="B394" s="1336">
        <v>2002</v>
      </c>
      <c r="C394" s="320" t="s">
        <v>1</v>
      </c>
      <c r="D394" s="11">
        <v>21.9</v>
      </c>
      <c r="E394" s="11">
        <v>12.7</v>
      </c>
      <c r="F394" s="11">
        <v>8.1</v>
      </c>
      <c r="G394" s="11" t="s">
        <v>21</v>
      </c>
      <c r="H394" s="12" t="s">
        <v>21</v>
      </c>
    </row>
    <row r="395" spans="1:8" ht="14.25">
      <c r="A395" s="1337"/>
      <c r="B395" s="1336"/>
      <c r="C395" s="320" t="s">
        <v>2</v>
      </c>
      <c r="D395" s="11">
        <v>9.8</v>
      </c>
      <c r="E395" s="11">
        <v>6</v>
      </c>
      <c r="F395" s="11">
        <v>2.8</v>
      </c>
      <c r="G395" s="11" t="s">
        <v>21</v>
      </c>
      <c r="H395" s="12" t="s">
        <v>21</v>
      </c>
    </row>
    <row r="396" spans="1:8" ht="14.25">
      <c r="A396" s="1337"/>
      <c r="B396" s="1336">
        <v>2003</v>
      </c>
      <c r="C396" s="320" t="s">
        <v>1</v>
      </c>
      <c r="D396" s="9">
        <v>13.2</v>
      </c>
      <c r="E396" s="9">
        <v>9</v>
      </c>
      <c r="F396" s="9">
        <v>3.1</v>
      </c>
      <c r="G396" s="9" t="s">
        <v>21</v>
      </c>
      <c r="H396" s="10" t="s">
        <v>21</v>
      </c>
    </row>
    <row r="397" spans="1:8" ht="14.25">
      <c r="A397" s="1337"/>
      <c r="B397" s="1336"/>
      <c r="C397" s="320" t="s">
        <v>2</v>
      </c>
      <c r="D397" s="9">
        <v>13.1</v>
      </c>
      <c r="E397" s="9">
        <v>9</v>
      </c>
      <c r="F397" s="9">
        <v>3.1</v>
      </c>
      <c r="G397" s="9" t="s">
        <v>21</v>
      </c>
      <c r="H397" s="10" t="s">
        <v>21</v>
      </c>
    </row>
    <row r="398" spans="1:8" ht="14.25">
      <c r="A398" s="1337"/>
      <c r="B398" s="558">
        <v>2004</v>
      </c>
      <c r="C398" s="320" t="s">
        <v>1</v>
      </c>
      <c r="D398" s="9">
        <v>21.4</v>
      </c>
      <c r="E398" s="9">
        <v>12.1</v>
      </c>
      <c r="F398" s="9">
        <v>8.5</v>
      </c>
      <c r="G398" s="9" t="s">
        <v>21</v>
      </c>
      <c r="H398" s="10" t="s">
        <v>21</v>
      </c>
    </row>
    <row r="399" spans="1:8" ht="14.25">
      <c r="A399" s="1337"/>
      <c r="B399" s="558"/>
      <c r="C399" s="320" t="s">
        <v>2</v>
      </c>
      <c r="D399" s="9">
        <v>21.3</v>
      </c>
      <c r="E399" s="9">
        <v>12.1</v>
      </c>
      <c r="F399" s="9">
        <v>8.4</v>
      </c>
      <c r="G399" s="9" t="s">
        <v>21</v>
      </c>
      <c r="H399" s="10" t="s">
        <v>21</v>
      </c>
    </row>
    <row r="400" spans="1:8" ht="14.25">
      <c r="A400" s="1337"/>
      <c r="B400" s="558">
        <v>2005</v>
      </c>
      <c r="C400" s="320" t="s">
        <v>1</v>
      </c>
      <c r="D400" s="9">
        <v>16.9</v>
      </c>
      <c r="E400" s="9">
        <v>11.9</v>
      </c>
      <c r="F400" s="9">
        <v>4.3</v>
      </c>
      <c r="G400" s="9" t="s">
        <v>21</v>
      </c>
      <c r="H400" s="10" t="s">
        <v>21</v>
      </c>
    </row>
    <row r="401" spans="1:8" ht="14.25">
      <c r="A401" s="1337"/>
      <c r="B401" s="558"/>
      <c r="C401" s="320" t="s">
        <v>2</v>
      </c>
      <c r="D401" s="9">
        <v>16.9</v>
      </c>
      <c r="E401" s="9">
        <v>11.9</v>
      </c>
      <c r="F401" s="9">
        <v>4.3</v>
      </c>
      <c r="G401" s="9" t="s">
        <v>21</v>
      </c>
      <c r="H401" s="10" t="s">
        <v>21</v>
      </c>
    </row>
    <row r="402" spans="1:8" ht="14.25">
      <c r="A402" s="1337"/>
      <c r="B402" s="558">
        <v>2006</v>
      </c>
      <c r="C402" s="320" t="s">
        <v>1</v>
      </c>
      <c r="D402" s="9">
        <v>42.1</v>
      </c>
      <c r="E402" s="9">
        <v>9.7</v>
      </c>
      <c r="F402" s="9">
        <v>18.7</v>
      </c>
      <c r="G402" s="9" t="s">
        <v>21</v>
      </c>
      <c r="H402" s="10">
        <v>0.2</v>
      </c>
    </row>
    <row r="403" spans="1:8" ht="14.25">
      <c r="A403" s="1337"/>
      <c r="B403" s="558"/>
      <c r="C403" s="320" t="s">
        <v>2</v>
      </c>
      <c r="D403" s="9">
        <v>39</v>
      </c>
      <c r="E403" s="9">
        <v>9.7</v>
      </c>
      <c r="F403" s="9">
        <v>15.6</v>
      </c>
      <c r="G403" s="9" t="s">
        <v>21</v>
      </c>
      <c r="H403" s="10">
        <v>0.2</v>
      </c>
    </row>
    <row r="404" spans="1:8" ht="14.25">
      <c r="A404" s="1337"/>
      <c r="B404" s="558">
        <v>2007</v>
      </c>
      <c r="C404" s="320" t="s">
        <v>1</v>
      </c>
      <c r="D404" s="9">
        <v>29.2</v>
      </c>
      <c r="E404" s="9">
        <v>17.8</v>
      </c>
      <c r="F404" s="9">
        <v>7.1</v>
      </c>
      <c r="G404" s="9" t="s">
        <v>21</v>
      </c>
      <c r="H404" s="10">
        <v>3.1</v>
      </c>
    </row>
    <row r="405" spans="1:8" ht="14.25">
      <c r="A405" s="1337"/>
      <c r="B405" s="558"/>
      <c r="C405" s="320" t="s">
        <v>2</v>
      </c>
      <c r="D405" s="9">
        <v>29.2</v>
      </c>
      <c r="E405" s="9">
        <v>17.8</v>
      </c>
      <c r="F405" s="9">
        <v>7.1</v>
      </c>
      <c r="G405" s="9" t="s">
        <v>21</v>
      </c>
      <c r="H405" s="10">
        <v>3.1</v>
      </c>
    </row>
    <row r="406" spans="1:8" ht="14.25">
      <c r="A406" s="1337"/>
      <c r="B406" s="558">
        <v>2008</v>
      </c>
      <c r="C406" s="320" t="s">
        <v>1</v>
      </c>
      <c r="D406" s="9">
        <v>31.7</v>
      </c>
      <c r="E406" s="9">
        <v>18.2</v>
      </c>
      <c r="F406" s="9">
        <v>10.9</v>
      </c>
      <c r="G406" s="9" t="s">
        <v>21</v>
      </c>
      <c r="H406" s="10">
        <v>1</v>
      </c>
    </row>
    <row r="407" spans="1:8" ht="14.25">
      <c r="A407" s="1337"/>
      <c r="B407" s="558"/>
      <c r="C407" s="320" t="s">
        <v>2</v>
      </c>
      <c r="D407" s="9">
        <v>31.4</v>
      </c>
      <c r="E407" s="9">
        <v>18.1</v>
      </c>
      <c r="F407" s="9">
        <v>10.9</v>
      </c>
      <c r="G407" s="9" t="s">
        <v>21</v>
      </c>
      <c r="H407" s="10">
        <v>0.8</v>
      </c>
    </row>
    <row r="408" spans="1:8" ht="14.25">
      <c r="A408" s="1337"/>
      <c r="B408" s="558">
        <v>2009</v>
      </c>
      <c r="C408" s="320" t="s">
        <v>1</v>
      </c>
      <c r="D408" s="9">
        <v>23.8</v>
      </c>
      <c r="E408" s="9">
        <v>11.6</v>
      </c>
      <c r="F408" s="9">
        <v>9.8</v>
      </c>
      <c r="G408" s="9" t="s">
        <v>21</v>
      </c>
      <c r="H408" s="10">
        <v>0.7</v>
      </c>
    </row>
    <row r="409" spans="1:8" ht="14.25">
      <c r="A409" s="1337"/>
      <c r="B409" s="558"/>
      <c r="C409" s="320" t="s">
        <v>2</v>
      </c>
      <c r="D409" s="9">
        <v>23.8</v>
      </c>
      <c r="E409" s="9">
        <v>11.6</v>
      </c>
      <c r="F409" s="9">
        <v>9.8</v>
      </c>
      <c r="G409" s="9" t="s">
        <v>21</v>
      </c>
      <c r="H409" s="10">
        <v>0.7</v>
      </c>
    </row>
    <row r="410" spans="1:8" ht="14.25">
      <c r="A410" s="1337"/>
      <c r="B410" s="1336">
        <v>2010</v>
      </c>
      <c r="C410" s="320" t="s">
        <v>1</v>
      </c>
      <c r="D410" s="11">
        <v>40.5</v>
      </c>
      <c r="E410" s="11">
        <v>21.3</v>
      </c>
      <c r="F410" s="11">
        <v>15.1</v>
      </c>
      <c r="G410" s="11" t="s">
        <v>21</v>
      </c>
      <c r="H410" s="12">
        <v>1.9</v>
      </c>
    </row>
    <row r="411" spans="1:8" ht="14.25">
      <c r="A411" s="1337"/>
      <c r="B411" s="1336"/>
      <c r="C411" s="320" t="s">
        <v>2</v>
      </c>
      <c r="D411" s="11">
        <v>33.9</v>
      </c>
      <c r="E411" s="11">
        <v>15</v>
      </c>
      <c r="F411" s="11">
        <v>14.9</v>
      </c>
      <c r="G411" s="11" t="s">
        <v>21</v>
      </c>
      <c r="H411" s="12">
        <v>1.9</v>
      </c>
    </row>
    <row r="412" spans="1:8" ht="14.25">
      <c r="A412" s="1337"/>
      <c r="B412" s="1336">
        <v>2011</v>
      </c>
      <c r="C412" s="320" t="s">
        <v>1</v>
      </c>
      <c r="D412" s="11">
        <v>66</v>
      </c>
      <c r="E412" s="11">
        <v>17</v>
      </c>
      <c r="F412" s="11">
        <v>35.6</v>
      </c>
      <c r="G412" s="11" t="s">
        <v>21</v>
      </c>
      <c r="H412" s="12">
        <v>13</v>
      </c>
    </row>
    <row r="413" spans="1:8" ht="14.25">
      <c r="A413" s="1337"/>
      <c r="B413" s="1336"/>
      <c r="C413" s="320" t="s">
        <v>2</v>
      </c>
      <c r="D413" s="11">
        <v>66</v>
      </c>
      <c r="E413" s="11">
        <v>17</v>
      </c>
      <c r="F413" s="11">
        <v>35.6</v>
      </c>
      <c r="G413" s="11" t="s">
        <v>21</v>
      </c>
      <c r="H413" s="12">
        <v>13</v>
      </c>
    </row>
    <row r="414" spans="1:8" ht="14.25">
      <c r="A414" s="1337"/>
      <c r="B414" s="1336">
        <v>2012</v>
      </c>
      <c r="C414" s="320" t="s">
        <v>1</v>
      </c>
      <c r="D414" s="11">
        <v>60.2</v>
      </c>
      <c r="E414" s="11">
        <v>18.4</v>
      </c>
      <c r="F414" s="11">
        <v>28.8</v>
      </c>
      <c r="G414" s="11" t="s">
        <v>21</v>
      </c>
      <c r="H414" s="12">
        <v>12.2</v>
      </c>
    </row>
    <row r="415" spans="1:8" ht="14.25">
      <c r="A415" s="1337"/>
      <c r="B415" s="1336"/>
      <c r="C415" s="320" t="s">
        <v>2</v>
      </c>
      <c r="D415" s="11">
        <v>59.5</v>
      </c>
      <c r="E415" s="11">
        <v>17.6</v>
      </c>
      <c r="F415" s="11">
        <v>28.8</v>
      </c>
      <c r="G415" s="11" t="s">
        <v>21</v>
      </c>
      <c r="H415" s="12">
        <v>12.2</v>
      </c>
    </row>
    <row r="416" spans="1:8" ht="14.25">
      <c r="A416" s="1337"/>
      <c r="B416" s="1336">
        <v>2013</v>
      </c>
      <c r="C416" s="320" t="s">
        <v>1</v>
      </c>
      <c r="D416" s="9">
        <v>37.9</v>
      </c>
      <c r="E416" s="9">
        <v>15.3</v>
      </c>
      <c r="F416" s="9">
        <v>12</v>
      </c>
      <c r="G416" s="9" t="s">
        <v>21</v>
      </c>
      <c r="H416" s="10">
        <v>9.7</v>
      </c>
    </row>
    <row r="417" spans="1:8" ht="14.25">
      <c r="A417" s="1337"/>
      <c r="B417" s="1336"/>
      <c r="C417" s="320" t="s">
        <v>2</v>
      </c>
      <c r="D417" s="9">
        <v>35.4</v>
      </c>
      <c r="E417" s="9">
        <v>14.6</v>
      </c>
      <c r="F417" s="9">
        <v>10.2</v>
      </c>
      <c r="G417" s="9" t="s">
        <v>21</v>
      </c>
      <c r="H417" s="10">
        <v>9.7</v>
      </c>
    </row>
    <row r="418" spans="1:8" s="610" customFormat="1" ht="14.25">
      <c r="A418" s="1337"/>
      <c r="B418" s="1331">
        <v>2014</v>
      </c>
      <c r="C418" s="320" t="s">
        <v>1</v>
      </c>
      <c r="D418" s="9">
        <v>37</v>
      </c>
      <c r="E418" s="9">
        <v>12.8</v>
      </c>
      <c r="F418" s="9">
        <v>15.3</v>
      </c>
      <c r="G418" s="9" t="s">
        <v>21</v>
      </c>
      <c r="H418" s="10">
        <v>7.7</v>
      </c>
    </row>
    <row r="419" spans="1:8" s="610" customFormat="1" ht="14.25">
      <c r="A419" s="1337"/>
      <c r="B419" s="1331"/>
      <c r="C419" s="320" t="s">
        <v>2</v>
      </c>
      <c r="D419" s="9">
        <v>36.9</v>
      </c>
      <c r="E419" s="9">
        <v>12.7</v>
      </c>
      <c r="F419" s="9">
        <v>15.3</v>
      </c>
      <c r="G419" s="9" t="s">
        <v>21</v>
      </c>
      <c r="H419" s="10">
        <v>7.7</v>
      </c>
    </row>
    <row r="420" spans="1:8" s="610" customFormat="1" ht="14.25">
      <c r="A420" s="1337"/>
      <c r="B420" s="1331">
        <v>2015</v>
      </c>
      <c r="C420" s="320" t="s">
        <v>1</v>
      </c>
      <c r="D420" s="9">
        <v>87.3</v>
      </c>
      <c r="E420" s="9">
        <v>17.6</v>
      </c>
      <c r="F420" s="9">
        <v>36.9</v>
      </c>
      <c r="G420" s="9">
        <v>0.7</v>
      </c>
      <c r="H420" s="10">
        <v>31.1</v>
      </c>
    </row>
    <row r="421" spans="1:8" s="610" customFormat="1" ht="14.25">
      <c r="A421" s="1337"/>
      <c r="B421" s="1331"/>
      <c r="C421" s="320" t="s">
        <v>2</v>
      </c>
      <c r="D421" s="9">
        <v>87.3</v>
      </c>
      <c r="E421" s="9">
        <v>17.6</v>
      </c>
      <c r="F421" s="9">
        <v>36.9</v>
      </c>
      <c r="G421" s="9">
        <v>0.7</v>
      </c>
      <c r="H421" s="10">
        <v>31.1</v>
      </c>
    </row>
    <row r="422" spans="1:8" ht="12.75" customHeight="1">
      <c r="A422" s="1337" t="s">
        <v>959</v>
      </c>
      <c r="B422" s="1336">
        <v>2000</v>
      </c>
      <c r="C422" s="320" t="s">
        <v>1</v>
      </c>
      <c r="D422" s="11">
        <v>18.4</v>
      </c>
      <c r="E422" s="11" t="s">
        <v>21</v>
      </c>
      <c r="F422" s="11">
        <v>18.3</v>
      </c>
      <c r="G422" s="11" t="s">
        <v>21</v>
      </c>
      <c r="H422" s="12">
        <v>0.1</v>
      </c>
    </row>
    <row r="423" spans="1:8" ht="14.25">
      <c r="A423" s="1337"/>
      <c r="B423" s="1336"/>
      <c r="C423" s="320" t="s">
        <v>2</v>
      </c>
      <c r="D423" s="11">
        <v>18.4</v>
      </c>
      <c r="E423" s="11" t="s">
        <v>21</v>
      </c>
      <c r="F423" s="11">
        <v>18.3</v>
      </c>
      <c r="G423" s="11" t="s">
        <v>21</v>
      </c>
      <c r="H423" s="12">
        <v>0.1</v>
      </c>
    </row>
    <row r="424" spans="1:8" ht="14.25">
      <c r="A424" s="1337"/>
      <c r="B424" s="1336">
        <v>2001</v>
      </c>
      <c r="C424" s="320" t="s">
        <v>1</v>
      </c>
      <c r="D424" s="11">
        <v>52.7</v>
      </c>
      <c r="E424" s="11" t="s">
        <v>21</v>
      </c>
      <c r="F424" s="11">
        <v>23.9</v>
      </c>
      <c r="G424" s="11" t="s">
        <v>21</v>
      </c>
      <c r="H424" s="12">
        <v>25.7</v>
      </c>
    </row>
    <row r="425" spans="1:8" ht="14.25">
      <c r="A425" s="1337"/>
      <c r="B425" s="1336"/>
      <c r="C425" s="320" t="s">
        <v>2</v>
      </c>
      <c r="D425" s="11">
        <v>52.7</v>
      </c>
      <c r="E425" s="11" t="s">
        <v>21</v>
      </c>
      <c r="F425" s="11">
        <v>23.9</v>
      </c>
      <c r="G425" s="11" t="s">
        <v>21</v>
      </c>
      <c r="H425" s="12">
        <v>25.7</v>
      </c>
    </row>
    <row r="426" spans="1:8" ht="14.25">
      <c r="A426" s="1337"/>
      <c r="B426" s="1336">
        <v>2002</v>
      </c>
      <c r="C426" s="320" t="s">
        <v>1</v>
      </c>
      <c r="D426" s="11">
        <v>47.9</v>
      </c>
      <c r="E426" s="11" t="s">
        <v>21</v>
      </c>
      <c r="F426" s="11">
        <v>25.2</v>
      </c>
      <c r="G426" s="11" t="s">
        <v>21</v>
      </c>
      <c r="H426" s="12">
        <v>22.6</v>
      </c>
    </row>
    <row r="427" spans="1:8" ht="14.25">
      <c r="A427" s="1337"/>
      <c r="B427" s="1336"/>
      <c r="C427" s="320" t="s">
        <v>2</v>
      </c>
      <c r="D427" s="11">
        <v>47.9</v>
      </c>
      <c r="E427" s="11" t="s">
        <v>21</v>
      </c>
      <c r="F427" s="11">
        <v>25.2</v>
      </c>
      <c r="G427" s="11" t="s">
        <v>21</v>
      </c>
      <c r="H427" s="12">
        <v>22.6</v>
      </c>
    </row>
    <row r="428" spans="1:8" ht="14.25">
      <c r="A428" s="1337"/>
      <c r="B428" s="1336">
        <v>2003</v>
      </c>
      <c r="C428" s="320" t="s">
        <v>1</v>
      </c>
      <c r="D428" s="9">
        <v>96.6</v>
      </c>
      <c r="E428" s="9" t="s">
        <v>21</v>
      </c>
      <c r="F428" s="9">
        <v>31.1</v>
      </c>
      <c r="G428" s="9" t="s">
        <v>21</v>
      </c>
      <c r="H428" s="10">
        <v>65.4</v>
      </c>
    </row>
    <row r="429" spans="1:8" ht="14.25">
      <c r="A429" s="1337"/>
      <c r="B429" s="1336"/>
      <c r="C429" s="320" t="s">
        <v>2</v>
      </c>
      <c r="D429" s="9">
        <v>96.6</v>
      </c>
      <c r="E429" s="9" t="s">
        <v>21</v>
      </c>
      <c r="F429" s="9">
        <v>31.1</v>
      </c>
      <c r="G429" s="9" t="s">
        <v>21</v>
      </c>
      <c r="H429" s="10">
        <v>65.4</v>
      </c>
    </row>
    <row r="430" spans="1:8" ht="14.25">
      <c r="A430" s="1337"/>
      <c r="B430" s="558">
        <v>2004</v>
      </c>
      <c r="C430" s="320" t="s">
        <v>1</v>
      </c>
      <c r="D430" s="9">
        <v>74.8</v>
      </c>
      <c r="E430" s="9" t="s">
        <v>21</v>
      </c>
      <c r="F430" s="9">
        <v>45.2</v>
      </c>
      <c r="G430" s="9" t="s">
        <v>21</v>
      </c>
      <c r="H430" s="10">
        <v>29.4</v>
      </c>
    </row>
    <row r="431" spans="1:8" ht="14.25">
      <c r="A431" s="1337"/>
      <c r="B431" s="558"/>
      <c r="C431" s="320" t="s">
        <v>2</v>
      </c>
      <c r="D431" s="9">
        <v>74.8</v>
      </c>
      <c r="E431" s="9" t="s">
        <v>21</v>
      </c>
      <c r="F431" s="9">
        <v>45.2</v>
      </c>
      <c r="G431" s="9" t="s">
        <v>21</v>
      </c>
      <c r="H431" s="10">
        <v>29.4</v>
      </c>
    </row>
    <row r="432" spans="1:8" ht="14.25">
      <c r="A432" s="1337"/>
      <c r="B432" s="558">
        <v>2005</v>
      </c>
      <c r="C432" s="320" t="s">
        <v>1</v>
      </c>
      <c r="D432" s="9">
        <v>59.3</v>
      </c>
      <c r="E432" s="9" t="s">
        <v>21</v>
      </c>
      <c r="F432" s="9">
        <v>57.3</v>
      </c>
      <c r="G432" s="9" t="s">
        <v>21</v>
      </c>
      <c r="H432" s="10">
        <v>1.4</v>
      </c>
    </row>
    <row r="433" spans="1:8" ht="14.25">
      <c r="A433" s="1337"/>
      <c r="B433" s="558"/>
      <c r="C433" s="320" t="s">
        <v>2</v>
      </c>
      <c r="D433" s="9">
        <v>59.3</v>
      </c>
      <c r="E433" s="9" t="s">
        <v>21</v>
      </c>
      <c r="F433" s="9">
        <v>57.3</v>
      </c>
      <c r="G433" s="9" t="s">
        <v>21</v>
      </c>
      <c r="H433" s="10">
        <v>1.4</v>
      </c>
    </row>
    <row r="434" spans="1:8" ht="14.25">
      <c r="A434" s="1337"/>
      <c r="B434" s="558">
        <v>2006</v>
      </c>
      <c r="C434" s="320" t="s">
        <v>1</v>
      </c>
      <c r="D434" s="9">
        <v>79.1</v>
      </c>
      <c r="E434" s="9" t="s">
        <v>21</v>
      </c>
      <c r="F434" s="9">
        <v>79</v>
      </c>
      <c r="G434" s="9" t="s">
        <v>21</v>
      </c>
      <c r="H434" s="10">
        <v>0.1</v>
      </c>
    </row>
    <row r="435" spans="1:8" ht="14.25">
      <c r="A435" s="1337"/>
      <c r="B435" s="558"/>
      <c r="C435" s="320" t="s">
        <v>2</v>
      </c>
      <c r="D435" s="9">
        <v>79.1</v>
      </c>
      <c r="E435" s="9" t="s">
        <v>21</v>
      </c>
      <c r="F435" s="9">
        <v>79</v>
      </c>
      <c r="G435" s="9" t="s">
        <v>21</v>
      </c>
      <c r="H435" s="10">
        <v>0.1</v>
      </c>
    </row>
    <row r="436" spans="1:8" ht="14.25">
      <c r="A436" s="1337"/>
      <c r="B436" s="558">
        <v>2007</v>
      </c>
      <c r="C436" s="320" t="s">
        <v>1</v>
      </c>
      <c r="D436" s="9">
        <v>73</v>
      </c>
      <c r="E436" s="9" t="s">
        <v>21</v>
      </c>
      <c r="F436" s="9">
        <v>73</v>
      </c>
      <c r="G436" s="9" t="s">
        <v>21</v>
      </c>
      <c r="H436" s="10" t="s">
        <v>21</v>
      </c>
    </row>
    <row r="437" spans="1:8" ht="14.25">
      <c r="A437" s="1337"/>
      <c r="B437" s="558"/>
      <c r="C437" s="320" t="s">
        <v>2</v>
      </c>
      <c r="D437" s="9">
        <v>73</v>
      </c>
      <c r="E437" s="9" t="s">
        <v>21</v>
      </c>
      <c r="F437" s="9">
        <v>73</v>
      </c>
      <c r="G437" s="9" t="s">
        <v>21</v>
      </c>
      <c r="H437" s="10" t="s">
        <v>21</v>
      </c>
    </row>
    <row r="438" spans="1:8" ht="14.25">
      <c r="A438" s="1337"/>
      <c r="B438" s="558">
        <v>2008</v>
      </c>
      <c r="C438" s="320" t="s">
        <v>1</v>
      </c>
      <c r="D438" s="9">
        <v>138.7</v>
      </c>
      <c r="E438" s="9" t="s">
        <v>21</v>
      </c>
      <c r="F438" s="9">
        <v>138.7</v>
      </c>
      <c r="G438" s="9" t="s">
        <v>21</v>
      </c>
      <c r="H438" s="10" t="s">
        <v>21</v>
      </c>
    </row>
    <row r="439" spans="1:8" ht="14.25">
      <c r="A439" s="1337"/>
      <c r="B439" s="558"/>
      <c r="C439" s="320" t="s">
        <v>2</v>
      </c>
      <c r="D439" s="9">
        <v>138.7</v>
      </c>
      <c r="E439" s="9" t="s">
        <v>21</v>
      </c>
      <c r="F439" s="9">
        <v>138.7</v>
      </c>
      <c r="G439" s="9" t="s">
        <v>21</v>
      </c>
      <c r="H439" s="10" t="s">
        <v>21</v>
      </c>
    </row>
    <row r="440" spans="1:8" ht="14.25">
      <c r="A440" s="1337"/>
      <c r="B440" s="558">
        <v>2009</v>
      </c>
      <c r="C440" s="320" t="s">
        <v>1</v>
      </c>
      <c r="D440" s="9">
        <v>231.1</v>
      </c>
      <c r="E440" s="9" t="s">
        <v>21</v>
      </c>
      <c r="F440" s="9">
        <v>231.1</v>
      </c>
      <c r="G440" s="9" t="s">
        <v>21</v>
      </c>
      <c r="H440" s="10" t="s">
        <v>21</v>
      </c>
    </row>
    <row r="441" spans="1:8" ht="14.25">
      <c r="A441" s="1337"/>
      <c r="B441" s="558"/>
      <c r="C441" s="320" t="s">
        <v>2</v>
      </c>
      <c r="D441" s="9">
        <v>231.1</v>
      </c>
      <c r="E441" s="9" t="s">
        <v>21</v>
      </c>
      <c r="F441" s="9">
        <v>231.1</v>
      </c>
      <c r="G441" s="9" t="s">
        <v>21</v>
      </c>
      <c r="H441" s="10" t="s">
        <v>21</v>
      </c>
    </row>
    <row r="442" spans="1:8" ht="14.25">
      <c r="A442" s="1337"/>
      <c r="B442" s="1336">
        <v>2010</v>
      </c>
      <c r="C442" s="320" t="s">
        <v>1</v>
      </c>
      <c r="D442" s="11">
        <v>160.4</v>
      </c>
      <c r="E442" s="11" t="s">
        <v>21</v>
      </c>
      <c r="F442" s="11">
        <v>134.1</v>
      </c>
      <c r="G442" s="11" t="s">
        <v>21</v>
      </c>
      <c r="H442" s="12">
        <v>26.3</v>
      </c>
    </row>
    <row r="443" spans="1:8" ht="14.25">
      <c r="A443" s="1337"/>
      <c r="B443" s="1336"/>
      <c r="C443" s="320" t="s">
        <v>2</v>
      </c>
      <c r="D443" s="11">
        <v>160.4</v>
      </c>
      <c r="E443" s="11" t="s">
        <v>21</v>
      </c>
      <c r="F443" s="11">
        <v>134.1</v>
      </c>
      <c r="G443" s="11" t="s">
        <v>21</v>
      </c>
      <c r="H443" s="12">
        <v>26.3</v>
      </c>
    </row>
    <row r="444" spans="1:8" ht="14.25">
      <c r="A444" s="1337"/>
      <c r="B444" s="1336">
        <v>2011</v>
      </c>
      <c r="C444" s="320" t="s">
        <v>1</v>
      </c>
      <c r="D444" s="11">
        <v>381.7</v>
      </c>
      <c r="E444" s="11" t="s">
        <v>21</v>
      </c>
      <c r="F444" s="11">
        <v>303.3</v>
      </c>
      <c r="G444" s="11" t="s">
        <v>21</v>
      </c>
      <c r="H444" s="12">
        <v>51.4</v>
      </c>
    </row>
    <row r="445" spans="1:8" ht="14.25">
      <c r="A445" s="1337"/>
      <c r="B445" s="1336"/>
      <c r="C445" s="320" t="s">
        <v>2</v>
      </c>
      <c r="D445" s="11">
        <v>381.7</v>
      </c>
      <c r="E445" s="11" t="s">
        <v>21</v>
      </c>
      <c r="F445" s="11">
        <v>303.3</v>
      </c>
      <c r="G445" s="11" t="s">
        <v>21</v>
      </c>
      <c r="H445" s="12">
        <v>51.4</v>
      </c>
    </row>
    <row r="446" spans="1:8" ht="14.25">
      <c r="A446" s="1337"/>
      <c r="B446" s="1336">
        <v>2012</v>
      </c>
      <c r="C446" s="320" t="s">
        <v>1</v>
      </c>
      <c r="D446" s="11">
        <v>859.1</v>
      </c>
      <c r="E446" s="11" t="s">
        <v>21</v>
      </c>
      <c r="F446" s="11">
        <v>787.7</v>
      </c>
      <c r="G446" s="11" t="s">
        <v>21</v>
      </c>
      <c r="H446" s="12">
        <v>71.3</v>
      </c>
    </row>
    <row r="447" spans="1:8" ht="14.25">
      <c r="A447" s="1337"/>
      <c r="B447" s="1336"/>
      <c r="C447" s="320" t="s">
        <v>2</v>
      </c>
      <c r="D447" s="11">
        <v>820.8</v>
      </c>
      <c r="E447" s="11" t="s">
        <v>21</v>
      </c>
      <c r="F447" s="11">
        <v>749.4</v>
      </c>
      <c r="G447" s="11" t="s">
        <v>21</v>
      </c>
      <c r="H447" s="12">
        <v>71.3</v>
      </c>
    </row>
    <row r="448" spans="1:8" ht="14.25">
      <c r="A448" s="1337"/>
      <c r="B448" s="1336">
        <v>2013</v>
      </c>
      <c r="C448" s="320" t="s">
        <v>1</v>
      </c>
      <c r="D448" s="9">
        <v>385.9</v>
      </c>
      <c r="E448" s="9" t="s">
        <v>21</v>
      </c>
      <c r="F448" s="9">
        <v>238.9</v>
      </c>
      <c r="G448" s="9" t="s">
        <v>21</v>
      </c>
      <c r="H448" s="10">
        <v>147</v>
      </c>
    </row>
    <row r="449" spans="1:8" ht="14.25">
      <c r="A449" s="1337"/>
      <c r="B449" s="1336"/>
      <c r="C449" s="320" t="s">
        <v>2</v>
      </c>
      <c r="D449" s="9">
        <v>385.9</v>
      </c>
      <c r="E449" s="9" t="s">
        <v>21</v>
      </c>
      <c r="F449" s="9">
        <v>238.9</v>
      </c>
      <c r="G449" s="9" t="s">
        <v>21</v>
      </c>
      <c r="H449" s="10">
        <v>147</v>
      </c>
    </row>
    <row r="450" spans="1:8" s="610" customFormat="1" ht="14.25">
      <c r="A450" s="1337"/>
      <c r="B450" s="1331">
        <v>2014</v>
      </c>
      <c r="C450" s="320" t="s">
        <v>1</v>
      </c>
      <c r="D450" s="9">
        <v>1399.5</v>
      </c>
      <c r="E450" s="9" t="s">
        <v>21</v>
      </c>
      <c r="F450" s="9">
        <v>1197.2</v>
      </c>
      <c r="G450" s="9" t="s">
        <v>21</v>
      </c>
      <c r="H450" s="10">
        <v>202.3</v>
      </c>
    </row>
    <row r="451" spans="1:8" s="610" customFormat="1" ht="14.25">
      <c r="A451" s="1337"/>
      <c r="B451" s="1331"/>
      <c r="C451" s="320" t="s">
        <v>2</v>
      </c>
      <c r="D451" s="9">
        <v>1399.5</v>
      </c>
      <c r="E451" s="9" t="s">
        <v>21</v>
      </c>
      <c r="F451" s="9">
        <v>1197.2</v>
      </c>
      <c r="G451" s="9" t="s">
        <v>21</v>
      </c>
      <c r="H451" s="10">
        <v>202.3</v>
      </c>
    </row>
    <row r="452" spans="1:8" s="610" customFormat="1" ht="14.25">
      <c r="A452" s="1337"/>
      <c r="B452" s="1331">
        <v>2015</v>
      </c>
      <c r="C452" s="320" t="s">
        <v>1</v>
      </c>
      <c r="D452" s="9">
        <v>667.5</v>
      </c>
      <c r="E452" s="9">
        <v>382.4</v>
      </c>
      <c r="F452" s="9">
        <v>101.5</v>
      </c>
      <c r="G452" s="9" t="s">
        <v>21</v>
      </c>
      <c r="H452" s="10">
        <v>182.9</v>
      </c>
    </row>
    <row r="453" spans="1:8" s="610" customFormat="1" ht="14.25">
      <c r="A453" s="1337"/>
      <c r="B453" s="1331"/>
      <c r="C453" s="320" t="s">
        <v>2</v>
      </c>
      <c r="D453" s="9">
        <v>667.4</v>
      </c>
      <c r="E453" s="9">
        <v>382.4</v>
      </c>
      <c r="F453" s="9">
        <v>101.5</v>
      </c>
      <c r="G453" s="9" t="s">
        <v>21</v>
      </c>
      <c r="H453" s="10">
        <v>182.9</v>
      </c>
    </row>
    <row r="454" spans="1:8" ht="12.75" customHeight="1">
      <c r="A454" s="1331" t="s">
        <v>3</v>
      </c>
      <c r="B454" s="1336">
        <v>2000</v>
      </c>
      <c r="C454" s="320" t="s">
        <v>1</v>
      </c>
      <c r="D454" s="11">
        <v>63.2</v>
      </c>
      <c r="E454" s="11">
        <v>61.9</v>
      </c>
      <c r="F454" s="11">
        <v>0.1</v>
      </c>
      <c r="G454" s="11">
        <v>1.2</v>
      </c>
      <c r="H454" s="12" t="s">
        <v>21</v>
      </c>
    </row>
    <row r="455" spans="1:8" ht="14.25">
      <c r="A455" s="1331"/>
      <c r="B455" s="1336"/>
      <c r="C455" s="320" t="s">
        <v>2</v>
      </c>
      <c r="D455" s="11">
        <v>60.6</v>
      </c>
      <c r="E455" s="11">
        <v>59.3</v>
      </c>
      <c r="F455" s="11">
        <v>0.1</v>
      </c>
      <c r="G455" s="11">
        <v>1.2</v>
      </c>
      <c r="H455" s="12" t="s">
        <v>21</v>
      </c>
    </row>
    <row r="456" spans="1:8" ht="14.25">
      <c r="A456" s="1331"/>
      <c r="B456" s="1336">
        <v>2001</v>
      </c>
      <c r="C456" s="320" t="s">
        <v>1</v>
      </c>
      <c r="D456" s="11">
        <v>63.7</v>
      </c>
      <c r="E456" s="11">
        <v>63.7</v>
      </c>
      <c r="F456" s="11" t="s">
        <v>21</v>
      </c>
      <c r="G456" s="11">
        <v>0.1</v>
      </c>
      <c r="H456" s="12" t="s">
        <v>21</v>
      </c>
    </row>
    <row r="457" spans="1:8" ht="14.25">
      <c r="A457" s="1331"/>
      <c r="B457" s="1336"/>
      <c r="C457" s="320" t="s">
        <v>2</v>
      </c>
      <c r="D457" s="11">
        <v>63.2</v>
      </c>
      <c r="E457" s="11">
        <v>63.1</v>
      </c>
      <c r="F457" s="11" t="s">
        <v>21</v>
      </c>
      <c r="G457" s="11">
        <v>0.1</v>
      </c>
      <c r="H457" s="12" t="s">
        <v>21</v>
      </c>
    </row>
    <row r="458" spans="1:8" ht="14.25">
      <c r="A458" s="1331"/>
      <c r="B458" s="1336">
        <v>2002</v>
      </c>
      <c r="C458" s="320" t="s">
        <v>1</v>
      </c>
      <c r="D458" s="11">
        <v>85.8</v>
      </c>
      <c r="E458" s="11">
        <v>84.1</v>
      </c>
      <c r="F458" s="11" t="s">
        <v>21</v>
      </c>
      <c r="G458" s="11">
        <v>0.1</v>
      </c>
      <c r="H458" s="12">
        <v>1.6</v>
      </c>
    </row>
    <row r="459" spans="1:8" ht="14.25">
      <c r="A459" s="1331"/>
      <c r="B459" s="1336"/>
      <c r="C459" s="320" t="s">
        <v>2</v>
      </c>
      <c r="D459" s="11">
        <v>84.1</v>
      </c>
      <c r="E459" s="11">
        <v>82.5</v>
      </c>
      <c r="F459" s="11" t="s">
        <v>21</v>
      </c>
      <c r="G459" s="11" t="s">
        <v>21</v>
      </c>
      <c r="H459" s="12">
        <v>1.6</v>
      </c>
    </row>
    <row r="460" spans="1:8" ht="14.25">
      <c r="A460" s="1331"/>
      <c r="B460" s="1336">
        <v>2003</v>
      </c>
      <c r="C460" s="320" t="s">
        <v>1</v>
      </c>
      <c r="D460" s="9">
        <v>24.2</v>
      </c>
      <c r="E460" s="9">
        <v>23.7</v>
      </c>
      <c r="F460" s="9">
        <v>0.1</v>
      </c>
      <c r="G460" s="9">
        <v>0.2</v>
      </c>
      <c r="H460" s="10" t="s">
        <v>21</v>
      </c>
    </row>
    <row r="461" spans="1:8" ht="14.25">
      <c r="A461" s="1331"/>
      <c r="B461" s="1336"/>
      <c r="C461" s="320" t="s">
        <v>2</v>
      </c>
      <c r="D461" s="9">
        <v>23.5</v>
      </c>
      <c r="E461" s="9">
        <v>23.2</v>
      </c>
      <c r="F461" s="9">
        <v>0.1</v>
      </c>
      <c r="G461" s="9">
        <v>0.2</v>
      </c>
      <c r="H461" s="10" t="s">
        <v>21</v>
      </c>
    </row>
    <row r="462" spans="1:8" ht="14.25">
      <c r="A462" s="1331"/>
      <c r="B462" s="558">
        <v>2004</v>
      </c>
      <c r="C462" s="320" t="s">
        <v>1</v>
      </c>
      <c r="D462" s="9">
        <v>23.6</v>
      </c>
      <c r="E462" s="9">
        <v>13.3</v>
      </c>
      <c r="F462" s="9" t="s">
        <v>21</v>
      </c>
      <c r="G462" s="9">
        <v>0.3</v>
      </c>
      <c r="H462" s="10">
        <v>10</v>
      </c>
    </row>
    <row r="463" spans="1:8" ht="14.25">
      <c r="A463" s="1331"/>
      <c r="B463" s="558"/>
      <c r="C463" s="320" t="s">
        <v>2</v>
      </c>
      <c r="D463" s="9">
        <v>22.3</v>
      </c>
      <c r="E463" s="9">
        <v>12.3</v>
      </c>
      <c r="F463" s="9" t="s">
        <v>21</v>
      </c>
      <c r="G463" s="9">
        <v>0.1</v>
      </c>
      <c r="H463" s="10">
        <v>10</v>
      </c>
    </row>
    <row r="464" spans="1:8" ht="14.25">
      <c r="A464" s="1331"/>
      <c r="B464" s="558">
        <v>2005</v>
      </c>
      <c r="C464" s="320" t="s">
        <v>1</v>
      </c>
      <c r="D464" s="9">
        <v>61.6</v>
      </c>
      <c r="E464" s="9">
        <v>49.2</v>
      </c>
      <c r="F464" s="9" t="s">
        <v>21</v>
      </c>
      <c r="G464" s="9">
        <v>5.8</v>
      </c>
      <c r="H464" s="10">
        <v>4.4</v>
      </c>
    </row>
    <row r="465" spans="1:8" ht="14.25">
      <c r="A465" s="1331"/>
      <c r="B465" s="558"/>
      <c r="C465" s="320" t="s">
        <v>2</v>
      </c>
      <c r="D465" s="9">
        <v>50.3</v>
      </c>
      <c r="E465" s="9">
        <v>43.1</v>
      </c>
      <c r="F465" s="9" t="s">
        <v>21</v>
      </c>
      <c r="G465" s="9">
        <v>0.9</v>
      </c>
      <c r="H465" s="10">
        <v>4</v>
      </c>
    </row>
    <row r="466" spans="1:8" ht="14.25">
      <c r="A466" s="1331"/>
      <c r="B466" s="558">
        <v>2006</v>
      </c>
      <c r="C466" s="320" t="s">
        <v>1</v>
      </c>
      <c r="D466" s="9">
        <v>79.3</v>
      </c>
      <c r="E466" s="9">
        <v>73.7</v>
      </c>
      <c r="F466" s="9">
        <v>0.1</v>
      </c>
      <c r="G466" s="9">
        <v>2.1</v>
      </c>
      <c r="H466" s="10">
        <v>1.8</v>
      </c>
    </row>
    <row r="467" spans="1:8" ht="14.25">
      <c r="A467" s="1331"/>
      <c r="B467" s="558"/>
      <c r="C467" s="320" t="s">
        <v>2</v>
      </c>
      <c r="D467" s="9">
        <v>77.4</v>
      </c>
      <c r="E467" s="9">
        <v>72.2</v>
      </c>
      <c r="F467" s="9">
        <v>0.1</v>
      </c>
      <c r="G467" s="9">
        <v>2.1</v>
      </c>
      <c r="H467" s="10">
        <v>1.3</v>
      </c>
    </row>
    <row r="468" spans="1:8" ht="14.25">
      <c r="A468" s="1331"/>
      <c r="B468" s="558">
        <v>2007</v>
      </c>
      <c r="C468" s="320" t="s">
        <v>1</v>
      </c>
      <c r="D468" s="9">
        <v>78</v>
      </c>
      <c r="E468" s="9">
        <v>72.5</v>
      </c>
      <c r="F468" s="9" t="s">
        <v>21</v>
      </c>
      <c r="G468" s="9">
        <v>3.8</v>
      </c>
      <c r="H468" s="10" t="s">
        <v>21</v>
      </c>
    </row>
    <row r="469" spans="1:8" ht="14.25">
      <c r="A469" s="1331"/>
      <c r="B469" s="558"/>
      <c r="C469" s="320" t="s">
        <v>2</v>
      </c>
      <c r="D469" s="9">
        <v>77.4</v>
      </c>
      <c r="E469" s="9">
        <v>71.9</v>
      </c>
      <c r="F469" s="9" t="s">
        <v>21</v>
      </c>
      <c r="G469" s="9">
        <v>3.8</v>
      </c>
      <c r="H469" s="10" t="s">
        <v>21</v>
      </c>
    </row>
    <row r="470" spans="1:8" ht="14.25">
      <c r="A470" s="1331"/>
      <c r="B470" s="558">
        <v>2008</v>
      </c>
      <c r="C470" s="320" t="s">
        <v>1</v>
      </c>
      <c r="D470" s="9">
        <v>114.5</v>
      </c>
      <c r="E470" s="9">
        <v>73.1</v>
      </c>
      <c r="F470" s="9">
        <v>0.1</v>
      </c>
      <c r="G470" s="9">
        <v>4.1</v>
      </c>
      <c r="H470" s="10" t="s">
        <v>21</v>
      </c>
    </row>
    <row r="471" spans="1:8" ht="14.25">
      <c r="A471" s="1331"/>
      <c r="B471" s="558"/>
      <c r="C471" s="320" t="s">
        <v>2</v>
      </c>
      <c r="D471" s="9">
        <v>107.6</v>
      </c>
      <c r="E471" s="9">
        <v>69.8</v>
      </c>
      <c r="F471" s="9">
        <v>0.1</v>
      </c>
      <c r="G471" s="9">
        <v>0.5</v>
      </c>
      <c r="H471" s="10" t="s">
        <v>21</v>
      </c>
    </row>
    <row r="472" spans="1:8" ht="14.25">
      <c r="A472" s="1331"/>
      <c r="B472" s="558">
        <v>2009</v>
      </c>
      <c r="C472" s="320" t="s">
        <v>1</v>
      </c>
      <c r="D472" s="9">
        <v>84.1</v>
      </c>
      <c r="E472" s="9">
        <v>61.5</v>
      </c>
      <c r="F472" s="9">
        <v>14.7</v>
      </c>
      <c r="G472" s="9">
        <v>0.7</v>
      </c>
      <c r="H472" s="10">
        <v>1.9</v>
      </c>
    </row>
    <row r="473" spans="1:8" ht="14.25">
      <c r="A473" s="1331"/>
      <c r="B473" s="558"/>
      <c r="C473" s="320" t="s">
        <v>2</v>
      </c>
      <c r="D473" s="9">
        <v>81</v>
      </c>
      <c r="E473" s="9">
        <v>59.1</v>
      </c>
      <c r="F473" s="9">
        <v>14.7</v>
      </c>
      <c r="G473" s="9">
        <v>0.7</v>
      </c>
      <c r="H473" s="10">
        <v>1.9</v>
      </c>
    </row>
    <row r="474" spans="1:8" ht="14.25">
      <c r="A474" s="1331"/>
      <c r="B474" s="1336">
        <v>2010</v>
      </c>
      <c r="C474" s="320" t="s">
        <v>1</v>
      </c>
      <c r="D474" s="11">
        <v>113.8</v>
      </c>
      <c r="E474" s="11">
        <v>86.3</v>
      </c>
      <c r="F474" s="11">
        <v>26.4</v>
      </c>
      <c r="G474" s="11">
        <v>1.1</v>
      </c>
      <c r="H474" s="12" t="s">
        <v>21</v>
      </c>
    </row>
    <row r="475" spans="1:8" ht="14.25">
      <c r="A475" s="1331"/>
      <c r="B475" s="1336"/>
      <c r="C475" s="320" t="s">
        <v>2</v>
      </c>
      <c r="D475" s="11">
        <v>109.6</v>
      </c>
      <c r="E475" s="11">
        <v>82.3</v>
      </c>
      <c r="F475" s="11">
        <v>26.1</v>
      </c>
      <c r="G475" s="11">
        <v>1.1</v>
      </c>
      <c r="H475" s="12" t="s">
        <v>21</v>
      </c>
    </row>
    <row r="476" spans="1:8" ht="14.25">
      <c r="A476" s="1331"/>
      <c r="B476" s="1336">
        <v>2011</v>
      </c>
      <c r="C476" s="320" t="s">
        <v>1</v>
      </c>
      <c r="D476" s="11">
        <v>108.1</v>
      </c>
      <c r="E476" s="11">
        <v>104.3</v>
      </c>
      <c r="F476" s="11">
        <v>2.6</v>
      </c>
      <c r="G476" s="11">
        <v>0.8</v>
      </c>
      <c r="H476" s="12" t="s">
        <v>21</v>
      </c>
    </row>
    <row r="477" spans="1:8" ht="14.25">
      <c r="A477" s="1331"/>
      <c r="B477" s="1336"/>
      <c r="C477" s="320" t="s">
        <v>2</v>
      </c>
      <c r="D477" s="11">
        <v>99.3</v>
      </c>
      <c r="E477" s="11">
        <v>95.5</v>
      </c>
      <c r="F477" s="11">
        <v>2.6</v>
      </c>
      <c r="G477" s="11">
        <v>0.8</v>
      </c>
      <c r="H477" s="12" t="s">
        <v>21</v>
      </c>
    </row>
    <row r="478" spans="1:8" ht="14.25">
      <c r="A478" s="1331"/>
      <c r="B478" s="1336">
        <v>2012</v>
      </c>
      <c r="C478" s="320" t="s">
        <v>1</v>
      </c>
      <c r="D478" s="11">
        <v>195</v>
      </c>
      <c r="E478" s="11">
        <v>169.3</v>
      </c>
      <c r="F478" s="11">
        <v>0.2</v>
      </c>
      <c r="G478" s="11">
        <v>25.1</v>
      </c>
      <c r="H478" s="12" t="s">
        <v>21</v>
      </c>
    </row>
    <row r="479" spans="1:8" ht="14.25">
      <c r="A479" s="1331"/>
      <c r="B479" s="1336"/>
      <c r="C479" s="320" t="s">
        <v>2</v>
      </c>
      <c r="D479" s="11">
        <v>192.3</v>
      </c>
      <c r="E479" s="11">
        <v>167</v>
      </c>
      <c r="F479" s="11">
        <v>0.2</v>
      </c>
      <c r="G479" s="11">
        <v>24.7</v>
      </c>
      <c r="H479" s="12" t="s">
        <v>21</v>
      </c>
    </row>
    <row r="480" spans="1:8" ht="14.25">
      <c r="A480" s="1331"/>
      <c r="B480" s="1336">
        <v>2013</v>
      </c>
      <c r="C480" s="320" t="s">
        <v>1</v>
      </c>
      <c r="D480" s="9">
        <v>192.3</v>
      </c>
      <c r="E480" s="9">
        <v>174.3</v>
      </c>
      <c r="F480" s="9">
        <v>1.3</v>
      </c>
      <c r="G480" s="9">
        <v>16.6</v>
      </c>
      <c r="H480" s="10" t="s">
        <v>21</v>
      </c>
    </row>
    <row r="481" spans="1:8" ht="14.25">
      <c r="A481" s="1331"/>
      <c r="B481" s="1336"/>
      <c r="C481" s="320" t="s">
        <v>2</v>
      </c>
      <c r="D481" s="9">
        <v>191.9</v>
      </c>
      <c r="E481" s="9">
        <v>173.8</v>
      </c>
      <c r="F481" s="9">
        <v>1.3</v>
      </c>
      <c r="G481" s="9">
        <v>16.6</v>
      </c>
      <c r="H481" s="10" t="s">
        <v>21</v>
      </c>
    </row>
    <row r="482" spans="1:8" s="610" customFormat="1" ht="14.25">
      <c r="A482" s="1331"/>
      <c r="B482" s="1331">
        <v>2014</v>
      </c>
      <c r="C482" s="320" t="s">
        <v>1</v>
      </c>
      <c r="D482" s="9">
        <v>599.1</v>
      </c>
      <c r="E482" s="9">
        <v>595.8</v>
      </c>
      <c r="F482" s="9">
        <v>1.5</v>
      </c>
      <c r="G482" s="9">
        <v>1</v>
      </c>
      <c r="H482" s="10" t="s">
        <v>21</v>
      </c>
    </row>
    <row r="483" spans="1:8" s="610" customFormat="1" ht="14.25">
      <c r="A483" s="1331"/>
      <c r="B483" s="1331"/>
      <c r="C483" s="320" t="s">
        <v>2</v>
      </c>
      <c r="D483" s="9">
        <v>594.7</v>
      </c>
      <c r="E483" s="9">
        <v>592.4</v>
      </c>
      <c r="F483" s="9">
        <v>1.4</v>
      </c>
      <c r="G483" s="9">
        <v>0.1</v>
      </c>
      <c r="H483" s="10" t="s">
        <v>21</v>
      </c>
    </row>
    <row r="484" spans="1:8" s="610" customFormat="1" ht="14.25">
      <c r="A484" s="1331"/>
      <c r="B484" s="1331">
        <v>2015</v>
      </c>
      <c r="C484" s="320" t="s">
        <v>1</v>
      </c>
      <c r="D484" s="9">
        <v>307.6</v>
      </c>
      <c r="E484" s="9">
        <v>290.6</v>
      </c>
      <c r="F484" s="9">
        <v>4.4</v>
      </c>
      <c r="G484" s="9">
        <v>8.1</v>
      </c>
      <c r="H484" s="10">
        <v>2.6</v>
      </c>
    </row>
    <row r="485" spans="1:8" s="610" customFormat="1" ht="14.25">
      <c r="A485" s="1331"/>
      <c r="B485" s="1331"/>
      <c r="C485" s="320" t="s">
        <v>2</v>
      </c>
      <c r="D485" s="9">
        <v>296</v>
      </c>
      <c r="E485" s="9">
        <v>287.6</v>
      </c>
      <c r="F485" s="9">
        <v>4</v>
      </c>
      <c r="G485" s="9" t="s">
        <v>21</v>
      </c>
      <c r="H485" s="10">
        <v>2.6</v>
      </c>
    </row>
    <row r="486" spans="1:8" ht="51.75" customHeight="1">
      <c r="A486" s="1338" t="s">
        <v>973</v>
      </c>
      <c r="B486" s="1339"/>
      <c r="C486" s="1339"/>
      <c r="D486" s="1339"/>
      <c r="E486" s="1339"/>
      <c r="F486" s="1339"/>
      <c r="G486" s="1339"/>
      <c r="H486" s="1340"/>
    </row>
    <row r="487" spans="1:8" ht="57" customHeight="1">
      <c r="A487" s="1341" t="s">
        <v>972</v>
      </c>
      <c r="B487" s="1341"/>
      <c r="C487" s="1341"/>
      <c r="D487" s="1341"/>
      <c r="E487" s="1341"/>
      <c r="F487" s="1341"/>
      <c r="G487" s="1341"/>
      <c r="H487" s="1341"/>
    </row>
    <row r="488" spans="1:16" ht="15">
      <c r="A488" s="1308"/>
      <c r="B488" s="1309"/>
      <c r="C488" s="1309"/>
      <c r="D488" s="1309"/>
      <c r="E488" s="1309"/>
      <c r="F488" s="1309"/>
      <c r="G488" s="1309"/>
      <c r="H488" s="1309"/>
      <c r="I488" s="1309"/>
      <c r="J488" s="1309"/>
      <c r="K488" s="1309"/>
      <c r="L488" s="1309"/>
      <c r="M488" s="1309"/>
      <c r="N488" s="1309"/>
      <c r="O488" s="1309"/>
      <c r="P488" s="1309"/>
    </row>
    <row r="489" spans="1:16" ht="15">
      <c r="A489" s="1310"/>
      <c r="B489" s="1309"/>
      <c r="C489" s="1309"/>
      <c r="D489" s="1309"/>
      <c r="E489" s="1309"/>
      <c r="F489" s="1309"/>
      <c r="G489" s="1309"/>
      <c r="H489" s="1309"/>
      <c r="I489" s="1309"/>
      <c r="J489" s="1309"/>
      <c r="K489" s="1309"/>
      <c r="L489" s="1309"/>
      <c r="M489" s="1309"/>
      <c r="N489" s="1309"/>
      <c r="O489" s="1309"/>
      <c r="P489" s="1309"/>
    </row>
  </sheetData>
  <mergeCells count="179">
    <mergeCell ref="B63:B64"/>
    <mergeCell ref="B13:B14"/>
    <mergeCell ref="B15:B16"/>
    <mergeCell ref="B17:B18"/>
    <mergeCell ref="B19:B20"/>
    <mergeCell ref="B21:B22"/>
    <mergeCell ref="B23:B24"/>
    <mergeCell ref="A1:H1"/>
    <mergeCell ref="A2:C4"/>
    <mergeCell ref="D2:D3"/>
    <mergeCell ref="E2:H2"/>
    <mergeCell ref="D4:H4"/>
    <mergeCell ref="B5:B6"/>
    <mergeCell ref="B7:B8"/>
    <mergeCell ref="B9:B10"/>
    <mergeCell ref="B11:B12"/>
    <mergeCell ref="B25:B26"/>
    <mergeCell ref="B27:B28"/>
    <mergeCell ref="B29:B30"/>
    <mergeCell ref="B31:B32"/>
    <mergeCell ref="B192:B193"/>
    <mergeCell ref="A101:H101"/>
    <mergeCell ref="B102:B103"/>
    <mergeCell ref="B104:B105"/>
    <mergeCell ref="B106:B107"/>
    <mergeCell ref="B108:B109"/>
    <mergeCell ref="B126:B127"/>
    <mergeCell ref="B128:B129"/>
    <mergeCell ref="B134:B135"/>
    <mergeCell ref="B136:B137"/>
    <mergeCell ref="B138:B139"/>
    <mergeCell ref="B140:B141"/>
    <mergeCell ref="B154:B155"/>
    <mergeCell ref="B156:B157"/>
    <mergeCell ref="B158:B159"/>
    <mergeCell ref="B160:B161"/>
    <mergeCell ref="B132:B133"/>
    <mergeCell ref="B130:B131"/>
    <mergeCell ref="A102:A133"/>
    <mergeCell ref="B288:B289"/>
    <mergeCell ref="B230:B231"/>
    <mergeCell ref="B232:B233"/>
    <mergeCell ref="B234:B235"/>
    <mergeCell ref="B236:B237"/>
    <mergeCell ref="B250:B251"/>
    <mergeCell ref="B252:B253"/>
    <mergeCell ref="B254:B255"/>
    <mergeCell ref="B256:B257"/>
    <mergeCell ref="B384:B385"/>
    <mergeCell ref="B326:B327"/>
    <mergeCell ref="B328:B329"/>
    <mergeCell ref="B330:B331"/>
    <mergeCell ref="B332:B333"/>
    <mergeCell ref="B346:B347"/>
    <mergeCell ref="B348:B349"/>
    <mergeCell ref="B350:B351"/>
    <mergeCell ref="B352:B353"/>
    <mergeCell ref="B422:B423"/>
    <mergeCell ref="B424:B425"/>
    <mergeCell ref="B426:B427"/>
    <mergeCell ref="B428:B429"/>
    <mergeCell ref="B442:B443"/>
    <mergeCell ref="B444:B445"/>
    <mergeCell ref="B446:B447"/>
    <mergeCell ref="B448:B449"/>
    <mergeCell ref="A422:A453"/>
    <mergeCell ref="B452:B453"/>
    <mergeCell ref="B450:B451"/>
    <mergeCell ref="A486:H486"/>
    <mergeCell ref="A487:H487"/>
    <mergeCell ref="A488:P488"/>
    <mergeCell ref="A489:P489"/>
    <mergeCell ref="B454:B455"/>
    <mergeCell ref="B456:B457"/>
    <mergeCell ref="B458:B459"/>
    <mergeCell ref="B460:B461"/>
    <mergeCell ref="B474:B475"/>
    <mergeCell ref="B476:B477"/>
    <mergeCell ref="B478:B479"/>
    <mergeCell ref="B480:B481"/>
    <mergeCell ref="B484:B485"/>
    <mergeCell ref="B482:B483"/>
    <mergeCell ref="A454:A485"/>
    <mergeCell ref="B420:B421"/>
    <mergeCell ref="B418:B419"/>
    <mergeCell ref="A390:A421"/>
    <mergeCell ref="B388:B389"/>
    <mergeCell ref="B386:B387"/>
    <mergeCell ref="A358:A389"/>
    <mergeCell ref="B356:B357"/>
    <mergeCell ref="B354:B355"/>
    <mergeCell ref="A326:A357"/>
    <mergeCell ref="B390:B391"/>
    <mergeCell ref="B392:B393"/>
    <mergeCell ref="B394:B395"/>
    <mergeCell ref="B396:B397"/>
    <mergeCell ref="B410:B411"/>
    <mergeCell ref="B412:B413"/>
    <mergeCell ref="B414:B415"/>
    <mergeCell ref="B416:B417"/>
    <mergeCell ref="B358:B359"/>
    <mergeCell ref="B360:B361"/>
    <mergeCell ref="B362:B363"/>
    <mergeCell ref="B364:B365"/>
    <mergeCell ref="B378:B379"/>
    <mergeCell ref="B380:B381"/>
    <mergeCell ref="B382:B383"/>
    <mergeCell ref="B324:B325"/>
    <mergeCell ref="B322:B323"/>
    <mergeCell ref="A294:A325"/>
    <mergeCell ref="B292:B293"/>
    <mergeCell ref="B290:B291"/>
    <mergeCell ref="A262:A293"/>
    <mergeCell ref="B260:B261"/>
    <mergeCell ref="B258:B259"/>
    <mergeCell ref="A230:A261"/>
    <mergeCell ref="B294:B295"/>
    <mergeCell ref="B296:B297"/>
    <mergeCell ref="B298:B299"/>
    <mergeCell ref="B300:B301"/>
    <mergeCell ref="B314:B315"/>
    <mergeCell ref="B316:B317"/>
    <mergeCell ref="B318:B319"/>
    <mergeCell ref="B320:B321"/>
    <mergeCell ref="B262:B263"/>
    <mergeCell ref="B264:B265"/>
    <mergeCell ref="B266:B267"/>
    <mergeCell ref="B268:B269"/>
    <mergeCell ref="B282:B283"/>
    <mergeCell ref="B284:B285"/>
    <mergeCell ref="B286:B287"/>
    <mergeCell ref="B228:B229"/>
    <mergeCell ref="B226:B227"/>
    <mergeCell ref="A198:A229"/>
    <mergeCell ref="B196:B197"/>
    <mergeCell ref="B194:B195"/>
    <mergeCell ref="A166:A197"/>
    <mergeCell ref="B164:B165"/>
    <mergeCell ref="B162:B163"/>
    <mergeCell ref="A134:A165"/>
    <mergeCell ref="B198:B199"/>
    <mergeCell ref="B200:B201"/>
    <mergeCell ref="B202:B203"/>
    <mergeCell ref="B204:B205"/>
    <mergeCell ref="B218:B219"/>
    <mergeCell ref="B220:B221"/>
    <mergeCell ref="B222:B223"/>
    <mergeCell ref="B224:B225"/>
    <mergeCell ref="B166:B167"/>
    <mergeCell ref="B168:B169"/>
    <mergeCell ref="B170:B171"/>
    <mergeCell ref="B172:B173"/>
    <mergeCell ref="B186:B187"/>
    <mergeCell ref="B188:B189"/>
    <mergeCell ref="B190:B191"/>
    <mergeCell ref="B99:B100"/>
    <mergeCell ref="B97:B98"/>
    <mergeCell ref="A69:A100"/>
    <mergeCell ref="B67:B68"/>
    <mergeCell ref="B65:B66"/>
    <mergeCell ref="A37:A68"/>
    <mergeCell ref="B35:B36"/>
    <mergeCell ref="B33:B34"/>
    <mergeCell ref="A5:A36"/>
    <mergeCell ref="B69:B70"/>
    <mergeCell ref="B71:B72"/>
    <mergeCell ref="B73:B74"/>
    <mergeCell ref="B75:B76"/>
    <mergeCell ref="B89:B90"/>
    <mergeCell ref="B91:B92"/>
    <mergeCell ref="B93:B94"/>
    <mergeCell ref="B95:B96"/>
    <mergeCell ref="B37:B38"/>
    <mergeCell ref="B39:B40"/>
    <mergeCell ref="B41:B42"/>
    <mergeCell ref="B43:B44"/>
    <mergeCell ref="B57:B58"/>
    <mergeCell ref="B59:B60"/>
    <mergeCell ref="B61:B62"/>
  </mergeCells>
  <hyperlinks>
    <hyperlink ref="J1" location="'DZIAŁ III - Inwestycje'!A1" display="'DZIAŁ III - Inwestycje'!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2"/>
  <sheetViews>
    <sheetView workbookViewId="0" topLeftCell="A1">
      <pane xSplit="2" ySplit="4" topLeftCell="C5" activePane="bottomRight" state="frozen"/>
      <selection pane="topLeft" activeCell="E477" sqref="E477"/>
      <selection pane="topRight" activeCell="E477" sqref="E477"/>
      <selection pane="bottomLeft" activeCell="E477" sqref="E477"/>
      <selection pane="bottomRight" activeCell="G1" sqref="G1"/>
    </sheetView>
  </sheetViews>
  <sheetFormatPr defaultColWidth="8.796875" defaultRowHeight="14.25"/>
  <cols>
    <col min="1" max="1" width="25.8984375" style="91" customWidth="1"/>
    <col min="2" max="2" width="4.3984375" style="91" bestFit="1" customWidth="1"/>
    <col min="3" max="6" width="9" style="90" customWidth="1"/>
  </cols>
  <sheetData>
    <row r="1" spans="1:8" ht="33.75" customHeight="1">
      <c r="A1" s="1320" t="s">
        <v>974</v>
      </c>
      <c r="B1" s="1320"/>
      <c r="C1" s="1320"/>
      <c r="D1" s="1320"/>
      <c r="E1" s="1320"/>
      <c r="F1" s="1320"/>
      <c r="H1" s="549" t="s">
        <v>899</v>
      </c>
    </row>
    <row r="2" spans="1:6" ht="14.25">
      <c r="A2" s="1356" t="s">
        <v>33</v>
      </c>
      <c r="B2" s="1357"/>
      <c r="C2" s="1348" t="s">
        <v>1056</v>
      </c>
      <c r="D2" s="1349" t="s">
        <v>975</v>
      </c>
      <c r="E2" s="1349"/>
      <c r="F2" s="1350"/>
    </row>
    <row r="3" spans="1:6" ht="106.5" customHeight="1">
      <c r="A3" s="1356"/>
      <c r="B3" s="1357"/>
      <c r="C3" s="1348"/>
      <c r="D3" s="565" t="s">
        <v>947</v>
      </c>
      <c r="E3" s="565" t="s">
        <v>1093</v>
      </c>
      <c r="F3" s="263" t="s">
        <v>949</v>
      </c>
    </row>
    <row r="4" spans="1:6" ht="14.25">
      <c r="A4" s="1356"/>
      <c r="B4" s="1357"/>
      <c r="C4" s="1349" t="s">
        <v>977</v>
      </c>
      <c r="D4" s="1349"/>
      <c r="E4" s="1349"/>
      <c r="F4" s="1350"/>
    </row>
    <row r="5" spans="1:6" ht="14.25" customHeight="1">
      <c r="A5" s="1334" t="s">
        <v>945</v>
      </c>
      <c r="B5" s="562">
        <v>2000</v>
      </c>
      <c r="C5" s="136">
        <v>799.7</v>
      </c>
      <c r="D5" s="136">
        <v>426.8</v>
      </c>
      <c r="E5" s="136">
        <v>263.5</v>
      </c>
      <c r="F5" s="137">
        <v>109.4</v>
      </c>
    </row>
    <row r="6" spans="1:6" ht="14.25">
      <c r="A6" s="1335"/>
      <c r="B6" s="562">
        <v>2001</v>
      </c>
      <c r="C6" s="136">
        <v>611.2</v>
      </c>
      <c r="D6" s="136">
        <v>289.4</v>
      </c>
      <c r="E6" s="136">
        <v>201</v>
      </c>
      <c r="F6" s="137">
        <v>120.8</v>
      </c>
    </row>
    <row r="7" spans="1:6" ht="14.25">
      <c r="A7" s="1335"/>
      <c r="B7" s="562">
        <v>2002</v>
      </c>
      <c r="C7" s="136">
        <v>542.7</v>
      </c>
      <c r="D7" s="136">
        <v>251.8</v>
      </c>
      <c r="E7" s="136">
        <v>224</v>
      </c>
      <c r="F7" s="137">
        <v>66.2</v>
      </c>
    </row>
    <row r="8" spans="1:6" ht="14.25">
      <c r="A8" s="1335"/>
      <c r="B8" s="562">
        <v>2003</v>
      </c>
      <c r="C8" s="136">
        <v>480.1</v>
      </c>
      <c r="D8" s="136">
        <v>273.3</v>
      </c>
      <c r="E8" s="136">
        <v>139.4</v>
      </c>
      <c r="F8" s="137">
        <v>67.2</v>
      </c>
    </row>
    <row r="9" spans="1:6" ht="14.25">
      <c r="A9" s="1335"/>
      <c r="B9" s="562">
        <v>2004</v>
      </c>
      <c r="C9" s="136">
        <v>642.4</v>
      </c>
      <c r="D9" s="136">
        <v>340.1</v>
      </c>
      <c r="E9" s="136">
        <v>192</v>
      </c>
      <c r="F9" s="137">
        <v>110.2</v>
      </c>
    </row>
    <row r="10" spans="1:6" ht="14.25">
      <c r="A10" s="1335"/>
      <c r="B10" s="562">
        <v>2005</v>
      </c>
      <c r="C10" s="136">
        <v>790.3</v>
      </c>
      <c r="D10" s="136">
        <v>395.1</v>
      </c>
      <c r="E10" s="136">
        <v>245.3</v>
      </c>
      <c r="F10" s="137">
        <v>149</v>
      </c>
    </row>
    <row r="11" spans="1:6" ht="14.25">
      <c r="A11" s="1335"/>
      <c r="B11" s="562">
        <v>2006</v>
      </c>
      <c r="C11" s="136">
        <v>856.6</v>
      </c>
      <c r="D11" s="136">
        <v>518.4</v>
      </c>
      <c r="E11" s="136">
        <v>238.9</v>
      </c>
      <c r="F11" s="137">
        <v>99.3</v>
      </c>
    </row>
    <row r="12" spans="1:6" ht="14.25">
      <c r="A12" s="1335"/>
      <c r="B12" s="562">
        <v>2007</v>
      </c>
      <c r="C12" s="136">
        <v>1134.3</v>
      </c>
      <c r="D12" s="136">
        <v>653.3</v>
      </c>
      <c r="E12" s="136">
        <v>336.2</v>
      </c>
      <c r="F12" s="137">
        <v>144.9</v>
      </c>
    </row>
    <row r="13" spans="1:6" ht="14.25">
      <c r="A13" s="1335"/>
      <c r="B13" s="562">
        <v>2008</v>
      </c>
      <c r="C13" s="136">
        <v>1142.1</v>
      </c>
      <c r="D13" s="136">
        <v>608.6</v>
      </c>
      <c r="E13" s="136">
        <v>415.7</v>
      </c>
      <c r="F13" s="137">
        <v>117.8</v>
      </c>
    </row>
    <row r="14" spans="1:6" ht="14.25">
      <c r="A14" s="1335"/>
      <c r="B14" s="562">
        <v>2009</v>
      </c>
      <c r="C14" s="136">
        <v>923</v>
      </c>
      <c r="D14" s="136">
        <v>580.2</v>
      </c>
      <c r="E14" s="136">
        <v>249.1</v>
      </c>
      <c r="F14" s="137">
        <v>93.6</v>
      </c>
    </row>
    <row r="15" spans="1:6" ht="14.25">
      <c r="A15" s="1335"/>
      <c r="B15" s="562">
        <v>2010</v>
      </c>
      <c r="C15" s="139">
        <v>1060.7</v>
      </c>
      <c r="D15" s="139">
        <v>554.5</v>
      </c>
      <c r="E15" s="139">
        <v>397.1</v>
      </c>
      <c r="F15" s="140">
        <v>109.1</v>
      </c>
    </row>
    <row r="16" spans="1:6" ht="14.25">
      <c r="A16" s="1335"/>
      <c r="B16" s="562">
        <v>2011</v>
      </c>
      <c r="C16" s="139">
        <v>1654.6</v>
      </c>
      <c r="D16" s="139">
        <v>828.4</v>
      </c>
      <c r="E16" s="139">
        <v>566.3</v>
      </c>
      <c r="F16" s="140">
        <v>259.9</v>
      </c>
    </row>
    <row r="17" spans="1:6" ht="14.25">
      <c r="A17" s="1335"/>
      <c r="B17" s="562">
        <v>2012</v>
      </c>
      <c r="C17" s="139">
        <v>2205.5</v>
      </c>
      <c r="D17" s="139">
        <v>1396.6</v>
      </c>
      <c r="E17" s="139">
        <v>587.9</v>
      </c>
      <c r="F17" s="140">
        <v>221</v>
      </c>
    </row>
    <row r="18" spans="1:6" ht="14.25">
      <c r="A18" s="1335"/>
      <c r="B18" s="562">
        <v>2013</v>
      </c>
      <c r="C18" s="136">
        <v>1968.3</v>
      </c>
      <c r="D18" s="136">
        <v>1214.9</v>
      </c>
      <c r="E18" s="136">
        <v>614.7</v>
      </c>
      <c r="F18" s="137">
        <v>138.7</v>
      </c>
    </row>
    <row r="19" spans="1:6" ht="14.25">
      <c r="A19" s="1335"/>
      <c r="B19" s="562">
        <v>2014</v>
      </c>
      <c r="C19" s="136">
        <v>3387.3</v>
      </c>
      <c r="D19" s="136">
        <v>2223.7</v>
      </c>
      <c r="E19" s="136">
        <v>700.5</v>
      </c>
      <c r="F19" s="137">
        <v>462.6</v>
      </c>
    </row>
    <row r="20" spans="1:6" ht="14.25">
      <c r="A20" s="1335"/>
      <c r="B20" s="562">
        <v>2015</v>
      </c>
      <c r="C20" s="136">
        <v>2728.3</v>
      </c>
      <c r="D20" s="136">
        <v>1667.1</v>
      </c>
      <c r="E20" s="136">
        <v>715.2</v>
      </c>
      <c r="F20" s="137">
        <v>345.4</v>
      </c>
    </row>
    <row r="21" spans="1:6" ht="14.25" customHeight="1">
      <c r="A21" s="1332" t="s">
        <v>967</v>
      </c>
      <c r="B21" s="320">
        <v>2000</v>
      </c>
      <c r="C21" s="9">
        <v>343.9</v>
      </c>
      <c r="D21" s="9">
        <v>184.1</v>
      </c>
      <c r="E21" s="9">
        <v>97.7</v>
      </c>
      <c r="F21" s="10">
        <v>62.1</v>
      </c>
    </row>
    <row r="22" spans="1:6" ht="14.25">
      <c r="A22" s="1332"/>
      <c r="B22" s="320">
        <v>2001</v>
      </c>
      <c r="C22" s="9">
        <v>239.7</v>
      </c>
      <c r="D22" s="9">
        <v>128.9</v>
      </c>
      <c r="E22" s="9">
        <v>84.4</v>
      </c>
      <c r="F22" s="10">
        <v>26.4</v>
      </c>
    </row>
    <row r="23" spans="1:6" ht="14.25">
      <c r="A23" s="1332"/>
      <c r="B23" s="320">
        <v>2002</v>
      </c>
      <c r="C23" s="9">
        <v>266.8</v>
      </c>
      <c r="D23" s="9">
        <v>176.4</v>
      </c>
      <c r="E23" s="9">
        <v>66.7</v>
      </c>
      <c r="F23" s="10">
        <v>23.7</v>
      </c>
    </row>
    <row r="24" spans="1:6" ht="14.25">
      <c r="A24" s="1332"/>
      <c r="B24" s="320">
        <v>2003</v>
      </c>
      <c r="C24" s="9">
        <v>256.5</v>
      </c>
      <c r="D24" s="9">
        <v>198.9</v>
      </c>
      <c r="E24" s="9">
        <v>46.3</v>
      </c>
      <c r="F24" s="10">
        <v>11.3</v>
      </c>
    </row>
    <row r="25" spans="1:6" ht="14.25">
      <c r="A25" s="1332"/>
      <c r="B25" s="320">
        <v>2004</v>
      </c>
      <c r="C25" s="9">
        <v>235.8</v>
      </c>
      <c r="D25" s="9">
        <v>179.8</v>
      </c>
      <c r="E25" s="9">
        <v>43.9</v>
      </c>
      <c r="F25" s="10">
        <v>12.1</v>
      </c>
    </row>
    <row r="26" spans="1:6" ht="14.25">
      <c r="A26" s="1332"/>
      <c r="B26" s="320">
        <v>2005</v>
      </c>
      <c r="C26" s="9">
        <v>288.8</v>
      </c>
      <c r="D26" s="9">
        <v>214.4</v>
      </c>
      <c r="E26" s="9">
        <v>55.4</v>
      </c>
      <c r="F26" s="10">
        <v>19</v>
      </c>
    </row>
    <row r="27" spans="1:6" ht="14.25">
      <c r="A27" s="1332"/>
      <c r="B27" s="320">
        <v>2006</v>
      </c>
      <c r="C27" s="9">
        <v>342.2</v>
      </c>
      <c r="D27" s="9">
        <v>276.8</v>
      </c>
      <c r="E27" s="9">
        <v>40.1</v>
      </c>
      <c r="F27" s="10">
        <v>25.3</v>
      </c>
    </row>
    <row r="28" spans="1:6" ht="14.25">
      <c r="A28" s="1332"/>
      <c r="B28" s="320">
        <v>2007</v>
      </c>
      <c r="C28" s="9">
        <v>376.4</v>
      </c>
      <c r="D28" s="9">
        <v>287.6</v>
      </c>
      <c r="E28" s="9">
        <v>54.6</v>
      </c>
      <c r="F28" s="10">
        <v>34.3</v>
      </c>
    </row>
    <row r="29" spans="1:6" ht="14.25">
      <c r="A29" s="1332"/>
      <c r="B29" s="320">
        <v>2008</v>
      </c>
      <c r="C29" s="9">
        <v>404.8</v>
      </c>
      <c r="D29" s="9">
        <v>343.3</v>
      </c>
      <c r="E29" s="9">
        <v>51.2</v>
      </c>
      <c r="F29" s="10">
        <v>10.3</v>
      </c>
    </row>
    <row r="30" spans="1:6" ht="14.25">
      <c r="A30" s="1332"/>
      <c r="B30" s="320">
        <v>2009</v>
      </c>
      <c r="C30" s="9">
        <v>481.4</v>
      </c>
      <c r="D30" s="9">
        <v>404.1</v>
      </c>
      <c r="E30" s="9">
        <v>49.4</v>
      </c>
      <c r="F30" s="10">
        <v>28</v>
      </c>
    </row>
    <row r="31" spans="1:6" ht="14.25">
      <c r="A31" s="1332"/>
      <c r="B31" s="320">
        <v>2010</v>
      </c>
      <c r="C31" s="11">
        <v>379.1</v>
      </c>
      <c r="D31" s="11">
        <v>285.4</v>
      </c>
      <c r="E31" s="11">
        <v>55.3</v>
      </c>
      <c r="F31" s="12">
        <v>38.4</v>
      </c>
    </row>
    <row r="32" spans="1:6" ht="14.25">
      <c r="A32" s="1332"/>
      <c r="B32" s="320">
        <v>2011</v>
      </c>
      <c r="C32" s="11">
        <v>777.1</v>
      </c>
      <c r="D32" s="11">
        <v>550.1</v>
      </c>
      <c r="E32" s="11">
        <v>115</v>
      </c>
      <c r="F32" s="12">
        <v>112</v>
      </c>
    </row>
    <row r="33" spans="1:6" ht="14.25">
      <c r="A33" s="1332"/>
      <c r="B33" s="320">
        <v>2012</v>
      </c>
      <c r="C33" s="11">
        <v>1207.6</v>
      </c>
      <c r="D33" s="11">
        <v>1029.6</v>
      </c>
      <c r="E33" s="11">
        <v>118.8</v>
      </c>
      <c r="F33" s="12">
        <v>59.2</v>
      </c>
    </row>
    <row r="34" spans="1:6" ht="14.25">
      <c r="A34" s="1332"/>
      <c r="B34" s="320">
        <v>2013</v>
      </c>
      <c r="C34" s="9">
        <v>765.6</v>
      </c>
      <c r="D34" s="9">
        <v>678.2</v>
      </c>
      <c r="E34" s="9">
        <v>69.6</v>
      </c>
      <c r="F34" s="10">
        <v>17.7</v>
      </c>
    </row>
    <row r="35" spans="1:6" s="90" customFormat="1" ht="14.25">
      <c r="A35" s="1332"/>
      <c r="B35" s="320">
        <v>2014</v>
      </c>
      <c r="C35" s="9">
        <v>1856.9</v>
      </c>
      <c r="D35" s="9">
        <v>1741.7</v>
      </c>
      <c r="E35" s="9">
        <v>101.7</v>
      </c>
      <c r="F35" s="10">
        <v>13.5</v>
      </c>
    </row>
    <row r="36" spans="1:6" s="90" customFormat="1" ht="14.25">
      <c r="A36" s="1332"/>
      <c r="B36" s="320">
        <v>2015</v>
      </c>
      <c r="C36" s="9">
        <v>1221.6</v>
      </c>
      <c r="D36" s="9">
        <v>1012.1</v>
      </c>
      <c r="E36" s="9">
        <v>97.3</v>
      </c>
      <c r="F36" s="10">
        <v>112.1</v>
      </c>
    </row>
    <row r="37" spans="1:6" ht="14.25" customHeight="1">
      <c r="A37" s="1332" t="s">
        <v>978</v>
      </c>
      <c r="B37" s="320">
        <v>2000</v>
      </c>
      <c r="C37" s="9">
        <v>455.8</v>
      </c>
      <c r="D37" s="9">
        <v>242.8</v>
      </c>
      <c r="E37" s="9">
        <v>165.7</v>
      </c>
      <c r="F37" s="10">
        <v>47.3</v>
      </c>
    </row>
    <row r="38" spans="1:6" ht="14.25">
      <c r="A38" s="1332"/>
      <c r="B38" s="320">
        <v>2001</v>
      </c>
      <c r="C38" s="9">
        <v>371.5</v>
      </c>
      <c r="D38" s="9">
        <v>160.5</v>
      </c>
      <c r="E38" s="9">
        <v>116.5</v>
      </c>
      <c r="F38" s="10">
        <v>94.4</v>
      </c>
    </row>
    <row r="39" spans="1:6" ht="14.25">
      <c r="A39" s="1332"/>
      <c r="B39" s="320">
        <v>2002</v>
      </c>
      <c r="C39" s="9">
        <v>275.9</v>
      </c>
      <c r="D39" s="9">
        <v>75.4</v>
      </c>
      <c r="E39" s="9">
        <v>157.4</v>
      </c>
      <c r="F39" s="10">
        <v>42.4</v>
      </c>
    </row>
    <row r="40" spans="1:6" ht="14.25">
      <c r="A40" s="1332"/>
      <c r="B40" s="320">
        <v>2003</v>
      </c>
      <c r="C40" s="9">
        <v>223.7</v>
      </c>
      <c r="D40" s="9">
        <v>74.4</v>
      </c>
      <c r="E40" s="9">
        <v>93.1</v>
      </c>
      <c r="F40" s="10">
        <v>55.9</v>
      </c>
    </row>
    <row r="41" spans="1:6" ht="14.25">
      <c r="A41" s="1332"/>
      <c r="B41" s="320">
        <v>2004</v>
      </c>
      <c r="C41" s="9">
        <v>406.5</v>
      </c>
      <c r="D41" s="9">
        <v>160.2</v>
      </c>
      <c r="E41" s="9">
        <v>148.2</v>
      </c>
      <c r="F41" s="10">
        <v>98.1</v>
      </c>
    </row>
    <row r="42" spans="1:6" ht="14.25">
      <c r="A42" s="1332"/>
      <c r="B42" s="320">
        <v>2005</v>
      </c>
      <c r="C42" s="9">
        <v>501.5</v>
      </c>
      <c r="D42" s="9">
        <v>180.7</v>
      </c>
      <c r="E42" s="9">
        <v>190</v>
      </c>
      <c r="F42" s="10">
        <v>130.1</v>
      </c>
    </row>
    <row r="43" spans="1:6" ht="14.25">
      <c r="A43" s="1332"/>
      <c r="B43" s="320">
        <v>2006</v>
      </c>
      <c r="C43" s="9">
        <v>514.4</v>
      </c>
      <c r="D43" s="9">
        <v>241.6</v>
      </c>
      <c r="E43" s="9">
        <v>198.8</v>
      </c>
      <c r="F43" s="10">
        <v>74</v>
      </c>
    </row>
    <row r="44" spans="1:6" ht="14.25">
      <c r="A44" s="1332"/>
      <c r="B44" s="320">
        <v>2007</v>
      </c>
      <c r="C44" s="9">
        <v>757.9</v>
      </c>
      <c r="D44" s="9">
        <v>365.7</v>
      </c>
      <c r="E44" s="9">
        <v>281.6</v>
      </c>
      <c r="F44" s="10">
        <v>110.6</v>
      </c>
    </row>
    <row r="45" spans="1:6" ht="14.25">
      <c r="A45" s="1332"/>
      <c r="B45" s="320">
        <v>2008</v>
      </c>
      <c r="C45" s="9">
        <v>737.3</v>
      </c>
      <c r="D45" s="9">
        <v>265.4</v>
      </c>
      <c r="E45" s="9">
        <v>364.5</v>
      </c>
      <c r="F45" s="10">
        <v>107.5</v>
      </c>
    </row>
    <row r="46" spans="1:6" ht="14.25">
      <c r="A46" s="1332"/>
      <c r="B46" s="320">
        <v>2009</v>
      </c>
      <c r="C46" s="9">
        <v>441.6</v>
      </c>
      <c r="D46" s="9">
        <v>176.1</v>
      </c>
      <c r="E46" s="9">
        <v>199.8</v>
      </c>
      <c r="F46" s="10">
        <v>65.6</v>
      </c>
    </row>
    <row r="47" spans="1:6" ht="14.25">
      <c r="A47" s="1332"/>
      <c r="B47" s="320">
        <v>2010</v>
      </c>
      <c r="C47" s="11">
        <v>681.6</v>
      </c>
      <c r="D47" s="11">
        <v>269.1</v>
      </c>
      <c r="E47" s="11">
        <v>341.8</v>
      </c>
      <c r="F47" s="12">
        <v>70.7</v>
      </c>
    </row>
    <row r="48" spans="1:6" ht="14.25">
      <c r="A48" s="1332"/>
      <c r="B48" s="320">
        <v>2011</v>
      </c>
      <c r="C48" s="11">
        <v>877.4</v>
      </c>
      <c r="D48" s="11">
        <v>278.2</v>
      </c>
      <c r="E48" s="11">
        <v>451.4</v>
      </c>
      <c r="F48" s="12">
        <v>147.9</v>
      </c>
    </row>
    <row r="49" spans="1:6" ht="14.25">
      <c r="A49" s="1332"/>
      <c r="B49" s="320">
        <v>2012</v>
      </c>
      <c r="C49" s="11">
        <v>997.9</v>
      </c>
      <c r="D49" s="11">
        <v>367</v>
      </c>
      <c r="E49" s="11">
        <v>469.1</v>
      </c>
      <c r="F49" s="12">
        <v>161.7</v>
      </c>
    </row>
    <row r="50" spans="1:6" ht="14.25">
      <c r="A50" s="1332"/>
      <c r="B50" s="320">
        <v>2013</v>
      </c>
      <c r="C50" s="9">
        <v>1202.7</v>
      </c>
      <c r="D50" s="9">
        <v>536.7</v>
      </c>
      <c r="E50" s="9">
        <v>545.1</v>
      </c>
      <c r="F50" s="10">
        <v>120.9</v>
      </c>
    </row>
    <row r="51" spans="1:6" s="90" customFormat="1" ht="14.25">
      <c r="A51" s="1332"/>
      <c r="B51" s="320">
        <v>2014</v>
      </c>
      <c r="C51" s="9">
        <v>1530.4</v>
      </c>
      <c r="D51" s="9">
        <v>481.9</v>
      </c>
      <c r="E51" s="9">
        <v>598.8</v>
      </c>
      <c r="F51" s="10">
        <v>449.2</v>
      </c>
    </row>
    <row r="52" spans="1:6" s="90" customFormat="1" ht="14.25">
      <c r="A52" s="1332"/>
      <c r="B52" s="320">
        <v>2015</v>
      </c>
      <c r="C52" s="9">
        <v>1506.7</v>
      </c>
      <c r="D52" s="9">
        <v>655</v>
      </c>
      <c r="E52" s="9">
        <v>617.9</v>
      </c>
      <c r="F52" s="10">
        <v>233.3</v>
      </c>
    </row>
    <row r="53" spans="1:6" ht="29.25" customHeight="1">
      <c r="A53" s="1342" t="s">
        <v>1101</v>
      </c>
      <c r="B53" s="1343"/>
      <c r="C53" s="1343"/>
      <c r="D53" s="1343"/>
      <c r="E53" s="1343"/>
      <c r="F53" s="1344"/>
    </row>
    <row r="54" spans="1:6" ht="14.25" customHeight="1">
      <c r="A54" s="1337" t="s">
        <v>950</v>
      </c>
      <c r="B54" s="320">
        <v>2000</v>
      </c>
      <c r="C54" s="9">
        <v>93.2</v>
      </c>
      <c r="D54" s="9">
        <v>46.4</v>
      </c>
      <c r="E54" s="9">
        <v>43.4</v>
      </c>
      <c r="F54" s="10">
        <v>3.4</v>
      </c>
    </row>
    <row r="55" spans="1:6" ht="14.25">
      <c r="A55" s="1337"/>
      <c r="B55" s="320">
        <v>2001</v>
      </c>
      <c r="C55" s="9">
        <v>32.3</v>
      </c>
      <c r="D55" s="9">
        <v>6.1</v>
      </c>
      <c r="E55" s="9">
        <v>20</v>
      </c>
      <c r="F55" s="10">
        <v>6.2</v>
      </c>
    </row>
    <row r="56" spans="1:6" ht="14.25">
      <c r="A56" s="1337"/>
      <c r="B56" s="320">
        <v>2002</v>
      </c>
      <c r="C56" s="9">
        <v>25.6</v>
      </c>
      <c r="D56" s="9">
        <v>6</v>
      </c>
      <c r="E56" s="9">
        <v>15.3</v>
      </c>
      <c r="F56" s="10">
        <v>4.2</v>
      </c>
    </row>
    <row r="57" spans="1:6" ht="14.25">
      <c r="A57" s="1337"/>
      <c r="B57" s="320">
        <v>2003</v>
      </c>
      <c r="C57" s="9">
        <v>53.5</v>
      </c>
      <c r="D57" s="9">
        <v>16.1</v>
      </c>
      <c r="E57" s="9">
        <v>33</v>
      </c>
      <c r="F57" s="10">
        <v>4.4</v>
      </c>
    </row>
    <row r="58" spans="1:6" ht="14.25">
      <c r="A58" s="1337"/>
      <c r="B58" s="320">
        <v>2004</v>
      </c>
      <c r="C58" s="9">
        <v>92.2</v>
      </c>
      <c r="D58" s="9">
        <v>48.4</v>
      </c>
      <c r="E58" s="9">
        <v>35.9</v>
      </c>
      <c r="F58" s="10">
        <v>7.9</v>
      </c>
    </row>
    <row r="59" spans="1:6" ht="14.25">
      <c r="A59" s="1337"/>
      <c r="B59" s="320">
        <v>2005</v>
      </c>
      <c r="C59" s="9">
        <v>134.7</v>
      </c>
      <c r="D59" s="9">
        <v>31.4</v>
      </c>
      <c r="E59" s="9">
        <v>93.7</v>
      </c>
      <c r="F59" s="10">
        <v>9.6</v>
      </c>
    </row>
    <row r="60" spans="1:6" ht="14.25">
      <c r="A60" s="1337"/>
      <c r="B60" s="320">
        <v>2006</v>
      </c>
      <c r="C60" s="9">
        <v>144.6</v>
      </c>
      <c r="D60" s="9">
        <v>83.3</v>
      </c>
      <c r="E60" s="9">
        <v>55.2</v>
      </c>
      <c r="F60" s="10">
        <v>6.1</v>
      </c>
    </row>
    <row r="61" spans="1:6" ht="14.25">
      <c r="A61" s="1337"/>
      <c r="B61" s="320">
        <v>2007</v>
      </c>
      <c r="C61" s="9">
        <v>97.5</v>
      </c>
      <c r="D61" s="9">
        <v>37.8</v>
      </c>
      <c r="E61" s="9">
        <v>48.8</v>
      </c>
      <c r="F61" s="10">
        <v>10.9</v>
      </c>
    </row>
    <row r="62" spans="1:6" ht="14.25">
      <c r="A62" s="1337"/>
      <c r="B62" s="320">
        <v>2008</v>
      </c>
      <c r="C62" s="9">
        <v>105</v>
      </c>
      <c r="D62" s="9">
        <v>44.8</v>
      </c>
      <c r="E62" s="9">
        <v>49.5</v>
      </c>
      <c r="F62" s="10">
        <v>10.7</v>
      </c>
    </row>
    <row r="63" spans="1:6" ht="14.25">
      <c r="A63" s="1337"/>
      <c r="B63" s="320">
        <v>2009</v>
      </c>
      <c r="C63" s="9">
        <v>105</v>
      </c>
      <c r="D63" s="9">
        <v>38.4</v>
      </c>
      <c r="E63" s="9">
        <v>56</v>
      </c>
      <c r="F63" s="10">
        <v>10.6</v>
      </c>
    </row>
    <row r="64" spans="1:6" ht="14.25">
      <c r="A64" s="1337"/>
      <c r="B64" s="321">
        <v>2010</v>
      </c>
      <c r="C64" s="11">
        <v>125.4</v>
      </c>
      <c r="D64" s="11">
        <v>41.1</v>
      </c>
      <c r="E64" s="11">
        <v>76.7</v>
      </c>
      <c r="F64" s="12">
        <v>7.6</v>
      </c>
    </row>
    <row r="65" spans="1:6" ht="14.25">
      <c r="A65" s="1337"/>
      <c r="B65" s="321">
        <v>2011</v>
      </c>
      <c r="C65" s="11">
        <v>124.6</v>
      </c>
      <c r="D65" s="11">
        <v>37.9</v>
      </c>
      <c r="E65" s="11">
        <v>83.3</v>
      </c>
      <c r="F65" s="12">
        <v>3.4</v>
      </c>
    </row>
    <row r="66" spans="1:6" ht="14.25">
      <c r="A66" s="1337"/>
      <c r="B66" s="321">
        <v>2012</v>
      </c>
      <c r="C66" s="11">
        <v>217.8</v>
      </c>
      <c r="D66" s="11">
        <v>99.5</v>
      </c>
      <c r="E66" s="11">
        <v>105</v>
      </c>
      <c r="F66" s="12">
        <v>13.3</v>
      </c>
    </row>
    <row r="67" spans="1:6" ht="14.25">
      <c r="A67" s="1337"/>
      <c r="B67" s="320">
        <v>2013</v>
      </c>
      <c r="C67" s="9">
        <v>268</v>
      </c>
      <c r="D67" s="9">
        <v>105</v>
      </c>
      <c r="E67" s="9">
        <v>156</v>
      </c>
      <c r="F67" s="10">
        <v>6.9</v>
      </c>
    </row>
    <row r="68" spans="1:6" s="90" customFormat="1" ht="14.25">
      <c r="A68" s="1337"/>
      <c r="B68" s="320">
        <v>2014</v>
      </c>
      <c r="C68" s="9">
        <v>293.5</v>
      </c>
      <c r="D68" s="9">
        <v>87.3</v>
      </c>
      <c r="E68" s="9">
        <v>189.1</v>
      </c>
      <c r="F68" s="10">
        <v>17</v>
      </c>
    </row>
    <row r="69" spans="1:6" s="90" customFormat="1" ht="14.25">
      <c r="A69" s="1254"/>
      <c r="B69" s="320">
        <v>2015</v>
      </c>
      <c r="C69" s="9">
        <v>546.8</v>
      </c>
      <c r="D69" s="9">
        <v>319.8</v>
      </c>
      <c r="E69" s="9">
        <v>205.3</v>
      </c>
      <c r="F69" s="10">
        <v>21.7</v>
      </c>
    </row>
    <row r="70" spans="1:6" ht="13.5" customHeight="1">
      <c r="A70" s="1337" t="s">
        <v>979</v>
      </c>
      <c r="B70" s="320">
        <v>2000</v>
      </c>
      <c r="C70" s="9">
        <v>24.8</v>
      </c>
      <c r="D70" s="9">
        <v>8.3</v>
      </c>
      <c r="E70" s="9">
        <v>3.9</v>
      </c>
      <c r="F70" s="10">
        <v>12.7</v>
      </c>
    </row>
    <row r="71" spans="1:6" ht="14.25">
      <c r="A71" s="1337"/>
      <c r="B71" s="320">
        <v>2001</v>
      </c>
      <c r="C71" s="9">
        <v>43.9</v>
      </c>
      <c r="D71" s="9">
        <v>10.7</v>
      </c>
      <c r="E71" s="9">
        <v>2.3</v>
      </c>
      <c r="F71" s="10">
        <v>31</v>
      </c>
    </row>
    <row r="72" spans="1:6" ht="14.25">
      <c r="A72" s="1337"/>
      <c r="B72" s="320">
        <v>2002</v>
      </c>
      <c r="C72" s="9">
        <v>27.7</v>
      </c>
      <c r="D72" s="9">
        <v>5.8</v>
      </c>
      <c r="E72" s="9">
        <v>10.5</v>
      </c>
      <c r="F72" s="10">
        <v>11.3</v>
      </c>
    </row>
    <row r="73" spans="1:6" ht="14.25">
      <c r="A73" s="1337"/>
      <c r="B73" s="320">
        <v>2003</v>
      </c>
      <c r="C73" s="9">
        <v>18.9</v>
      </c>
      <c r="D73" s="9">
        <v>7.3</v>
      </c>
      <c r="E73" s="9">
        <v>7.5</v>
      </c>
      <c r="F73" s="10">
        <v>4</v>
      </c>
    </row>
    <row r="74" spans="1:6" ht="14.25">
      <c r="A74" s="1337"/>
      <c r="B74" s="320">
        <v>2004</v>
      </c>
      <c r="C74" s="9">
        <v>29.7</v>
      </c>
      <c r="D74" s="9">
        <v>1.8</v>
      </c>
      <c r="E74" s="9">
        <v>3.8</v>
      </c>
      <c r="F74" s="10">
        <v>24.1</v>
      </c>
    </row>
    <row r="75" spans="1:6" ht="14.25">
      <c r="A75" s="1337"/>
      <c r="B75" s="320">
        <v>2005</v>
      </c>
      <c r="C75" s="9">
        <v>10.4</v>
      </c>
      <c r="D75" s="9">
        <v>0.2</v>
      </c>
      <c r="E75" s="9">
        <v>2.8</v>
      </c>
      <c r="F75" s="10">
        <v>7.4</v>
      </c>
    </row>
    <row r="76" spans="1:6" ht="14.25">
      <c r="A76" s="1337"/>
      <c r="B76" s="320">
        <v>2006</v>
      </c>
      <c r="C76" s="9">
        <v>11.8</v>
      </c>
      <c r="D76" s="9">
        <v>2</v>
      </c>
      <c r="E76" s="9">
        <v>3.7</v>
      </c>
      <c r="F76" s="10">
        <v>6.1</v>
      </c>
    </row>
    <row r="77" spans="1:6" ht="14.25">
      <c r="A77" s="1337"/>
      <c r="B77" s="320">
        <v>2007</v>
      </c>
      <c r="C77" s="9">
        <v>10.6</v>
      </c>
      <c r="D77" s="9">
        <v>3.8</v>
      </c>
      <c r="E77" s="9">
        <v>2.4</v>
      </c>
      <c r="F77" s="10">
        <v>4.4</v>
      </c>
    </row>
    <row r="78" spans="1:6" ht="14.25">
      <c r="A78" s="1337"/>
      <c r="B78" s="320">
        <v>2008</v>
      </c>
      <c r="C78" s="9">
        <v>11.6</v>
      </c>
      <c r="D78" s="9">
        <v>0.3</v>
      </c>
      <c r="E78" s="9">
        <v>3.6</v>
      </c>
      <c r="F78" s="10">
        <v>7.6</v>
      </c>
    </row>
    <row r="79" spans="1:6" ht="14.25">
      <c r="A79" s="1337"/>
      <c r="B79" s="320">
        <v>2009</v>
      </c>
      <c r="C79" s="9">
        <v>37.7</v>
      </c>
      <c r="D79" s="9">
        <v>29.6</v>
      </c>
      <c r="E79" s="9">
        <v>4.2</v>
      </c>
      <c r="F79" s="10">
        <v>3.9</v>
      </c>
    </row>
    <row r="80" spans="1:6" ht="14.25">
      <c r="A80" s="1337"/>
      <c r="B80" s="321">
        <v>2010</v>
      </c>
      <c r="C80" s="11">
        <v>13.6</v>
      </c>
      <c r="D80" s="11">
        <v>3.7</v>
      </c>
      <c r="E80" s="11">
        <v>4</v>
      </c>
      <c r="F80" s="12">
        <v>5.8</v>
      </c>
    </row>
    <row r="81" spans="1:6" ht="14.25">
      <c r="A81" s="1337"/>
      <c r="B81" s="321">
        <v>2011</v>
      </c>
      <c r="C81" s="11">
        <v>84.5</v>
      </c>
      <c r="D81" s="11">
        <v>9.3</v>
      </c>
      <c r="E81" s="11">
        <v>3.8</v>
      </c>
      <c r="F81" s="12">
        <v>71.4</v>
      </c>
    </row>
    <row r="82" spans="1:6" ht="14.25">
      <c r="A82" s="1337"/>
      <c r="B82" s="321">
        <v>2012</v>
      </c>
      <c r="C82" s="11">
        <v>78.6</v>
      </c>
      <c r="D82" s="11">
        <v>13.6</v>
      </c>
      <c r="E82" s="11">
        <v>12.6</v>
      </c>
      <c r="F82" s="12">
        <v>52.4</v>
      </c>
    </row>
    <row r="83" spans="1:6" ht="14.25">
      <c r="A83" s="1337"/>
      <c r="B83" s="320">
        <v>2013</v>
      </c>
      <c r="C83" s="9">
        <v>31.6</v>
      </c>
      <c r="D83" s="9">
        <v>7.8</v>
      </c>
      <c r="E83" s="9">
        <v>12.4</v>
      </c>
      <c r="F83" s="10">
        <v>11.4</v>
      </c>
    </row>
    <row r="84" spans="1:6" s="90" customFormat="1" ht="14.25">
      <c r="A84" s="1337"/>
      <c r="B84" s="320">
        <v>2014</v>
      </c>
      <c r="C84" s="9">
        <v>26.9</v>
      </c>
      <c r="D84" s="9">
        <v>9.5</v>
      </c>
      <c r="E84" s="9">
        <v>6.8</v>
      </c>
      <c r="F84" s="10">
        <v>10.7</v>
      </c>
    </row>
    <row r="85" spans="1:6" s="90" customFormat="1" ht="14.25">
      <c r="A85" s="1337"/>
      <c r="B85" s="320">
        <v>2015</v>
      </c>
      <c r="C85" s="9">
        <v>56.9</v>
      </c>
      <c r="D85" s="9">
        <v>17.5</v>
      </c>
      <c r="E85" s="9">
        <v>8.3</v>
      </c>
      <c r="F85" s="10">
        <v>30.5</v>
      </c>
    </row>
    <row r="86" spans="1:6" ht="14.25" customHeight="1">
      <c r="A86" s="1337" t="s">
        <v>952</v>
      </c>
      <c r="B86" s="320">
        <v>2000</v>
      </c>
      <c r="C86" s="9">
        <v>22.9</v>
      </c>
      <c r="D86" s="9">
        <v>4.8</v>
      </c>
      <c r="E86" s="9">
        <v>7.1</v>
      </c>
      <c r="F86" s="10">
        <v>10.9</v>
      </c>
    </row>
    <row r="87" spans="1:6" ht="14.25">
      <c r="A87" s="1337"/>
      <c r="B87" s="320">
        <v>2001</v>
      </c>
      <c r="C87" s="9">
        <v>30.9</v>
      </c>
      <c r="D87" s="9">
        <v>17.5</v>
      </c>
      <c r="E87" s="9">
        <v>4.7</v>
      </c>
      <c r="F87" s="10">
        <v>8.5</v>
      </c>
    </row>
    <row r="88" spans="1:6" ht="14.25">
      <c r="A88" s="1337"/>
      <c r="B88" s="320">
        <v>2002</v>
      </c>
      <c r="C88" s="9">
        <v>29.5</v>
      </c>
      <c r="D88" s="9">
        <v>8.6</v>
      </c>
      <c r="E88" s="9">
        <v>5.3</v>
      </c>
      <c r="F88" s="10">
        <v>15.5</v>
      </c>
    </row>
    <row r="89" spans="1:6" ht="14.25">
      <c r="A89" s="1337"/>
      <c r="B89" s="320">
        <v>2003</v>
      </c>
      <c r="C89" s="9">
        <v>37.6</v>
      </c>
      <c r="D89" s="9">
        <v>5.1</v>
      </c>
      <c r="E89" s="9">
        <v>8.9</v>
      </c>
      <c r="F89" s="10">
        <v>23.6</v>
      </c>
    </row>
    <row r="90" spans="1:6" ht="14.25">
      <c r="A90" s="1337"/>
      <c r="B90" s="320">
        <v>2004</v>
      </c>
      <c r="C90" s="9">
        <v>40.2</v>
      </c>
      <c r="D90" s="9">
        <v>3.5</v>
      </c>
      <c r="E90" s="9">
        <v>5.5</v>
      </c>
      <c r="F90" s="10">
        <v>31.1</v>
      </c>
    </row>
    <row r="91" spans="1:6" ht="14.25">
      <c r="A91" s="1337"/>
      <c r="B91" s="320">
        <v>2005</v>
      </c>
      <c r="C91" s="9">
        <v>20.8</v>
      </c>
      <c r="D91" s="9">
        <v>3.9</v>
      </c>
      <c r="E91" s="9">
        <v>3.8</v>
      </c>
      <c r="F91" s="10">
        <v>13.1</v>
      </c>
    </row>
    <row r="92" spans="1:6" ht="14.25">
      <c r="A92" s="1337"/>
      <c r="B92" s="320">
        <v>2006</v>
      </c>
      <c r="C92" s="9">
        <v>23.2</v>
      </c>
      <c r="D92" s="9">
        <v>2</v>
      </c>
      <c r="E92" s="9">
        <v>4.5</v>
      </c>
      <c r="F92" s="10">
        <v>16.7</v>
      </c>
    </row>
    <row r="93" spans="1:6" ht="14.25">
      <c r="A93" s="1337"/>
      <c r="B93" s="320">
        <v>2007</v>
      </c>
      <c r="C93" s="9">
        <v>61</v>
      </c>
      <c r="D93" s="9">
        <v>32.7</v>
      </c>
      <c r="E93" s="9">
        <v>7.8</v>
      </c>
      <c r="F93" s="10">
        <v>20.4</v>
      </c>
    </row>
    <row r="94" spans="1:6" ht="14.25">
      <c r="A94" s="1337"/>
      <c r="B94" s="320">
        <v>2008</v>
      </c>
      <c r="C94" s="9">
        <v>29.1</v>
      </c>
      <c r="D94" s="9">
        <v>7.8</v>
      </c>
      <c r="E94" s="9">
        <v>8.3</v>
      </c>
      <c r="F94" s="10">
        <v>13.1</v>
      </c>
    </row>
    <row r="95" spans="1:6" ht="14.25">
      <c r="A95" s="1337"/>
      <c r="B95" s="320">
        <v>2009</v>
      </c>
      <c r="C95" s="9">
        <v>25</v>
      </c>
      <c r="D95" s="9">
        <v>9.8</v>
      </c>
      <c r="E95" s="9">
        <v>4.1</v>
      </c>
      <c r="F95" s="10">
        <v>11.2</v>
      </c>
    </row>
    <row r="96" spans="1:6" ht="14.25">
      <c r="A96" s="1337"/>
      <c r="B96" s="321">
        <v>2010</v>
      </c>
      <c r="C96" s="11">
        <v>18.3</v>
      </c>
      <c r="D96" s="11">
        <v>0.7</v>
      </c>
      <c r="E96" s="11">
        <v>10.3</v>
      </c>
      <c r="F96" s="12">
        <v>7.3</v>
      </c>
    </row>
    <row r="97" spans="1:6" ht="14.25">
      <c r="A97" s="1337"/>
      <c r="B97" s="321">
        <v>2011</v>
      </c>
      <c r="C97" s="11">
        <v>25.3</v>
      </c>
      <c r="D97" s="11">
        <v>10.6</v>
      </c>
      <c r="E97" s="11">
        <v>4.3</v>
      </c>
      <c r="F97" s="12">
        <v>10.4</v>
      </c>
    </row>
    <row r="98" spans="1:6" ht="14.25">
      <c r="A98" s="1337"/>
      <c r="B98" s="321">
        <v>2012</v>
      </c>
      <c r="C98" s="11">
        <v>32.9</v>
      </c>
      <c r="D98" s="11">
        <v>13.8</v>
      </c>
      <c r="E98" s="11">
        <v>10.2</v>
      </c>
      <c r="F98" s="12">
        <v>8.9</v>
      </c>
    </row>
    <row r="99" spans="1:6" ht="14.25">
      <c r="A99" s="1337"/>
      <c r="B99" s="320">
        <v>2013</v>
      </c>
      <c r="C99" s="9">
        <v>27.5</v>
      </c>
      <c r="D99" s="9">
        <v>6.7</v>
      </c>
      <c r="E99" s="9">
        <v>6.4</v>
      </c>
      <c r="F99" s="10">
        <v>14.4</v>
      </c>
    </row>
    <row r="100" spans="1:6" s="90" customFormat="1" ht="14.25">
      <c r="A100" s="1337"/>
      <c r="B100" s="320">
        <v>2014</v>
      </c>
      <c r="C100" s="9">
        <v>23</v>
      </c>
      <c r="D100" s="9">
        <v>10.8</v>
      </c>
      <c r="E100" s="9">
        <v>4.2</v>
      </c>
      <c r="F100" s="10">
        <v>8</v>
      </c>
    </row>
    <row r="101" spans="1:6" s="90" customFormat="1" ht="14.25">
      <c r="A101" s="1337"/>
      <c r="B101" s="320">
        <v>2015</v>
      </c>
      <c r="C101" s="9">
        <v>54.3</v>
      </c>
      <c r="D101" s="9">
        <v>17</v>
      </c>
      <c r="E101" s="9">
        <v>22.3</v>
      </c>
      <c r="F101" s="10">
        <v>15</v>
      </c>
    </row>
    <row r="102" spans="1:6" ht="14.25" customHeight="1">
      <c r="A102" s="1337" t="s">
        <v>953</v>
      </c>
      <c r="B102" s="320">
        <v>2000</v>
      </c>
      <c r="C102" s="9">
        <v>90.9</v>
      </c>
      <c r="D102" s="9">
        <v>80.7</v>
      </c>
      <c r="E102" s="9">
        <v>8.4</v>
      </c>
      <c r="F102" s="10">
        <v>1.7</v>
      </c>
    </row>
    <row r="103" spans="1:6" ht="14.25">
      <c r="A103" s="1337"/>
      <c r="B103" s="320">
        <v>2001</v>
      </c>
      <c r="C103" s="9">
        <v>76.3</v>
      </c>
      <c r="D103" s="9">
        <v>60.8</v>
      </c>
      <c r="E103" s="9">
        <v>14.7</v>
      </c>
      <c r="F103" s="10">
        <v>0.8</v>
      </c>
    </row>
    <row r="104" spans="1:6" ht="14.25">
      <c r="A104" s="1337"/>
      <c r="B104" s="320">
        <v>2002</v>
      </c>
      <c r="C104" s="9">
        <v>88.1</v>
      </c>
      <c r="D104" s="9">
        <v>78.6</v>
      </c>
      <c r="E104" s="9">
        <v>9.3</v>
      </c>
      <c r="F104" s="10">
        <v>0.2</v>
      </c>
    </row>
    <row r="105" spans="1:6" ht="14.25">
      <c r="A105" s="1337"/>
      <c r="B105" s="320">
        <v>2003</v>
      </c>
      <c r="C105" s="9">
        <v>90.5</v>
      </c>
      <c r="D105" s="9">
        <v>82.7</v>
      </c>
      <c r="E105" s="9">
        <v>6.5</v>
      </c>
      <c r="F105" s="10">
        <v>1.2</v>
      </c>
    </row>
    <row r="106" spans="1:6" ht="14.25">
      <c r="A106" s="1337"/>
      <c r="B106" s="320">
        <v>2004</v>
      </c>
      <c r="C106" s="9">
        <v>89.1</v>
      </c>
      <c r="D106" s="9">
        <v>78.9</v>
      </c>
      <c r="E106" s="9">
        <v>8.7</v>
      </c>
      <c r="F106" s="10">
        <v>1.6</v>
      </c>
    </row>
    <row r="107" spans="1:6" ht="14.25">
      <c r="A107" s="1337"/>
      <c r="B107" s="320">
        <v>2005</v>
      </c>
      <c r="C107" s="9">
        <v>145.7</v>
      </c>
      <c r="D107" s="9">
        <v>138.5</v>
      </c>
      <c r="E107" s="9">
        <v>6.2</v>
      </c>
      <c r="F107" s="10">
        <v>1.1</v>
      </c>
    </row>
    <row r="108" spans="1:6" ht="14.25">
      <c r="A108" s="1337"/>
      <c r="B108" s="320">
        <v>2006</v>
      </c>
      <c r="C108" s="9">
        <v>179.4</v>
      </c>
      <c r="D108" s="9">
        <v>170.7</v>
      </c>
      <c r="E108" s="9">
        <v>8.5</v>
      </c>
      <c r="F108" s="10">
        <v>0.2</v>
      </c>
    </row>
    <row r="109" spans="1:6" ht="14.25">
      <c r="A109" s="1337"/>
      <c r="B109" s="320">
        <v>2007</v>
      </c>
      <c r="C109" s="9">
        <v>193.5</v>
      </c>
      <c r="D109" s="9">
        <v>184.5</v>
      </c>
      <c r="E109" s="9">
        <v>8.4</v>
      </c>
      <c r="F109" s="10">
        <v>0.6</v>
      </c>
    </row>
    <row r="110" spans="1:6" ht="14.25">
      <c r="A110" s="1337"/>
      <c r="B110" s="320">
        <v>2008</v>
      </c>
      <c r="C110" s="9">
        <v>190.7</v>
      </c>
      <c r="D110" s="9">
        <v>170.1</v>
      </c>
      <c r="E110" s="9">
        <v>19.9</v>
      </c>
      <c r="F110" s="10">
        <v>0.8</v>
      </c>
    </row>
    <row r="111" spans="1:6" ht="14.25">
      <c r="A111" s="1337"/>
      <c r="B111" s="320">
        <v>2009</v>
      </c>
      <c r="C111" s="9">
        <v>116.3</v>
      </c>
      <c r="D111" s="9">
        <v>110.9</v>
      </c>
      <c r="E111" s="9">
        <v>4.5</v>
      </c>
      <c r="F111" s="10">
        <v>0.8</v>
      </c>
    </row>
    <row r="112" spans="1:6" ht="14.25">
      <c r="A112" s="1337"/>
      <c r="B112" s="320">
        <v>2010</v>
      </c>
      <c r="C112" s="11">
        <v>125.4</v>
      </c>
      <c r="D112" s="11">
        <v>121.2</v>
      </c>
      <c r="E112" s="11">
        <v>4.1</v>
      </c>
      <c r="F112" s="12">
        <v>0.1</v>
      </c>
    </row>
    <row r="113" spans="1:6" ht="14.25">
      <c r="A113" s="1337"/>
      <c r="B113" s="320">
        <v>2011</v>
      </c>
      <c r="C113" s="11">
        <v>162.4</v>
      </c>
      <c r="D113" s="11">
        <v>154.2</v>
      </c>
      <c r="E113" s="11">
        <v>6.1</v>
      </c>
      <c r="F113" s="12">
        <v>2</v>
      </c>
    </row>
    <row r="114" spans="1:6" ht="14.25">
      <c r="A114" s="1337"/>
      <c r="B114" s="320">
        <v>2012</v>
      </c>
      <c r="C114" s="11">
        <v>214.5</v>
      </c>
      <c r="D114" s="11">
        <v>209.5</v>
      </c>
      <c r="E114" s="11">
        <v>4.5</v>
      </c>
      <c r="F114" s="12">
        <v>0.5</v>
      </c>
    </row>
    <row r="115" spans="1:6" ht="14.25">
      <c r="A115" s="1337"/>
      <c r="B115" s="320">
        <v>2013</v>
      </c>
      <c r="C115" s="9">
        <v>256</v>
      </c>
      <c r="D115" s="9">
        <v>250.9</v>
      </c>
      <c r="E115" s="9">
        <v>3.8</v>
      </c>
      <c r="F115" s="10">
        <v>1.3</v>
      </c>
    </row>
    <row r="116" spans="1:6" s="90" customFormat="1" ht="14.25">
      <c r="A116" s="1337"/>
      <c r="B116" s="320">
        <v>2014</v>
      </c>
      <c r="C116" s="9">
        <v>361.5</v>
      </c>
      <c r="D116" s="9">
        <v>347.8</v>
      </c>
      <c r="E116" s="9">
        <v>12.6</v>
      </c>
      <c r="F116" s="10">
        <v>1.1</v>
      </c>
    </row>
    <row r="117" spans="1:6" s="90" customFormat="1" ht="14.25">
      <c r="A117" s="1337"/>
      <c r="B117" s="320">
        <v>2015</v>
      </c>
      <c r="C117" s="9">
        <v>397.4</v>
      </c>
      <c r="D117" s="9">
        <v>304.4</v>
      </c>
      <c r="E117" s="9">
        <v>14.9</v>
      </c>
      <c r="F117" s="10">
        <v>78.1</v>
      </c>
    </row>
    <row r="118" spans="1:6" ht="14.25" customHeight="1">
      <c r="A118" s="1337" t="s">
        <v>954</v>
      </c>
      <c r="B118" s="320">
        <v>2000</v>
      </c>
      <c r="C118" s="9">
        <v>74.5</v>
      </c>
      <c r="D118" s="9">
        <v>61</v>
      </c>
      <c r="E118" s="9">
        <v>12.2</v>
      </c>
      <c r="F118" s="10">
        <v>1.3</v>
      </c>
    </row>
    <row r="119" spans="1:6" ht="14.25">
      <c r="A119" s="1337"/>
      <c r="B119" s="320">
        <v>2001</v>
      </c>
      <c r="C119" s="9">
        <v>37</v>
      </c>
      <c r="D119" s="9">
        <v>3.1</v>
      </c>
      <c r="E119" s="9">
        <v>1.8</v>
      </c>
      <c r="F119" s="10">
        <v>32.1</v>
      </c>
    </row>
    <row r="120" spans="1:6" ht="14.25">
      <c r="A120" s="1337"/>
      <c r="B120" s="320">
        <v>2002</v>
      </c>
      <c r="C120" s="9">
        <v>12.3</v>
      </c>
      <c r="D120" s="9">
        <v>1.5</v>
      </c>
      <c r="E120" s="9">
        <v>2.4</v>
      </c>
      <c r="F120" s="10">
        <v>8.3</v>
      </c>
    </row>
    <row r="121" spans="1:6" ht="14.25">
      <c r="A121" s="1337"/>
      <c r="B121" s="320">
        <v>2003</v>
      </c>
      <c r="C121" s="9">
        <v>9</v>
      </c>
      <c r="D121" s="9">
        <v>1.8</v>
      </c>
      <c r="E121" s="9">
        <v>3.3</v>
      </c>
      <c r="F121" s="10">
        <v>3.9</v>
      </c>
    </row>
    <row r="122" spans="1:6" ht="14.25">
      <c r="A122" s="1337"/>
      <c r="B122" s="320">
        <v>2004</v>
      </c>
      <c r="C122" s="9">
        <v>12</v>
      </c>
      <c r="D122" s="9">
        <v>2.8</v>
      </c>
      <c r="E122" s="9">
        <v>3.1</v>
      </c>
      <c r="F122" s="10">
        <v>6.1</v>
      </c>
    </row>
    <row r="123" spans="1:6" ht="14.25">
      <c r="A123" s="1337"/>
      <c r="B123" s="320">
        <v>2005</v>
      </c>
      <c r="C123" s="9">
        <v>21.5</v>
      </c>
      <c r="D123" s="9">
        <v>3.8</v>
      </c>
      <c r="E123" s="9">
        <v>3.8</v>
      </c>
      <c r="F123" s="10">
        <v>14</v>
      </c>
    </row>
    <row r="124" spans="1:6" ht="14.25">
      <c r="A124" s="1337"/>
      <c r="B124" s="320">
        <v>2006</v>
      </c>
      <c r="C124" s="9">
        <v>9.8</v>
      </c>
      <c r="D124" s="9">
        <v>1</v>
      </c>
      <c r="E124" s="9">
        <v>5.6</v>
      </c>
      <c r="F124" s="10">
        <v>3.3</v>
      </c>
    </row>
    <row r="125" spans="1:6" ht="14.25">
      <c r="A125" s="1337"/>
      <c r="B125" s="320">
        <v>2007</v>
      </c>
      <c r="C125" s="9">
        <v>140.7</v>
      </c>
      <c r="D125" s="9">
        <v>101.4</v>
      </c>
      <c r="E125" s="9">
        <v>9.2</v>
      </c>
      <c r="F125" s="10">
        <v>30.1</v>
      </c>
    </row>
    <row r="126" spans="1:6" ht="14.25">
      <c r="A126" s="1337"/>
      <c r="B126" s="320">
        <v>2008</v>
      </c>
      <c r="C126" s="9">
        <v>44.5</v>
      </c>
      <c r="D126" s="9">
        <v>6.2</v>
      </c>
      <c r="E126" s="9">
        <v>16.1</v>
      </c>
      <c r="F126" s="10">
        <v>22.3</v>
      </c>
    </row>
    <row r="127" spans="1:6" ht="14.25">
      <c r="A127" s="1337"/>
      <c r="B127" s="320">
        <v>2009</v>
      </c>
      <c r="C127" s="9">
        <v>18.6</v>
      </c>
      <c r="D127" s="9">
        <v>0.8</v>
      </c>
      <c r="E127" s="9">
        <v>7.5</v>
      </c>
      <c r="F127" s="10">
        <v>10.3</v>
      </c>
    </row>
    <row r="128" spans="1:6" ht="14.25">
      <c r="A128" s="1337"/>
      <c r="B128" s="320">
        <v>2010</v>
      </c>
      <c r="C128" s="11">
        <v>21.9</v>
      </c>
      <c r="D128" s="11">
        <v>4.7</v>
      </c>
      <c r="E128" s="11">
        <v>15</v>
      </c>
      <c r="F128" s="12">
        <v>2.2</v>
      </c>
    </row>
    <row r="129" spans="1:6" ht="14.25">
      <c r="A129" s="1337"/>
      <c r="B129" s="320">
        <v>2011</v>
      </c>
      <c r="C129" s="11">
        <v>79.5</v>
      </c>
      <c r="D129" s="11">
        <v>2.2</v>
      </c>
      <c r="E129" s="11">
        <v>50.5</v>
      </c>
      <c r="F129" s="12">
        <v>26.8</v>
      </c>
    </row>
    <row r="130" spans="1:6" ht="14.25">
      <c r="A130" s="1337"/>
      <c r="B130" s="320">
        <v>2012</v>
      </c>
      <c r="C130" s="11">
        <v>56.6</v>
      </c>
      <c r="D130" s="11">
        <v>27.3</v>
      </c>
      <c r="E130" s="11">
        <v>22.7</v>
      </c>
      <c r="F130" s="12">
        <v>6.6</v>
      </c>
    </row>
    <row r="131" spans="1:6" ht="14.25">
      <c r="A131" s="1337"/>
      <c r="B131" s="320">
        <v>2013</v>
      </c>
      <c r="C131" s="9">
        <v>34.6</v>
      </c>
      <c r="D131" s="9">
        <v>10.4</v>
      </c>
      <c r="E131" s="9">
        <v>11.4</v>
      </c>
      <c r="F131" s="10">
        <v>12.8</v>
      </c>
    </row>
    <row r="132" spans="1:6" s="90" customFormat="1" ht="14.25">
      <c r="A132" s="1337"/>
      <c r="B132" s="320">
        <v>2014</v>
      </c>
      <c r="C132" s="9">
        <v>61.2</v>
      </c>
      <c r="D132" s="9">
        <v>43.4</v>
      </c>
      <c r="E132" s="9">
        <v>12.1</v>
      </c>
      <c r="F132" s="10">
        <v>5.7</v>
      </c>
    </row>
    <row r="133" spans="1:6" s="90" customFormat="1" ht="14.25">
      <c r="A133" s="1337"/>
      <c r="B133" s="320">
        <v>2015</v>
      </c>
      <c r="C133" s="9">
        <v>6.4</v>
      </c>
      <c r="D133" s="9">
        <v>2.3</v>
      </c>
      <c r="E133" s="9">
        <v>2.9</v>
      </c>
      <c r="F133" s="10">
        <v>1.2</v>
      </c>
    </row>
    <row r="134" spans="1:6" ht="14.25" customHeight="1">
      <c r="A134" s="1337" t="s">
        <v>980</v>
      </c>
      <c r="B134" s="320">
        <v>2000</v>
      </c>
      <c r="C134" s="9">
        <v>247.4</v>
      </c>
      <c r="D134" s="9">
        <v>114.5</v>
      </c>
      <c r="E134" s="9">
        <v>120.4</v>
      </c>
      <c r="F134" s="10">
        <v>12.5</v>
      </c>
    </row>
    <row r="135" spans="1:6" ht="14.25">
      <c r="A135" s="1337"/>
      <c r="B135" s="320">
        <v>2001</v>
      </c>
      <c r="C135" s="9">
        <v>138.1</v>
      </c>
      <c r="D135" s="9">
        <v>69.6</v>
      </c>
      <c r="E135" s="9">
        <v>54.6</v>
      </c>
      <c r="F135" s="10">
        <v>14</v>
      </c>
    </row>
    <row r="136" spans="1:6" ht="14.25">
      <c r="A136" s="1337"/>
      <c r="B136" s="320">
        <v>2002</v>
      </c>
      <c r="C136" s="9">
        <v>153</v>
      </c>
      <c r="D136" s="9">
        <v>27.6</v>
      </c>
      <c r="E136" s="9">
        <v>111.9</v>
      </c>
      <c r="F136" s="10">
        <v>13.5</v>
      </c>
    </row>
    <row r="137" spans="1:6" ht="14.25">
      <c r="A137" s="1337"/>
      <c r="B137" s="320">
        <v>2003</v>
      </c>
      <c r="C137" s="9">
        <v>65.8</v>
      </c>
      <c r="D137" s="9">
        <v>27.1</v>
      </c>
      <c r="E137" s="9">
        <v>25.3</v>
      </c>
      <c r="F137" s="10">
        <v>13.3</v>
      </c>
    </row>
    <row r="138" spans="1:6" ht="14.25">
      <c r="A138" s="1337"/>
      <c r="B138" s="320">
        <v>2004</v>
      </c>
      <c r="C138" s="9">
        <v>83.3</v>
      </c>
      <c r="D138" s="9">
        <v>25.3</v>
      </c>
      <c r="E138" s="9">
        <v>42.5</v>
      </c>
      <c r="F138" s="10">
        <v>15.5</v>
      </c>
    </row>
    <row r="139" spans="1:6" ht="14.25">
      <c r="A139" s="1337"/>
      <c r="B139" s="320">
        <v>2005</v>
      </c>
      <c r="C139" s="9">
        <v>136.7</v>
      </c>
      <c r="D139" s="9">
        <v>35.2</v>
      </c>
      <c r="E139" s="9">
        <v>55.7</v>
      </c>
      <c r="F139" s="10">
        <v>45.9</v>
      </c>
    </row>
    <row r="140" spans="1:6" ht="14.25">
      <c r="A140" s="1337"/>
      <c r="B140" s="320">
        <v>2006</v>
      </c>
      <c r="C140" s="9">
        <v>111.8</v>
      </c>
      <c r="D140" s="9">
        <v>42</v>
      </c>
      <c r="E140" s="9">
        <v>50.7</v>
      </c>
      <c r="F140" s="10">
        <v>19.1</v>
      </c>
    </row>
    <row r="141" spans="1:6" ht="14.25">
      <c r="A141" s="1337"/>
      <c r="B141" s="320">
        <v>2007</v>
      </c>
      <c r="C141" s="9">
        <v>169.9</v>
      </c>
      <c r="D141" s="9">
        <v>76.1</v>
      </c>
      <c r="E141" s="9">
        <v>61.1</v>
      </c>
      <c r="F141" s="10">
        <v>32.7</v>
      </c>
    </row>
    <row r="142" spans="1:6" ht="14.25">
      <c r="A142" s="1337"/>
      <c r="B142" s="320">
        <v>2008</v>
      </c>
      <c r="C142" s="9">
        <v>155.8</v>
      </c>
      <c r="D142" s="9">
        <v>79.6</v>
      </c>
      <c r="E142" s="9">
        <v>59.1</v>
      </c>
      <c r="F142" s="10">
        <v>17.1</v>
      </c>
    </row>
    <row r="143" spans="1:6" ht="14.25">
      <c r="A143" s="1337"/>
      <c r="B143" s="320">
        <v>2009</v>
      </c>
      <c r="C143" s="9">
        <v>118</v>
      </c>
      <c r="D143" s="9">
        <v>59.8</v>
      </c>
      <c r="E143" s="9">
        <v>42.7</v>
      </c>
      <c r="F143" s="10">
        <v>15.6</v>
      </c>
    </row>
    <row r="144" spans="1:6" ht="14.25">
      <c r="A144" s="1337"/>
      <c r="B144" s="320">
        <v>2010</v>
      </c>
      <c r="C144" s="11">
        <v>204.7</v>
      </c>
      <c r="D144" s="11">
        <v>87.3</v>
      </c>
      <c r="E144" s="11">
        <v>103.7</v>
      </c>
      <c r="F144" s="12">
        <v>13.6</v>
      </c>
    </row>
    <row r="145" spans="1:6" ht="14.25">
      <c r="A145" s="1337"/>
      <c r="B145" s="320">
        <v>2011</v>
      </c>
      <c r="C145" s="11">
        <v>317.9</v>
      </c>
      <c r="D145" s="11">
        <v>104.8</v>
      </c>
      <c r="E145" s="11">
        <v>143.7</v>
      </c>
      <c r="F145" s="12">
        <v>69.4</v>
      </c>
    </row>
    <row r="146" spans="1:6" ht="14.25">
      <c r="A146" s="1337"/>
      <c r="B146" s="320">
        <v>2012</v>
      </c>
      <c r="C146" s="11">
        <v>322.6</v>
      </c>
      <c r="D146" s="11">
        <v>118.5</v>
      </c>
      <c r="E146" s="11">
        <v>161.8</v>
      </c>
      <c r="F146" s="12">
        <v>42.3</v>
      </c>
    </row>
    <row r="147" spans="1:6" ht="14.25">
      <c r="A147" s="1337"/>
      <c r="B147" s="320">
        <v>2013</v>
      </c>
      <c r="C147" s="9">
        <v>348.1</v>
      </c>
      <c r="D147" s="9">
        <v>173.7</v>
      </c>
      <c r="E147" s="9">
        <v>150.2</v>
      </c>
      <c r="F147" s="10">
        <v>24.2</v>
      </c>
    </row>
    <row r="148" spans="1:6" s="90" customFormat="1" ht="14.25">
      <c r="A148" s="1337"/>
      <c r="B148" s="320">
        <v>2014</v>
      </c>
      <c r="C148" s="9">
        <v>253.1</v>
      </c>
      <c r="D148" s="9">
        <v>76.9</v>
      </c>
      <c r="E148" s="9">
        <v>151.9</v>
      </c>
      <c r="F148" s="10">
        <v>24.3</v>
      </c>
    </row>
    <row r="149" spans="1:6" s="90" customFormat="1" ht="14.25">
      <c r="A149" s="1337"/>
      <c r="B149" s="320">
        <v>2015</v>
      </c>
      <c r="C149" s="9">
        <v>326.8</v>
      </c>
      <c r="D149" s="9">
        <v>113.8</v>
      </c>
      <c r="E149" s="9">
        <v>187.2</v>
      </c>
      <c r="F149" s="10">
        <v>25.8</v>
      </c>
    </row>
    <row r="150" spans="1:6" ht="14.25" customHeight="1">
      <c r="A150" s="1352" t="s">
        <v>1143</v>
      </c>
      <c r="B150" s="320">
        <v>2000</v>
      </c>
      <c r="C150" s="9">
        <v>6.6</v>
      </c>
      <c r="D150" s="9">
        <v>3</v>
      </c>
      <c r="E150" s="9">
        <v>0.2</v>
      </c>
      <c r="F150" s="10">
        <v>3.4</v>
      </c>
    </row>
    <row r="151" spans="1:6" ht="14.25">
      <c r="A151" s="1352"/>
      <c r="B151" s="320">
        <v>2001</v>
      </c>
      <c r="C151" s="9">
        <v>2.6</v>
      </c>
      <c r="D151" s="9">
        <v>0.3</v>
      </c>
      <c r="E151" s="9">
        <v>0.5</v>
      </c>
      <c r="F151" s="10">
        <v>1.8</v>
      </c>
    </row>
    <row r="152" spans="1:6" ht="14.25">
      <c r="A152" s="1352"/>
      <c r="B152" s="320">
        <v>2002</v>
      </c>
      <c r="C152" s="9">
        <v>0.7</v>
      </c>
      <c r="D152" s="9">
        <v>0.3</v>
      </c>
      <c r="E152" s="9">
        <v>0.1</v>
      </c>
      <c r="F152" s="10">
        <v>0.4</v>
      </c>
    </row>
    <row r="153" spans="1:6" ht="14.25">
      <c r="A153" s="1352"/>
      <c r="B153" s="320">
        <v>2003</v>
      </c>
      <c r="C153" s="9">
        <v>0.7</v>
      </c>
      <c r="D153" s="9">
        <v>0.3</v>
      </c>
      <c r="E153" s="9">
        <v>0.4</v>
      </c>
      <c r="F153" s="10">
        <v>0.1</v>
      </c>
    </row>
    <row r="154" spans="1:6" ht="14.25">
      <c r="A154" s="1352"/>
      <c r="B154" s="320">
        <v>2004</v>
      </c>
      <c r="C154" s="9">
        <v>4</v>
      </c>
      <c r="D154" s="9">
        <v>3.5</v>
      </c>
      <c r="E154" s="9">
        <v>0.3</v>
      </c>
      <c r="F154" s="10">
        <v>0.3</v>
      </c>
    </row>
    <row r="155" spans="1:6" ht="14.25">
      <c r="A155" s="1352"/>
      <c r="B155" s="320">
        <v>2005</v>
      </c>
      <c r="C155" s="9">
        <v>40.8</v>
      </c>
      <c r="D155" s="9">
        <v>2</v>
      </c>
      <c r="E155" s="9">
        <v>0.1</v>
      </c>
      <c r="F155" s="10">
        <v>38.7</v>
      </c>
    </row>
    <row r="156" spans="1:6" ht="14.25">
      <c r="A156" s="1352"/>
      <c r="B156" s="320">
        <v>2006</v>
      </c>
      <c r="C156" s="9">
        <v>1.9</v>
      </c>
      <c r="D156" s="9">
        <v>0.1</v>
      </c>
      <c r="E156" s="9">
        <v>0.7</v>
      </c>
      <c r="F156" s="10">
        <v>1.1</v>
      </c>
    </row>
    <row r="157" spans="1:6" ht="14.25">
      <c r="A157" s="1352"/>
      <c r="B157" s="320">
        <v>2007</v>
      </c>
      <c r="C157" s="9">
        <v>2</v>
      </c>
      <c r="D157" s="9" t="s">
        <v>21</v>
      </c>
      <c r="E157" s="9">
        <v>0.3</v>
      </c>
      <c r="F157" s="10">
        <v>1.7</v>
      </c>
    </row>
    <row r="158" spans="1:6" ht="14.25">
      <c r="A158" s="1352"/>
      <c r="B158" s="320">
        <v>2008</v>
      </c>
      <c r="C158" s="9">
        <v>0.1</v>
      </c>
      <c r="D158" s="9" t="s">
        <v>21</v>
      </c>
      <c r="E158" s="9" t="s">
        <v>21</v>
      </c>
      <c r="F158" s="10" t="s">
        <v>21</v>
      </c>
    </row>
    <row r="159" spans="1:6" ht="14.25">
      <c r="A159" s="1352"/>
      <c r="B159" s="320">
        <v>2009</v>
      </c>
      <c r="C159" s="9">
        <v>2.8</v>
      </c>
      <c r="D159" s="9">
        <v>2.7</v>
      </c>
      <c r="E159" s="9">
        <v>0.2</v>
      </c>
      <c r="F159" s="10" t="s">
        <v>21</v>
      </c>
    </row>
    <row r="160" spans="1:6" ht="14.25">
      <c r="A160" s="1352"/>
      <c r="B160" s="320">
        <v>2010</v>
      </c>
      <c r="C160" s="11">
        <v>3.8</v>
      </c>
      <c r="D160" s="11">
        <v>0.7</v>
      </c>
      <c r="E160" s="11">
        <v>3.1</v>
      </c>
      <c r="F160" s="12" t="s">
        <v>21</v>
      </c>
    </row>
    <row r="161" spans="1:6" ht="14.25">
      <c r="A161" s="1352"/>
      <c r="B161" s="320">
        <v>2011</v>
      </c>
      <c r="C161" s="11">
        <v>1.8</v>
      </c>
      <c r="D161" s="11">
        <v>1.3</v>
      </c>
      <c r="E161" s="11">
        <v>0.3</v>
      </c>
      <c r="F161" s="12">
        <v>0.3</v>
      </c>
    </row>
    <row r="162" spans="1:6" ht="14.25">
      <c r="A162" s="1352"/>
      <c r="B162" s="320">
        <v>2012</v>
      </c>
      <c r="C162" s="11">
        <v>4.3</v>
      </c>
      <c r="D162" s="11">
        <v>0.5</v>
      </c>
      <c r="E162" s="11">
        <v>3.7</v>
      </c>
      <c r="F162" s="12">
        <v>0.1</v>
      </c>
    </row>
    <row r="163" spans="1:6" ht="14.25">
      <c r="A163" s="1352"/>
      <c r="B163" s="320">
        <v>2013</v>
      </c>
      <c r="C163" s="9">
        <v>2.5</v>
      </c>
      <c r="D163" s="9">
        <v>1.3</v>
      </c>
      <c r="E163" s="9">
        <v>0.3</v>
      </c>
      <c r="F163" s="10">
        <v>0.9</v>
      </c>
    </row>
    <row r="164" spans="1:6" s="90" customFormat="1" ht="14.25">
      <c r="A164" s="1352"/>
      <c r="B164" s="320">
        <v>2014</v>
      </c>
      <c r="C164" s="9">
        <v>13.2</v>
      </c>
      <c r="D164" s="9">
        <v>6.8</v>
      </c>
      <c r="E164" s="9">
        <v>3.7</v>
      </c>
      <c r="F164" s="10">
        <v>2.6</v>
      </c>
    </row>
    <row r="165" spans="1:6" s="90" customFormat="1" ht="14.25">
      <c r="A165" s="1352"/>
      <c r="B165" s="320">
        <v>2015</v>
      </c>
      <c r="C165" s="9">
        <v>0.4</v>
      </c>
      <c r="D165" s="9" t="s">
        <v>21</v>
      </c>
      <c r="E165" s="9">
        <v>0.1</v>
      </c>
      <c r="F165" s="10">
        <v>0.2</v>
      </c>
    </row>
    <row r="166" spans="1:6" ht="14.25" customHeight="1">
      <c r="A166" s="1352" t="s">
        <v>1148</v>
      </c>
      <c r="B166" s="320">
        <v>2000</v>
      </c>
      <c r="C166" s="9">
        <v>93.1</v>
      </c>
      <c r="D166" s="9">
        <v>64.4</v>
      </c>
      <c r="E166" s="9">
        <v>21.6</v>
      </c>
      <c r="F166" s="10">
        <v>7.2</v>
      </c>
    </row>
    <row r="167" spans="1:6" ht="14.25">
      <c r="A167" s="1352"/>
      <c r="B167" s="320">
        <v>2001</v>
      </c>
      <c r="C167" s="11">
        <v>102.6</v>
      </c>
      <c r="D167" s="11">
        <v>58.6</v>
      </c>
      <c r="E167" s="11">
        <v>37.6</v>
      </c>
      <c r="F167" s="12">
        <v>6.4</v>
      </c>
    </row>
    <row r="168" spans="1:6" ht="14.25">
      <c r="A168" s="1352"/>
      <c r="B168" s="320">
        <v>2002</v>
      </c>
      <c r="C168" s="9">
        <v>55.2</v>
      </c>
      <c r="D168" s="9">
        <v>32.1</v>
      </c>
      <c r="E168" s="9">
        <v>19.2</v>
      </c>
      <c r="F168" s="10">
        <v>3.4</v>
      </c>
    </row>
    <row r="169" spans="1:6" ht="14.25">
      <c r="A169" s="1352"/>
      <c r="B169" s="320">
        <v>2003</v>
      </c>
      <c r="C169" s="9">
        <v>70.1</v>
      </c>
      <c r="D169" s="9">
        <v>31.5</v>
      </c>
      <c r="E169" s="9">
        <v>29.4</v>
      </c>
      <c r="F169" s="10">
        <v>8.9</v>
      </c>
    </row>
    <row r="170" spans="1:6" ht="14.25">
      <c r="A170" s="1352"/>
      <c r="B170" s="320">
        <v>2004</v>
      </c>
      <c r="C170" s="9">
        <v>171.9</v>
      </c>
      <c r="D170" s="9">
        <v>81.1</v>
      </c>
      <c r="E170" s="9">
        <v>70.2</v>
      </c>
      <c r="F170" s="10">
        <v>20.5</v>
      </c>
    </row>
    <row r="171" spans="1:6" ht="14.25">
      <c r="A171" s="1352"/>
      <c r="B171" s="320">
        <v>2005</v>
      </c>
      <c r="C171" s="9">
        <v>152</v>
      </c>
      <c r="D171" s="9">
        <v>89.7</v>
      </c>
      <c r="E171" s="9">
        <v>53.5</v>
      </c>
      <c r="F171" s="10">
        <v>7.9</v>
      </c>
    </row>
    <row r="172" spans="1:6" ht="14.25">
      <c r="A172" s="1352"/>
      <c r="B172" s="320">
        <v>2006</v>
      </c>
      <c r="C172" s="9">
        <v>171.4</v>
      </c>
      <c r="D172" s="9">
        <v>81.4</v>
      </c>
      <c r="E172" s="9">
        <v>72.8</v>
      </c>
      <c r="F172" s="10">
        <v>17.2</v>
      </c>
    </row>
    <row r="173" spans="1:6" ht="14.25">
      <c r="A173" s="1352"/>
      <c r="B173" s="320">
        <v>2007</v>
      </c>
      <c r="C173" s="9">
        <v>274.3</v>
      </c>
      <c r="D173" s="9">
        <v>115.7</v>
      </c>
      <c r="E173" s="9">
        <v>139.6</v>
      </c>
      <c r="F173" s="10">
        <v>19</v>
      </c>
    </row>
    <row r="174" spans="1:6" ht="14.25">
      <c r="A174" s="1352"/>
      <c r="B174" s="320">
        <v>2008</v>
      </c>
      <c r="C174" s="9">
        <v>312.9</v>
      </c>
      <c r="D174" s="9">
        <v>109.9</v>
      </c>
      <c r="E174" s="9">
        <v>184.3</v>
      </c>
      <c r="F174" s="10">
        <v>18.7</v>
      </c>
    </row>
    <row r="175" spans="1:6" ht="14.25">
      <c r="A175" s="1352"/>
      <c r="B175" s="320">
        <v>2009</v>
      </c>
      <c r="C175" s="9">
        <v>151.1</v>
      </c>
      <c r="D175" s="9">
        <v>63.6</v>
      </c>
      <c r="E175" s="9">
        <v>83</v>
      </c>
      <c r="F175" s="10">
        <v>4.5</v>
      </c>
    </row>
    <row r="176" spans="1:6" ht="14.25">
      <c r="A176" s="1352"/>
      <c r="B176" s="320">
        <v>2010</v>
      </c>
      <c r="C176" s="11">
        <v>219.7</v>
      </c>
      <c r="D176" s="11">
        <v>94.3</v>
      </c>
      <c r="E176" s="11">
        <v>108.4</v>
      </c>
      <c r="F176" s="12">
        <v>17</v>
      </c>
    </row>
    <row r="177" spans="1:6" ht="14.25">
      <c r="A177" s="1352"/>
      <c r="B177" s="320">
        <v>2011</v>
      </c>
      <c r="C177" s="11">
        <v>286.9</v>
      </c>
      <c r="D177" s="11">
        <v>137</v>
      </c>
      <c r="E177" s="11">
        <v>137.7</v>
      </c>
      <c r="F177" s="12">
        <v>12.2</v>
      </c>
    </row>
    <row r="178" spans="1:6" ht="14.25">
      <c r="A178" s="1352"/>
      <c r="B178" s="320">
        <v>2012</v>
      </c>
      <c r="C178" s="11">
        <v>181.2</v>
      </c>
      <c r="D178" s="11">
        <v>51.5</v>
      </c>
      <c r="E178" s="11">
        <v>115.4</v>
      </c>
      <c r="F178" s="12">
        <v>14.3</v>
      </c>
    </row>
    <row r="179" spans="1:6" ht="14.25">
      <c r="A179" s="1352"/>
      <c r="B179" s="320">
        <v>2013</v>
      </c>
      <c r="C179" s="9">
        <v>348.8</v>
      </c>
      <c r="D179" s="9">
        <v>152.6</v>
      </c>
      <c r="E179" s="9">
        <v>174.8</v>
      </c>
      <c r="F179" s="10">
        <v>21.4</v>
      </c>
    </row>
    <row r="180" spans="1:6" s="90" customFormat="1" ht="14.25">
      <c r="A180" s="1352"/>
      <c r="B180" s="320">
        <v>2014</v>
      </c>
      <c r="C180" s="9">
        <v>324</v>
      </c>
      <c r="D180" s="9">
        <v>89.6</v>
      </c>
      <c r="E180" s="9">
        <v>210</v>
      </c>
      <c r="F180" s="10">
        <v>24.4</v>
      </c>
    </row>
    <row r="181" spans="1:6" s="90" customFormat="1" ht="14.25">
      <c r="A181" s="1254"/>
      <c r="B181" s="320">
        <v>2015</v>
      </c>
      <c r="C181" s="9">
        <v>257.1</v>
      </c>
      <c r="D181" s="9">
        <v>95.2</v>
      </c>
      <c r="E181" s="9">
        <v>150</v>
      </c>
      <c r="F181" s="10">
        <v>11.9</v>
      </c>
    </row>
    <row r="182" spans="1:6" ht="14.25" customHeight="1">
      <c r="A182" s="1337" t="s">
        <v>981</v>
      </c>
      <c r="B182" s="320">
        <v>2000</v>
      </c>
      <c r="C182" s="9">
        <v>6.8</v>
      </c>
      <c r="D182" s="9">
        <v>4.1</v>
      </c>
      <c r="E182" s="9">
        <v>1.6</v>
      </c>
      <c r="F182" s="10">
        <v>1.1</v>
      </c>
    </row>
    <row r="183" spans="1:6" ht="14.25">
      <c r="A183" s="1337"/>
      <c r="B183" s="320">
        <v>2001</v>
      </c>
      <c r="C183" s="9">
        <v>14</v>
      </c>
      <c r="D183" s="9">
        <v>9</v>
      </c>
      <c r="E183" s="9">
        <v>3.5</v>
      </c>
      <c r="F183" s="10">
        <v>1.5</v>
      </c>
    </row>
    <row r="184" spans="1:6" ht="14.25">
      <c r="A184" s="1337"/>
      <c r="B184" s="320">
        <v>2002</v>
      </c>
      <c r="C184" s="9">
        <v>8.8</v>
      </c>
      <c r="D184" s="9">
        <v>4.3</v>
      </c>
      <c r="E184" s="9">
        <v>3.9</v>
      </c>
      <c r="F184" s="10">
        <v>0.6</v>
      </c>
    </row>
    <row r="185" spans="1:6" ht="14.25">
      <c r="A185" s="1337"/>
      <c r="B185" s="320">
        <v>2003</v>
      </c>
      <c r="C185" s="9">
        <v>1.3</v>
      </c>
      <c r="D185" s="9">
        <v>0.4</v>
      </c>
      <c r="E185" s="9">
        <v>0.3</v>
      </c>
      <c r="F185" s="10">
        <v>0.6</v>
      </c>
    </row>
    <row r="186" spans="1:6" ht="14.25">
      <c r="A186" s="1337"/>
      <c r="B186" s="320">
        <v>2004</v>
      </c>
      <c r="C186" s="9">
        <v>2.3</v>
      </c>
      <c r="D186" s="9">
        <v>0.9</v>
      </c>
      <c r="E186" s="9">
        <v>0.5</v>
      </c>
      <c r="F186" s="10">
        <v>0.8</v>
      </c>
    </row>
    <row r="187" spans="1:6" ht="14.25">
      <c r="A187" s="1337"/>
      <c r="B187" s="320">
        <v>2005</v>
      </c>
      <c r="C187" s="9">
        <v>1.3</v>
      </c>
      <c r="D187" s="9">
        <v>0.3</v>
      </c>
      <c r="E187" s="9">
        <v>0.4</v>
      </c>
      <c r="F187" s="10">
        <v>0.6</v>
      </c>
    </row>
    <row r="188" spans="1:6" ht="14.25">
      <c r="A188" s="1337"/>
      <c r="B188" s="320">
        <v>2006</v>
      </c>
      <c r="C188" s="9">
        <v>7.2</v>
      </c>
      <c r="D188" s="9">
        <v>3.4</v>
      </c>
      <c r="E188" s="9">
        <v>1.2</v>
      </c>
      <c r="F188" s="10">
        <v>2.6</v>
      </c>
    </row>
    <row r="189" spans="1:6" ht="14.25">
      <c r="A189" s="1337"/>
      <c r="B189" s="320">
        <v>2007</v>
      </c>
      <c r="C189" s="9">
        <v>5.4</v>
      </c>
      <c r="D189" s="9">
        <v>1.5</v>
      </c>
      <c r="E189" s="9">
        <v>1.2</v>
      </c>
      <c r="F189" s="10">
        <v>2.6</v>
      </c>
    </row>
    <row r="190" spans="1:6" ht="14.25">
      <c r="A190" s="1337"/>
      <c r="B190" s="320">
        <v>2008</v>
      </c>
      <c r="C190" s="9">
        <v>13.5</v>
      </c>
      <c r="D190" s="9">
        <v>6.6</v>
      </c>
      <c r="E190" s="9">
        <v>4</v>
      </c>
      <c r="F190" s="10">
        <v>2.9</v>
      </c>
    </row>
    <row r="191" spans="1:6" ht="14.25">
      <c r="A191" s="1337"/>
      <c r="B191" s="320">
        <v>2009</v>
      </c>
      <c r="C191" s="9">
        <v>11.3</v>
      </c>
      <c r="D191" s="9">
        <v>4.1</v>
      </c>
      <c r="E191" s="9">
        <v>4.3</v>
      </c>
      <c r="F191" s="10">
        <v>3</v>
      </c>
    </row>
    <row r="192" spans="1:6" ht="14.25">
      <c r="A192" s="1337"/>
      <c r="B192" s="320">
        <v>2010</v>
      </c>
      <c r="C192" s="11">
        <v>23.1</v>
      </c>
      <c r="D192" s="11">
        <v>12.2</v>
      </c>
      <c r="E192" s="11">
        <v>3.5</v>
      </c>
      <c r="F192" s="12">
        <v>7.3</v>
      </c>
    </row>
    <row r="193" spans="1:6" ht="14.25">
      <c r="A193" s="1337"/>
      <c r="B193" s="320">
        <v>2011</v>
      </c>
      <c r="C193" s="11">
        <v>23.6</v>
      </c>
      <c r="D193" s="11">
        <v>15.6</v>
      </c>
      <c r="E193" s="11">
        <v>5.3</v>
      </c>
      <c r="F193" s="12">
        <v>2.7</v>
      </c>
    </row>
    <row r="194" spans="1:6" ht="14.25">
      <c r="A194" s="1337"/>
      <c r="B194" s="320">
        <v>2012</v>
      </c>
      <c r="C194" s="11">
        <v>24.4</v>
      </c>
      <c r="D194" s="11">
        <v>13.4</v>
      </c>
      <c r="E194" s="11">
        <v>6.3</v>
      </c>
      <c r="F194" s="12">
        <v>4.7</v>
      </c>
    </row>
    <row r="195" spans="1:6" ht="14.25">
      <c r="A195" s="1337"/>
      <c r="B195" s="320">
        <v>2013</v>
      </c>
      <c r="C195" s="9">
        <v>39.8</v>
      </c>
      <c r="D195" s="9">
        <v>13.7</v>
      </c>
      <c r="E195" s="9">
        <v>18.4</v>
      </c>
      <c r="F195" s="10">
        <v>7.7</v>
      </c>
    </row>
    <row r="196" spans="1:6" s="90" customFormat="1" ht="14.25">
      <c r="A196" s="1337"/>
      <c r="B196" s="320">
        <v>2014</v>
      </c>
      <c r="C196" s="9">
        <v>42.9</v>
      </c>
      <c r="D196" s="9">
        <v>22.2</v>
      </c>
      <c r="E196" s="9">
        <v>14.4</v>
      </c>
      <c r="F196" s="10">
        <v>5.9</v>
      </c>
    </row>
    <row r="197" spans="1:6" s="90" customFormat="1" ht="14.25">
      <c r="A197" s="1337"/>
      <c r="B197" s="320">
        <v>2015</v>
      </c>
      <c r="C197" s="9">
        <v>31.7</v>
      </c>
      <c r="D197" s="9">
        <v>10.8</v>
      </c>
      <c r="E197" s="9">
        <v>15.4</v>
      </c>
      <c r="F197" s="10">
        <v>5.5</v>
      </c>
    </row>
    <row r="198" spans="1:6" ht="14.25" customHeight="1">
      <c r="A198" s="1337" t="s">
        <v>958</v>
      </c>
      <c r="B198" s="320">
        <v>2000</v>
      </c>
      <c r="C198" s="9">
        <v>63.1</v>
      </c>
      <c r="D198" s="9">
        <v>5.9</v>
      </c>
      <c r="E198" s="9">
        <v>18.6</v>
      </c>
      <c r="F198" s="10">
        <v>38.6</v>
      </c>
    </row>
    <row r="199" spans="1:6" ht="14.25">
      <c r="A199" s="1337"/>
      <c r="B199" s="320">
        <v>2001</v>
      </c>
      <c r="C199" s="11">
        <v>17.6</v>
      </c>
      <c r="D199" s="11">
        <v>3</v>
      </c>
      <c r="E199" s="11">
        <v>14.3</v>
      </c>
      <c r="F199" s="12">
        <v>0.4</v>
      </c>
    </row>
    <row r="200" spans="1:6" ht="14.25">
      <c r="A200" s="1337"/>
      <c r="B200" s="320">
        <v>2002</v>
      </c>
      <c r="C200" s="9">
        <v>9.8</v>
      </c>
      <c r="D200" s="9">
        <v>2.1</v>
      </c>
      <c r="E200" s="9">
        <v>7.6</v>
      </c>
      <c r="F200" s="10">
        <v>0.1</v>
      </c>
    </row>
    <row r="201" spans="1:6" ht="14.25">
      <c r="A201" s="1337"/>
      <c r="B201" s="320">
        <v>2003</v>
      </c>
      <c r="C201" s="9">
        <v>13.1</v>
      </c>
      <c r="D201" s="9">
        <v>4.8</v>
      </c>
      <c r="E201" s="9">
        <v>8.1</v>
      </c>
      <c r="F201" s="10">
        <v>0.3</v>
      </c>
    </row>
    <row r="202" spans="1:6" ht="14.25">
      <c r="A202" s="1337"/>
      <c r="B202" s="320">
        <v>2004</v>
      </c>
      <c r="C202" s="9">
        <v>21.3</v>
      </c>
      <c r="D202" s="9">
        <v>8.4</v>
      </c>
      <c r="E202" s="9">
        <v>12.6</v>
      </c>
      <c r="F202" s="10">
        <v>0.4</v>
      </c>
    </row>
    <row r="203" spans="1:6" ht="14.25">
      <c r="A203" s="1337"/>
      <c r="B203" s="320">
        <v>2005</v>
      </c>
      <c r="C203" s="9">
        <v>16.9</v>
      </c>
      <c r="D203" s="9">
        <v>6.7</v>
      </c>
      <c r="E203" s="9">
        <v>9.7</v>
      </c>
      <c r="F203" s="10">
        <v>0.5</v>
      </c>
    </row>
    <row r="204" spans="1:6" ht="14.25">
      <c r="A204" s="1337"/>
      <c r="B204" s="320">
        <v>2006</v>
      </c>
      <c r="C204" s="9">
        <v>39</v>
      </c>
      <c r="D204" s="9">
        <v>14.6</v>
      </c>
      <c r="E204" s="9">
        <v>11.3</v>
      </c>
      <c r="F204" s="10">
        <v>13</v>
      </c>
    </row>
    <row r="205" spans="1:6" ht="14.25">
      <c r="A205" s="1337"/>
      <c r="B205" s="320">
        <v>2007</v>
      </c>
      <c r="C205" s="9">
        <v>29.2</v>
      </c>
      <c r="D205" s="9">
        <v>11.4</v>
      </c>
      <c r="E205" s="9">
        <v>12.8</v>
      </c>
      <c r="F205" s="10">
        <v>4.9</v>
      </c>
    </row>
    <row r="206" spans="1:6" ht="14.25">
      <c r="A206" s="1337"/>
      <c r="B206" s="320">
        <v>2008</v>
      </c>
      <c r="C206" s="9">
        <v>31.4</v>
      </c>
      <c r="D206" s="9">
        <v>16.7</v>
      </c>
      <c r="E206" s="9">
        <v>14.3</v>
      </c>
      <c r="F206" s="10">
        <v>0.4</v>
      </c>
    </row>
    <row r="207" spans="1:6" ht="14.25">
      <c r="A207" s="1337"/>
      <c r="B207" s="320">
        <v>2009</v>
      </c>
      <c r="C207" s="9">
        <v>23.8</v>
      </c>
      <c r="D207" s="9">
        <v>8.8</v>
      </c>
      <c r="E207" s="9">
        <v>10.6</v>
      </c>
      <c r="F207" s="10">
        <v>4.4</v>
      </c>
    </row>
    <row r="208" spans="1:6" ht="14.25">
      <c r="A208" s="1337"/>
      <c r="B208" s="320">
        <v>2010</v>
      </c>
      <c r="C208" s="11">
        <v>33.7</v>
      </c>
      <c r="D208" s="11">
        <v>11.7</v>
      </c>
      <c r="E208" s="11">
        <v>15.9</v>
      </c>
      <c r="F208" s="12">
        <v>6.1</v>
      </c>
    </row>
    <row r="209" spans="1:6" ht="14.25">
      <c r="A209" s="1337"/>
      <c r="B209" s="320">
        <v>2011</v>
      </c>
      <c r="C209" s="11">
        <v>66</v>
      </c>
      <c r="D209" s="11">
        <v>22.8</v>
      </c>
      <c r="E209" s="11">
        <v>37</v>
      </c>
      <c r="F209" s="12">
        <v>6.2</v>
      </c>
    </row>
    <row r="210" spans="1:6" ht="14.25">
      <c r="A210" s="1337"/>
      <c r="B210" s="320">
        <v>2012</v>
      </c>
      <c r="C210" s="11">
        <v>59.5</v>
      </c>
      <c r="D210" s="11">
        <v>23.8</v>
      </c>
      <c r="E210" s="11">
        <v>33.8</v>
      </c>
      <c r="F210" s="12">
        <v>1.8</v>
      </c>
    </row>
    <row r="211" spans="1:6" ht="14.25">
      <c r="A211" s="1337"/>
      <c r="B211" s="320">
        <v>2013</v>
      </c>
      <c r="C211" s="9">
        <v>35.4</v>
      </c>
      <c r="D211" s="9">
        <v>10.6</v>
      </c>
      <c r="E211" s="9">
        <v>23.5</v>
      </c>
      <c r="F211" s="10">
        <v>1.3</v>
      </c>
    </row>
    <row r="212" spans="1:6" s="90" customFormat="1" ht="14.25">
      <c r="A212" s="1337"/>
      <c r="B212" s="320">
        <v>2014</v>
      </c>
      <c r="C212" s="9">
        <v>36.9</v>
      </c>
      <c r="D212" s="9">
        <v>16.8</v>
      </c>
      <c r="E212" s="9">
        <v>19.2</v>
      </c>
      <c r="F212" s="10">
        <v>0.9</v>
      </c>
    </row>
    <row r="213" spans="1:6" s="90" customFormat="1" ht="14.25">
      <c r="A213" s="1337"/>
      <c r="B213" s="320">
        <v>2015</v>
      </c>
      <c r="C213" s="9">
        <v>87.3</v>
      </c>
      <c r="D213" s="9">
        <v>38</v>
      </c>
      <c r="E213" s="9">
        <v>45.4</v>
      </c>
      <c r="F213" s="10">
        <v>3.9</v>
      </c>
    </row>
    <row r="214" spans="1:6" ht="14.25" customHeight="1">
      <c r="A214" s="1337" t="s">
        <v>959</v>
      </c>
      <c r="B214" s="320">
        <v>2000</v>
      </c>
      <c r="C214" s="9">
        <v>18.4</v>
      </c>
      <c r="D214" s="9">
        <v>13.6</v>
      </c>
      <c r="E214" s="9">
        <v>3.5</v>
      </c>
      <c r="F214" s="10">
        <v>1.3</v>
      </c>
    </row>
    <row r="215" spans="1:6" ht="14.25">
      <c r="A215" s="1337"/>
      <c r="B215" s="320">
        <v>2001</v>
      </c>
      <c r="C215" s="9">
        <v>52.7</v>
      </c>
      <c r="D215" s="9">
        <v>24.9</v>
      </c>
      <c r="E215" s="9">
        <v>27.5</v>
      </c>
      <c r="F215" s="10">
        <v>0.3</v>
      </c>
    </row>
    <row r="216" spans="1:6" ht="14.25">
      <c r="A216" s="1337"/>
      <c r="B216" s="320">
        <v>2002</v>
      </c>
      <c r="C216" s="9">
        <v>47.9</v>
      </c>
      <c r="D216" s="9">
        <v>33.6</v>
      </c>
      <c r="E216" s="9">
        <v>13.3</v>
      </c>
      <c r="F216" s="10">
        <v>0.9</v>
      </c>
    </row>
    <row r="217" spans="1:6" ht="14.25">
      <c r="A217" s="1337"/>
      <c r="B217" s="320">
        <v>2003</v>
      </c>
      <c r="C217" s="9">
        <v>96.6</v>
      </c>
      <c r="D217" s="9">
        <v>89</v>
      </c>
      <c r="E217" s="9">
        <v>7.5</v>
      </c>
      <c r="F217" s="10">
        <v>0.1</v>
      </c>
    </row>
    <row r="218" spans="1:6" ht="14.25">
      <c r="A218" s="1337"/>
      <c r="B218" s="320">
        <v>2004</v>
      </c>
      <c r="C218" s="9">
        <v>74.8</v>
      </c>
      <c r="D218" s="9">
        <v>72.8</v>
      </c>
      <c r="E218" s="9">
        <v>1.7</v>
      </c>
      <c r="F218" s="10">
        <v>0.3</v>
      </c>
    </row>
    <row r="219" spans="1:6" ht="14.25">
      <c r="A219" s="1337"/>
      <c r="B219" s="320">
        <v>2005</v>
      </c>
      <c r="C219" s="9">
        <v>59.3</v>
      </c>
      <c r="D219" s="9">
        <v>52.7</v>
      </c>
      <c r="E219" s="9">
        <v>5.7</v>
      </c>
      <c r="F219" s="10">
        <v>0.9</v>
      </c>
    </row>
    <row r="220" spans="1:6" ht="14.25">
      <c r="A220" s="1337"/>
      <c r="B220" s="320">
        <v>2006</v>
      </c>
      <c r="C220" s="9">
        <v>79.1</v>
      </c>
      <c r="D220" s="9">
        <v>74.6</v>
      </c>
      <c r="E220" s="9">
        <v>2.4</v>
      </c>
      <c r="F220" s="10">
        <v>2.1</v>
      </c>
    </row>
    <row r="221" spans="1:6" ht="14.25">
      <c r="A221" s="1337"/>
      <c r="B221" s="320">
        <v>2007</v>
      </c>
      <c r="C221" s="9">
        <v>73</v>
      </c>
      <c r="D221" s="9">
        <v>65.2</v>
      </c>
      <c r="E221" s="9">
        <v>4.2</v>
      </c>
      <c r="F221" s="10">
        <v>3.6</v>
      </c>
    </row>
    <row r="222" spans="1:6" ht="14.25">
      <c r="A222" s="1337"/>
      <c r="B222" s="320">
        <v>2008</v>
      </c>
      <c r="C222" s="9">
        <v>138.7</v>
      </c>
      <c r="D222" s="9">
        <v>131.6</v>
      </c>
      <c r="E222" s="9">
        <v>3.6</v>
      </c>
      <c r="F222" s="10">
        <v>3.5</v>
      </c>
    </row>
    <row r="223" spans="1:6" ht="14.25">
      <c r="A223" s="1337"/>
      <c r="B223" s="320">
        <v>2009</v>
      </c>
      <c r="C223" s="9">
        <v>231.1</v>
      </c>
      <c r="D223" s="9">
        <v>216.4</v>
      </c>
      <c r="E223" s="9">
        <v>13.7</v>
      </c>
      <c r="F223" s="10">
        <v>1</v>
      </c>
    </row>
    <row r="224" spans="1:6" ht="14.25">
      <c r="A224" s="1337"/>
      <c r="B224" s="320">
        <v>2010</v>
      </c>
      <c r="C224" s="11">
        <v>160.4</v>
      </c>
      <c r="D224" s="11">
        <v>132.6</v>
      </c>
      <c r="E224" s="11">
        <v>24.8</v>
      </c>
      <c r="F224" s="12">
        <v>3</v>
      </c>
    </row>
    <row r="225" spans="1:6" ht="14.25">
      <c r="A225" s="1337"/>
      <c r="B225" s="320">
        <v>2011</v>
      </c>
      <c r="C225" s="11">
        <v>381.7</v>
      </c>
      <c r="D225" s="11">
        <v>327.2</v>
      </c>
      <c r="E225" s="11">
        <v>53.6</v>
      </c>
      <c r="F225" s="12">
        <v>0.9</v>
      </c>
    </row>
    <row r="226" spans="1:6" ht="14.25">
      <c r="A226" s="1337"/>
      <c r="B226" s="320">
        <v>2012</v>
      </c>
      <c r="C226" s="11">
        <v>820.8</v>
      </c>
      <c r="D226" s="11">
        <v>743.8</v>
      </c>
      <c r="E226" s="11">
        <v>66.8</v>
      </c>
      <c r="F226" s="12">
        <v>10.2</v>
      </c>
    </row>
    <row r="227" spans="1:6" ht="14.25">
      <c r="A227" s="1337"/>
      <c r="B227" s="320">
        <v>2013</v>
      </c>
      <c r="C227" s="9">
        <v>385.9</v>
      </c>
      <c r="D227" s="9">
        <v>349.4</v>
      </c>
      <c r="E227" s="9">
        <v>27.2</v>
      </c>
      <c r="F227" s="10">
        <v>9.3</v>
      </c>
    </row>
    <row r="228" spans="1:6" s="90" customFormat="1" ht="14.25">
      <c r="A228" s="1337"/>
      <c r="B228" s="320">
        <v>2014</v>
      </c>
      <c r="C228" s="9">
        <v>1399.5</v>
      </c>
      <c r="D228" s="9">
        <v>1345</v>
      </c>
      <c r="E228" s="9">
        <v>47.9</v>
      </c>
      <c r="F228" s="10">
        <v>6.7</v>
      </c>
    </row>
    <row r="229" spans="1:6" s="90" customFormat="1" ht="14.25">
      <c r="A229" s="1337"/>
      <c r="B229" s="320">
        <v>2015</v>
      </c>
      <c r="C229" s="9">
        <v>667.4</v>
      </c>
      <c r="D229" s="9">
        <v>639.1</v>
      </c>
      <c r="E229" s="9">
        <v>10.9</v>
      </c>
      <c r="F229" s="10">
        <v>17.5</v>
      </c>
    </row>
    <row r="230" spans="1:6" ht="14.25" customHeight="1">
      <c r="A230" s="1337" t="s">
        <v>960</v>
      </c>
      <c r="B230" s="320">
        <v>2000</v>
      </c>
      <c r="C230" s="9">
        <v>57.9</v>
      </c>
      <c r="D230" s="9">
        <v>20.1</v>
      </c>
      <c r="E230" s="9">
        <v>22.4</v>
      </c>
      <c r="F230" s="10">
        <v>15.3</v>
      </c>
    </row>
    <row r="231" spans="1:6" ht="14.25">
      <c r="A231" s="1337"/>
      <c r="B231" s="320">
        <v>2001</v>
      </c>
      <c r="C231" s="9">
        <v>63.2</v>
      </c>
      <c r="D231" s="9">
        <v>25.9</v>
      </c>
      <c r="E231" s="9">
        <v>19.5</v>
      </c>
      <c r="F231" s="10">
        <v>17.8</v>
      </c>
    </row>
    <row r="232" spans="1:6" ht="14.25">
      <c r="A232" s="1337"/>
      <c r="B232" s="320">
        <v>2002</v>
      </c>
      <c r="C232" s="9">
        <v>84.1</v>
      </c>
      <c r="D232" s="9">
        <v>51.2</v>
      </c>
      <c r="E232" s="9">
        <v>25.2</v>
      </c>
      <c r="F232" s="10">
        <v>7.7</v>
      </c>
    </row>
    <row r="233" spans="1:6" ht="14.25">
      <c r="A233" s="1337"/>
      <c r="B233" s="320">
        <v>2003</v>
      </c>
      <c r="C233" s="9">
        <v>23.2</v>
      </c>
      <c r="D233" s="9">
        <v>7</v>
      </c>
      <c r="E233" s="9">
        <v>9.2</v>
      </c>
      <c r="F233" s="10">
        <v>7</v>
      </c>
    </row>
    <row r="234" spans="1:6" ht="14.25">
      <c r="A234" s="1337"/>
      <c r="B234" s="320">
        <v>2004</v>
      </c>
      <c r="C234" s="9">
        <v>21.6</v>
      </c>
      <c r="D234" s="9">
        <v>12.7</v>
      </c>
      <c r="E234" s="9">
        <v>7.2</v>
      </c>
      <c r="F234" s="10">
        <v>1.7</v>
      </c>
    </row>
    <row r="235" spans="1:6" ht="14.25">
      <c r="A235" s="1337"/>
      <c r="B235" s="320">
        <v>2005</v>
      </c>
      <c r="C235" s="9">
        <v>50.1</v>
      </c>
      <c r="D235" s="9">
        <v>30.7</v>
      </c>
      <c r="E235" s="9">
        <v>10.1</v>
      </c>
      <c r="F235" s="10">
        <v>9.3</v>
      </c>
    </row>
    <row r="236" spans="1:6" ht="14.25">
      <c r="A236" s="1337"/>
      <c r="B236" s="320">
        <v>2006</v>
      </c>
      <c r="C236" s="9">
        <v>77.2</v>
      </c>
      <c r="D236" s="9">
        <v>43.4</v>
      </c>
      <c r="E236" s="9">
        <v>22.3</v>
      </c>
      <c r="F236" s="10">
        <v>11.6</v>
      </c>
    </row>
    <row r="237" spans="1:6" ht="14.25">
      <c r="A237" s="1337"/>
      <c r="B237" s="320">
        <v>2007</v>
      </c>
      <c r="C237" s="9">
        <v>77.3</v>
      </c>
      <c r="D237" s="9">
        <v>23.1</v>
      </c>
      <c r="E237" s="9">
        <v>40.2</v>
      </c>
      <c r="F237" s="10">
        <v>14</v>
      </c>
    </row>
    <row r="238" spans="1:6" ht="14.25">
      <c r="A238" s="1337"/>
      <c r="B238" s="320">
        <v>2008</v>
      </c>
      <c r="C238" s="9">
        <v>108.7</v>
      </c>
      <c r="D238" s="9">
        <v>35.1</v>
      </c>
      <c r="E238" s="9">
        <v>53.1</v>
      </c>
      <c r="F238" s="10">
        <v>20.6</v>
      </c>
    </row>
    <row r="239" spans="1:6" ht="14.25">
      <c r="A239" s="1337"/>
      <c r="B239" s="320">
        <v>2009</v>
      </c>
      <c r="C239" s="9">
        <v>82.1</v>
      </c>
      <c r="D239" s="9">
        <v>35.3</v>
      </c>
      <c r="E239" s="9">
        <v>18.4</v>
      </c>
      <c r="F239" s="10">
        <v>28.4</v>
      </c>
    </row>
    <row r="240" spans="1:6" ht="14.25">
      <c r="A240" s="1337"/>
      <c r="B240" s="320">
        <v>2010</v>
      </c>
      <c r="C240" s="11">
        <v>110.7</v>
      </c>
      <c r="D240" s="11">
        <v>44.2</v>
      </c>
      <c r="E240" s="11">
        <v>27.6</v>
      </c>
      <c r="F240" s="12">
        <v>39</v>
      </c>
    </row>
    <row r="241" spans="1:6" ht="14.25">
      <c r="A241" s="1337"/>
      <c r="B241" s="320">
        <v>2011</v>
      </c>
      <c r="C241" s="11">
        <v>100.4</v>
      </c>
      <c r="D241" s="11">
        <v>5.6</v>
      </c>
      <c r="E241" s="11">
        <v>40.8</v>
      </c>
      <c r="F241" s="12">
        <v>54</v>
      </c>
    </row>
    <row r="242" spans="1:6" ht="14.25">
      <c r="A242" s="1337"/>
      <c r="B242" s="320">
        <v>2012</v>
      </c>
      <c r="C242" s="11">
        <v>192.3</v>
      </c>
      <c r="D242" s="11">
        <v>81.4</v>
      </c>
      <c r="E242" s="11">
        <v>45.2</v>
      </c>
      <c r="F242" s="12">
        <v>65.7</v>
      </c>
    </row>
    <row r="243" spans="1:6" ht="14.25">
      <c r="A243" s="1337"/>
      <c r="B243" s="320">
        <v>2013</v>
      </c>
      <c r="C243" s="9">
        <v>190.2</v>
      </c>
      <c r="D243" s="9">
        <v>132.8</v>
      </c>
      <c r="E243" s="9">
        <v>30.1</v>
      </c>
      <c r="F243" s="10">
        <v>27.3</v>
      </c>
    </row>
    <row r="244" spans="1:6" s="90" customFormat="1" ht="14.25">
      <c r="A244" s="1337"/>
      <c r="B244" s="320">
        <v>2014</v>
      </c>
      <c r="C244" s="9">
        <v>551.7</v>
      </c>
      <c r="D244" s="9">
        <v>167.5</v>
      </c>
      <c r="E244" s="9">
        <v>28.7</v>
      </c>
      <c r="F244" s="10">
        <v>355.5</v>
      </c>
    </row>
    <row r="245" spans="1:6" s="90" customFormat="1" ht="14.25">
      <c r="A245" s="1337"/>
      <c r="B245" s="320">
        <v>2015</v>
      </c>
      <c r="C245" s="9">
        <v>295.8</v>
      </c>
      <c r="D245" s="9">
        <v>109.1</v>
      </c>
      <c r="E245" s="9">
        <v>52.5</v>
      </c>
      <c r="F245" s="10">
        <v>134.2</v>
      </c>
    </row>
    <row r="246" spans="1:6" ht="26.25" customHeight="1">
      <c r="A246" s="1355" t="s">
        <v>1216</v>
      </c>
      <c r="B246" s="1343"/>
      <c r="C246" s="1343"/>
      <c r="D246" s="1343"/>
      <c r="E246" s="1343"/>
      <c r="F246" s="1344"/>
    </row>
    <row r="247" spans="1:6" ht="14.25" customHeight="1">
      <c r="A247" s="1337" t="s">
        <v>1149</v>
      </c>
      <c r="B247" s="320">
        <v>2000</v>
      </c>
      <c r="C247" s="9">
        <v>683.7</v>
      </c>
      <c r="D247" s="9">
        <v>342.9</v>
      </c>
      <c r="E247" s="9">
        <v>241.5</v>
      </c>
      <c r="F247" s="10">
        <v>99.3</v>
      </c>
    </row>
    <row r="248" spans="1:6" ht="14.25">
      <c r="A248" s="1337"/>
      <c r="B248" s="320">
        <v>2001</v>
      </c>
      <c r="C248" s="9">
        <v>553.6</v>
      </c>
      <c r="D248" s="9">
        <v>258.4</v>
      </c>
      <c r="E248" s="9">
        <v>184.4</v>
      </c>
      <c r="F248" s="10">
        <v>110.8</v>
      </c>
    </row>
    <row r="249" spans="1:6" ht="14.25">
      <c r="A249" s="1337"/>
      <c r="B249" s="320">
        <v>2002</v>
      </c>
      <c r="C249" s="9">
        <v>507.3</v>
      </c>
      <c r="D249" s="9">
        <v>243.8</v>
      </c>
      <c r="E249" s="9">
        <v>211.8</v>
      </c>
      <c r="F249" s="10">
        <v>51.1</v>
      </c>
    </row>
    <row r="250" spans="1:6" ht="14.25">
      <c r="A250" s="1337"/>
      <c r="B250" s="320">
        <v>2003</v>
      </c>
      <c r="C250" s="9">
        <v>426.9</v>
      </c>
      <c r="D250" s="9">
        <v>260.5</v>
      </c>
      <c r="E250" s="9">
        <v>124.1</v>
      </c>
      <c r="F250" s="10">
        <v>42</v>
      </c>
    </row>
    <row r="251" spans="1:6" ht="14.25">
      <c r="A251" s="1337"/>
      <c r="B251" s="320">
        <v>2004</v>
      </c>
      <c r="C251" s="9">
        <v>524.6</v>
      </c>
      <c r="D251" s="9">
        <v>291.6</v>
      </c>
      <c r="E251" s="9">
        <v>166.3</v>
      </c>
      <c r="F251" s="10">
        <v>66.7</v>
      </c>
    </row>
    <row r="252" spans="1:6" ht="14.25">
      <c r="A252" s="1337"/>
      <c r="B252" s="320">
        <v>2005</v>
      </c>
      <c r="C252" s="9">
        <v>692.8</v>
      </c>
      <c r="D252" s="9">
        <v>349.9</v>
      </c>
      <c r="E252" s="9">
        <v>224.3</v>
      </c>
      <c r="F252" s="10">
        <v>117.9</v>
      </c>
    </row>
    <row r="253" spans="1:6" ht="14.25">
      <c r="A253" s="1337"/>
      <c r="B253" s="320">
        <v>2006</v>
      </c>
      <c r="C253" s="9">
        <v>779.4</v>
      </c>
      <c r="D253" s="9">
        <v>493.2</v>
      </c>
      <c r="E253" s="9">
        <v>210.2</v>
      </c>
      <c r="F253" s="10">
        <v>76</v>
      </c>
    </row>
    <row r="254" spans="1:6" ht="14.25">
      <c r="A254" s="1337"/>
      <c r="B254" s="320">
        <v>2007</v>
      </c>
      <c r="C254" s="9">
        <v>999</v>
      </c>
      <c r="D254" s="9">
        <v>586.4</v>
      </c>
      <c r="E254" s="9">
        <v>292.4</v>
      </c>
      <c r="F254" s="10">
        <v>120.2</v>
      </c>
    </row>
    <row r="255" spans="1:6" ht="14.25">
      <c r="A255" s="1337"/>
      <c r="B255" s="320">
        <v>2008</v>
      </c>
      <c r="C255" s="9">
        <v>1021.5</v>
      </c>
      <c r="D255" s="9">
        <v>574.1</v>
      </c>
      <c r="E255" s="9">
        <v>359.7</v>
      </c>
      <c r="F255" s="10">
        <v>87.8</v>
      </c>
    </row>
    <row r="256" spans="1:6" ht="14.25">
      <c r="A256" s="1337"/>
      <c r="B256" s="320">
        <v>2009</v>
      </c>
      <c r="C256" s="9">
        <v>831.9</v>
      </c>
      <c r="D256" s="9">
        <v>550.2</v>
      </c>
      <c r="E256" s="9">
        <v>202.8</v>
      </c>
      <c r="F256" s="10">
        <v>78.9</v>
      </c>
    </row>
    <row r="257" spans="1:6" ht="14.25">
      <c r="A257" s="1337"/>
      <c r="B257" s="320">
        <v>2010</v>
      </c>
      <c r="C257" s="11">
        <v>838.4</v>
      </c>
      <c r="D257" s="11">
        <v>463.7</v>
      </c>
      <c r="E257" s="11">
        <v>288.4</v>
      </c>
      <c r="F257" s="12">
        <v>86.2</v>
      </c>
    </row>
    <row r="258" spans="1:6" ht="14.25">
      <c r="A258" s="1337"/>
      <c r="B258" s="320">
        <v>2011</v>
      </c>
      <c r="C258" s="11">
        <v>1424.1</v>
      </c>
      <c r="D258" s="11">
        <v>731.2</v>
      </c>
      <c r="E258" s="11">
        <v>452.1</v>
      </c>
      <c r="F258" s="12">
        <v>240.8</v>
      </c>
    </row>
    <row r="259" spans="1:6" ht="14.25">
      <c r="A259" s="1337"/>
      <c r="B259" s="320">
        <v>2012</v>
      </c>
      <c r="C259" s="11">
        <v>1936.7</v>
      </c>
      <c r="D259" s="11">
        <v>1298.9</v>
      </c>
      <c r="E259" s="11">
        <v>437.6</v>
      </c>
      <c r="F259" s="12">
        <v>200.2</v>
      </c>
    </row>
    <row r="260" spans="1:6" ht="14.25">
      <c r="A260" s="1337"/>
      <c r="B260" s="320">
        <v>2013</v>
      </c>
      <c r="C260" s="9">
        <v>1736</v>
      </c>
      <c r="D260" s="9">
        <v>1128</v>
      </c>
      <c r="E260" s="9">
        <v>484.9</v>
      </c>
      <c r="F260" s="10">
        <v>123.1</v>
      </c>
    </row>
    <row r="261" spans="1:6" s="90" customFormat="1" ht="14.25">
      <c r="A261" s="1337"/>
      <c r="B261" s="320">
        <v>2014</v>
      </c>
      <c r="C261" s="9">
        <v>3159.9</v>
      </c>
      <c r="D261" s="9">
        <v>2164.4</v>
      </c>
      <c r="E261" s="9">
        <v>559.7</v>
      </c>
      <c r="F261" s="10">
        <v>435.4</v>
      </c>
    </row>
    <row r="262" spans="1:6" s="90" customFormat="1" ht="14.25">
      <c r="A262" s="1337"/>
      <c r="B262" s="320">
        <v>2015</v>
      </c>
      <c r="C262" s="9">
        <v>2497.1</v>
      </c>
      <c r="D262" s="9">
        <v>1613.5</v>
      </c>
      <c r="E262" s="9">
        <v>572.6</v>
      </c>
      <c r="F262" s="10">
        <v>310.4</v>
      </c>
    </row>
    <row r="263" spans="1:6" ht="14.25">
      <c r="A263" s="1331" t="s">
        <v>4</v>
      </c>
      <c r="B263" s="320">
        <v>2000</v>
      </c>
      <c r="C263" s="9">
        <v>458.3</v>
      </c>
      <c r="D263" s="9">
        <v>229.6</v>
      </c>
      <c r="E263" s="9">
        <v>143.7</v>
      </c>
      <c r="F263" s="10">
        <v>85</v>
      </c>
    </row>
    <row r="264" spans="1:6" ht="14.25">
      <c r="A264" s="1331"/>
      <c r="B264" s="320">
        <v>2001</v>
      </c>
      <c r="C264" s="9">
        <v>355.1</v>
      </c>
      <c r="D264" s="9">
        <v>180.6</v>
      </c>
      <c r="E264" s="9">
        <v>118.7</v>
      </c>
      <c r="F264" s="10">
        <v>55.8</v>
      </c>
    </row>
    <row r="265" spans="1:6" ht="14.25">
      <c r="A265" s="1331"/>
      <c r="B265" s="320">
        <v>2002</v>
      </c>
      <c r="C265" s="9">
        <v>374.8</v>
      </c>
      <c r="D265" s="9">
        <v>160.7</v>
      </c>
      <c r="E265" s="9">
        <v>176.3</v>
      </c>
      <c r="F265" s="10">
        <v>37.8</v>
      </c>
    </row>
    <row r="266" spans="1:6" ht="14.25">
      <c r="A266" s="1331"/>
      <c r="B266" s="320">
        <v>2003</v>
      </c>
      <c r="C266" s="9">
        <v>235.9</v>
      </c>
      <c r="D266" s="9">
        <v>131.5</v>
      </c>
      <c r="E266" s="9">
        <v>72.2</v>
      </c>
      <c r="F266" s="10">
        <v>32.2</v>
      </c>
    </row>
    <row r="267" spans="1:6" ht="14.25">
      <c r="A267" s="1331"/>
      <c r="B267" s="320">
        <v>2004</v>
      </c>
      <c r="C267" s="9">
        <v>301.6</v>
      </c>
      <c r="D267" s="9">
        <v>166.7</v>
      </c>
      <c r="E267" s="9">
        <v>107.6</v>
      </c>
      <c r="F267" s="10">
        <v>27.3</v>
      </c>
    </row>
    <row r="268" spans="1:6" ht="14.25">
      <c r="A268" s="1331"/>
      <c r="B268" s="320">
        <v>2005</v>
      </c>
      <c r="C268" s="9">
        <v>546.2</v>
      </c>
      <c r="D268" s="9">
        <v>281.5</v>
      </c>
      <c r="E268" s="9">
        <v>162.6</v>
      </c>
      <c r="F268" s="10">
        <v>102.1</v>
      </c>
    </row>
    <row r="269" spans="1:6" ht="14.25">
      <c r="A269" s="1331"/>
      <c r="B269" s="320">
        <v>2006</v>
      </c>
      <c r="C269" s="9">
        <v>542.8</v>
      </c>
      <c r="D269" s="9">
        <v>350</v>
      </c>
      <c r="E269" s="9">
        <v>139.6</v>
      </c>
      <c r="F269" s="10">
        <v>53.1</v>
      </c>
    </row>
    <row r="270" spans="1:6" ht="14.25">
      <c r="A270" s="1331"/>
      <c r="B270" s="320">
        <v>2007</v>
      </c>
      <c r="C270" s="9">
        <v>677.1</v>
      </c>
      <c r="D270" s="9">
        <v>409.7</v>
      </c>
      <c r="E270" s="9">
        <v>169.1</v>
      </c>
      <c r="F270" s="10">
        <v>98.3</v>
      </c>
    </row>
    <row r="271" spans="1:6" ht="14.25">
      <c r="A271" s="1331"/>
      <c r="B271" s="320">
        <v>2008</v>
      </c>
      <c r="C271" s="9">
        <v>696.2</v>
      </c>
      <c r="D271" s="9">
        <v>447.2</v>
      </c>
      <c r="E271" s="9">
        <v>190.4</v>
      </c>
      <c r="F271" s="10">
        <v>58.5</v>
      </c>
    </row>
    <row r="272" spans="1:6" ht="14.25">
      <c r="A272" s="1331"/>
      <c r="B272" s="320">
        <v>2009</v>
      </c>
      <c r="C272" s="9">
        <v>617.4</v>
      </c>
      <c r="D272" s="9">
        <v>451.2</v>
      </c>
      <c r="E272" s="9">
        <v>101.3</v>
      </c>
      <c r="F272" s="10">
        <v>64.9</v>
      </c>
    </row>
    <row r="273" spans="1:6" ht="14.25">
      <c r="A273" s="1331"/>
      <c r="B273" s="320">
        <v>2010</v>
      </c>
      <c r="C273" s="11">
        <v>476.6</v>
      </c>
      <c r="D273" s="11">
        <v>263</v>
      </c>
      <c r="E273" s="11">
        <v>150.9</v>
      </c>
      <c r="F273" s="12">
        <v>62.8</v>
      </c>
    </row>
    <row r="274" spans="1:6" ht="14.25">
      <c r="A274" s="1331"/>
      <c r="B274" s="320">
        <v>2011</v>
      </c>
      <c r="C274" s="11">
        <v>780.8</v>
      </c>
      <c r="D274" s="11">
        <v>267.2</v>
      </c>
      <c r="E274" s="11">
        <v>303.8</v>
      </c>
      <c r="F274" s="12">
        <v>209.8</v>
      </c>
    </row>
    <row r="275" spans="1:6" ht="14.25">
      <c r="A275" s="1331"/>
      <c r="B275" s="320">
        <v>2012</v>
      </c>
      <c r="C275" s="11">
        <v>1003.1</v>
      </c>
      <c r="D275" s="11">
        <v>530</v>
      </c>
      <c r="E275" s="11">
        <v>308</v>
      </c>
      <c r="F275" s="12">
        <v>165.1</v>
      </c>
    </row>
    <row r="276" spans="1:6" ht="14.25">
      <c r="A276" s="1331"/>
      <c r="B276" s="320">
        <v>2013</v>
      </c>
      <c r="C276" s="9">
        <v>1048</v>
      </c>
      <c r="D276" s="9">
        <v>615.7</v>
      </c>
      <c r="E276" s="9">
        <v>335.7</v>
      </c>
      <c r="F276" s="10">
        <v>96.6</v>
      </c>
    </row>
    <row r="277" spans="1:6" s="90" customFormat="1" ht="14.25">
      <c r="A277" s="1331"/>
      <c r="B277" s="320">
        <v>2014</v>
      </c>
      <c r="C277" s="9">
        <v>1513.5</v>
      </c>
      <c r="D277" s="9">
        <v>666.4</v>
      </c>
      <c r="E277" s="9">
        <v>442.2</v>
      </c>
      <c r="F277" s="10">
        <v>404.4</v>
      </c>
    </row>
    <row r="278" spans="1:6" s="90" customFormat="1" ht="14.25">
      <c r="A278" s="1331"/>
      <c r="B278" s="320">
        <v>2015</v>
      </c>
      <c r="C278" s="9">
        <v>1891.1</v>
      </c>
      <c r="D278" s="9">
        <v>1265.2</v>
      </c>
      <c r="E278" s="9">
        <v>400.8</v>
      </c>
      <c r="F278" s="10">
        <v>224.5</v>
      </c>
    </row>
    <row r="279" spans="1:6" ht="14.25">
      <c r="A279" s="1331" t="s">
        <v>5</v>
      </c>
      <c r="B279" s="320">
        <v>2000</v>
      </c>
      <c r="C279" s="9">
        <v>3.7</v>
      </c>
      <c r="D279" s="9">
        <v>1.9</v>
      </c>
      <c r="E279" s="9">
        <v>1.1</v>
      </c>
      <c r="F279" s="10">
        <v>0.7</v>
      </c>
    </row>
    <row r="280" spans="1:6" ht="14.25">
      <c r="A280" s="1331"/>
      <c r="B280" s="320">
        <v>2001</v>
      </c>
      <c r="C280" s="9">
        <v>1.8</v>
      </c>
      <c r="D280" s="9">
        <v>0.6</v>
      </c>
      <c r="E280" s="9">
        <v>0.8</v>
      </c>
      <c r="F280" s="10">
        <v>0.4</v>
      </c>
    </row>
    <row r="281" spans="1:6" ht="14.25">
      <c r="A281" s="1331"/>
      <c r="B281" s="320">
        <v>2002</v>
      </c>
      <c r="C281" s="9">
        <v>14</v>
      </c>
      <c r="D281" s="9">
        <v>7.6</v>
      </c>
      <c r="E281" s="9">
        <v>5.6</v>
      </c>
      <c r="F281" s="10">
        <v>0.8</v>
      </c>
    </row>
    <row r="282" spans="1:6" ht="14.25">
      <c r="A282" s="1331"/>
      <c r="B282" s="320">
        <v>2003</v>
      </c>
      <c r="C282" s="9">
        <v>9.6</v>
      </c>
      <c r="D282" s="9">
        <v>2.7</v>
      </c>
      <c r="E282" s="9">
        <v>6.1</v>
      </c>
      <c r="F282" s="10">
        <v>0.6</v>
      </c>
    </row>
    <row r="283" spans="1:6" ht="14.25">
      <c r="A283" s="1331"/>
      <c r="B283" s="320">
        <v>2004</v>
      </c>
      <c r="C283" s="9">
        <v>21</v>
      </c>
      <c r="D283" s="9">
        <v>6.8</v>
      </c>
      <c r="E283" s="9">
        <v>10.6</v>
      </c>
      <c r="F283" s="10">
        <v>3.5</v>
      </c>
    </row>
    <row r="284" spans="1:6" ht="14.25">
      <c r="A284" s="1331"/>
      <c r="B284" s="320">
        <v>2005</v>
      </c>
      <c r="C284" s="9">
        <v>18.5</v>
      </c>
      <c r="D284" s="9">
        <v>11.6</v>
      </c>
      <c r="E284" s="9">
        <v>6.4</v>
      </c>
      <c r="F284" s="10">
        <v>0.5</v>
      </c>
    </row>
    <row r="285" spans="1:6" ht="14.25">
      <c r="A285" s="1331"/>
      <c r="B285" s="320">
        <v>2006</v>
      </c>
      <c r="C285" s="9">
        <v>5.9</v>
      </c>
      <c r="D285" s="9">
        <v>5.4</v>
      </c>
      <c r="E285" s="9">
        <v>0.2</v>
      </c>
      <c r="F285" s="10">
        <v>0.3</v>
      </c>
    </row>
    <row r="286" spans="1:6" ht="14.25">
      <c r="A286" s="1331"/>
      <c r="B286" s="320">
        <v>2007</v>
      </c>
      <c r="C286" s="9">
        <v>1.7</v>
      </c>
      <c r="D286" s="9">
        <v>0.6</v>
      </c>
      <c r="E286" s="9">
        <v>0.8</v>
      </c>
      <c r="F286" s="10">
        <v>0.3</v>
      </c>
    </row>
    <row r="287" spans="1:6" ht="14.25">
      <c r="A287" s="1331"/>
      <c r="B287" s="320">
        <v>2008</v>
      </c>
      <c r="C287" s="9">
        <v>2</v>
      </c>
      <c r="D287" s="9">
        <v>1.4</v>
      </c>
      <c r="E287" s="9">
        <v>0.4</v>
      </c>
      <c r="F287" s="10">
        <v>0.2</v>
      </c>
    </row>
    <row r="288" spans="1:6" ht="14.25">
      <c r="A288" s="1331"/>
      <c r="B288" s="320">
        <v>2009</v>
      </c>
      <c r="C288" s="9">
        <v>29.6</v>
      </c>
      <c r="D288" s="9">
        <v>8.5</v>
      </c>
      <c r="E288" s="9">
        <v>19.6</v>
      </c>
      <c r="F288" s="10">
        <v>1.5</v>
      </c>
    </row>
    <row r="289" spans="1:6" ht="14.25">
      <c r="A289" s="1331"/>
      <c r="B289" s="320">
        <v>2010</v>
      </c>
      <c r="C289" s="11">
        <v>16.2</v>
      </c>
      <c r="D289" s="11">
        <v>4.4</v>
      </c>
      <c r="E289" s="11">
        <v>10.3</v>
      </c>
      <c r="F289" s="12">
        <v>1.5</v>
      </c>
    </row>
    <row r="290" spans="1:6" ht="14.25">
      <c r="A290" s="1331"/>
      <c r="B290" s="320">
        <v>2011</v>
      </c>
      <c r="C290" s="11">
        <v>28.6</v>
      </c>
      <c r="D290" s="11">
        <v>5.3</v>
      </c>
      <c r="E290" s="11">
        <v>19.6</v>
      </c>
      <c r="F290" s="12">
        <v>3.7</v>
      </c>
    </row>
    <row r="291" spans="1:6" ht="14.25">
      <c r="A291" s="1331"/>
      <c r="B291" s="320">
        <v>2012</v>
      </c>
      <c r="C291" s="11">
        <v>18.1</v>
      </c>
      <c r="D291" s="11">
        <v>7.5</v>
      </c>
      <c r="E291" s="11">
        <v>8.3</v>
      </c>
      <c r="F291" s="12">
        <v>2.3</v>
      </c>
    </row>
    <row r="292" spans="1:6" ht="14.25">
      <c r="A292" s="1331"/>
      <c r="B292" s="320">
        <v>2013</v>
      </c>
      <c r="C292" s="9">
        <v>35.1</v>
      </c>
      <c r="D292" s="9">
        <v>14.7</v>
      </c>
      <c r="E292" s="9">
        <v>19.2</v>
      </c>
      <c r="F292" s="10">
        <v>1.2</v>
      </c>
    </row>
    <row r="293" spans="1:6" s="90" customFormat="1" ht="14.25">
      <c r="A293" s="1331"/>
      <c r="B293" s="320">
        <v>2014</v>
      </c>
      <c r="C293" s="9">
        <v>16.4</v>
      </c>
      <c r="D293" s="9">
        <v>5.4</v>
      </c>
      <c r="E293" s="9">
        <v>10</v>
      </c>
      <c r="F293" s="10">
        <v>1</v>
      </c>
    </row>
    <row r="294" spans="1:6" s="90" customFormat="1" ht="14.25">
      <c r="A294" s="1331"/>
      <c r="B294" s="320">
        <v>2015</v>
      </c>
      <c r="C294" s="9">
        <v>12</v>
      </c>
      <c r="D294" s="9">
        <v>5.7</v>
      </c>
      <c r="E294" s="9">
        <v>5.5</v>
      </c>
      <c r="F294" s="10">
        <v>0.7</v>
      </c>
    </row>
    <row r="295" spans="1:6" ht="14.25">
      <c r="A295" s="1331" t="s">
        <v>6</v>
      </c>
      <c r="B295" s="320">
        <v>2000</v>
      </c>
      <c r="C295" s="9">
        <v>221.7</v>
      </c>
      <c r="D295" s="9">
        <v>111.3</v>
      </c>
      <c r="E295" s="9">
        <v>96.7</v>
      </c>
      <c r="F295" s="10">
        <v>13.7</v>
      </c>
    </row>
    <row r="296" spans="1:6" ht="14.25">
      <c r="A296" s="1331"/>
      <c r="B296" s="320">
        <v>2001</v>
      </c>
      <c r="C296" s="9">
        <v>196.7</v>
      </c>
      <c r="D296" s="9">
        <v>77.2</v>
      </c>
      <c r="E296" s="9">
        <v>64.9</v>
      </c>
      <c r="F296" s="10">
        <v>54.6</v>
      </c>
    </row>
    <row r="297" spans="1:6" ht="14.25">
      <c r="A297" s="1331"/>
      <c r="B297" s="320">
        <v>2002</v>
      </c>
      <c r="C297" s="9">
        <v>118.5</v>
      </c>
      <c r="D297" s="9">
        <v>75.6</v>
      </c>
      <c r="E297" s="9">
        <v>29.9</v>
      </c>
      <c r="F297" s="10">
        <v>12.5</v>
      </c>
    </row>
    <row r="298" spans="1:6" ht="14.25">
      <c r="A298" s="1331"/>
      <c r="B298" s="320">
        <v>2003</v>
      </c>
      <c r="C298" s="9">
        <v>181.4</v>
      </c>
      <c r="D298" s="9">
        <v>126.4</v>
      </c>
      <c r="E298" s="9">
        <v>45.9</v>
      </c>
      <c r="F298" s="10">
        <v>9.2</v>
      </c>
    </row>
    <row r="299" spans="1:6" ht="14.25">
      <c r="A299" s="1331"/>
      <c r="B299" s="320">
        <v>2004</v>
      </c>
      <c r="C299" s="9">
        <v>202</v>
      </c>
      <c r="D299" s="9">
        <v>118</v>
      </c>
      <c r="E299" s="9">
        <v>48.1</v>
      </c>
      <c r="F299" s="10">
        <v>35.9</v>
      </c>
    </row>
    <row r="300" spans="1:6" ht="14.25">
      <c r="A300" s="1331"/>
      <c r="B300" s="320">
        <v>2005</v>
      </c>
      <c r="C300" s="9">
        <v>128.1</v>
      </c>
      <c r="D300" s="9">
        <v>56.7</v>
      </c>
      <c r="E300" s="9">
        <v>55.4</v>
      </c>
      <c r="F300" s="10">
        <v>15.3</v>
      </c>
    </row>
    <row r="301" spans="1:6" ht="14.25">
      <c r="A301" s="1331"/>
      <c r="B301" s="320">
        <v>2006</v>
      </c>
      <c r="C301" s="9">
        <v>230.8</v>
      </c>
      <c r="D301" s="9">
        <v>137.8</v>
      </c>
      <c r="E301" s="9">
        <v>70.4</v>
      </c>
      <c r="F301" s="10">
        <v>22.6</v>
      </c>
    </row>
    <row r="302" spans="1:6" ht="14.25">
      <c r="A302" s="1331"/>
      <c r="B302" s="320">
        <v>2007</v>
      </c>
      <c r="C302" s="9">
        <v>320.3</v>
      </c>
      <c r="D302" s="9">
        <v>176.2</v>
      </c>
      <c r="E302" s="9">
        <v>122.5</v>
      </c>
      <c r="F302" s="10">
        <v>21.6</v>
      </c>
    </row>
    <row r="303" spans="1:6" ht="14.25">
      <c r="A303" s="1331"/>
      <c r="B303" s="320">
        <v>2008</v>
      </c>
      <c r="C303" s="9">
        <v>323.4</v>
      </c>
      <c r="D303" s="9">
        <v>125.4</v>
      </c>
      <c r="E303" s="9">
        <v>168.9</v>
      </c>
      <c r="F303" s="10">
        <v>29.1</v>
      </c>
    </row>
    <row r="304" spans="1:6" ht="14.25">
      <c r="A304" s="1331"/>
      <c r="B304" s="320">
        <v>2009</v>
      </c>
      <c r="C304" s="9">
        <v>184.9</v>
      </c>
      <c r="D304" s="9">
        <v>90.5</v>
      </c>
      <c r="E304" s="9">
        <v>82</v>
      </c>
      <c r="F304" s="10">
        <v>12.5</v>
      </c>
    </row>
    <row r="305" spans="1:6" ht="14.25">
      <c r="A305" s="1331"/>
      <c r="B305" s="320">
        <v>2010</v>
      </c>
      <c r="C305" s="11">
        <v>345.5</v>
      </c>
      <c r="D305" s="11">
        <v>196.4</v>
      </c>
      <c r="E305" s="11">
        <v>127.2</v>
      </c>
      <c r="F305" s="12">
        <v>21.9</v>
      </c>
    </row>
    <row r="306" spans="1:6" ht="14.25">
      <c r="A306" s="1331"/>
      <c r="B306" s="320">
        <v>2011</v>
      </c>
      <c r="C306" s="11">
        <v>614.7</v>
      </c>
      <c r="D306" s="11">
        <v>458.7</v>
      </c>
      <c r="E306" s="11">
        <v>128.7</v>
      </c>
      <c r="F306" s="12">
        <v>27.2</v>
      </c>
    </row>
    <row r="307" spans="1:6" ht="14.25">
      <c r="A307" s="1331"/>
      <c r="B307" s="320">
        <v>2012</v>
      </c>
      <c r="C307" s="11">
        <v>915.5</v>
      </c>
      <c r="D307" s="11">
        <v>761.4</v>
      </c>
      <c r="E307" s="11">
        <v>121.2</v>
      </c>
      <c r="F307" s="12">
        <v>32.9</v>
      </c>
    </row>
    <row r="308" spans="1:6" ht="14.25">
      <c r="A308" s="1331"/>
      <c r="B308" s="320">
        <v>2013</v>
      </c>
      <c r="C308" s="9">
        <v>652.9</v>
      </c>
      <c r="D308" s="9">
        <v>497.7</v>
      </c>
      <c r="E308" s="9">
        <v>129.9</v>
      </c>
      <c r="F308" s="10">
        <v>25.3</v>
      </c>
    </row>
    <row r="309" spans="1:6" s="90" customFormat="1" ht="14.25">
      <c r="A309" s="1331"/>
      <c r="B309" s="320">
        <v>2014</v>
      </c>
      <c r="C309" s="9">
        <v>1630</v>
      </c>
      <c r="D309" s="9">
        <v>1492.5</v>
      </c>
      <c r="E309" s="9">
        <v>107.5</v>
      </c>
      <c r="F309" s="10">
        <v>30</v>
      </c>
    </row>
    <row r="310" spans="1:6" s="90" customFormat="1" ht="14.25">
      <c r="A310" s="1331"/>
      <c r="B310" s="320">
        <v>2015</v>
      </c>
      <c r="C310" s="9">
        <v>594</v>
      </c>
      <c r="D310" s="9">
        <v>342.6</v>
      </c>
      <c r="E310" s="9">
        <v>166.2</v>
      </c>
      <c r="F310" s="10">
        <v>85.2</v>
      </c>
    </row>
    <row r="311" spans="1:16" ht="15">
      <c r="A311" s="1353" t="s">
        <v>1150</v>
      </c>
      <c r="B311" s="1354"/>
      <c r="C311" s="1354"/>
      <c r="D311" s="1354"/>
      <c r="E311" s="1354"/>
      <c r="F311" s="1354"/>
      <c r="G311" s="1354"/>
      <c r="H311" s="1354"/>
      <c r="I311" s="1354"/>
      <c r="J311" s="1354"/>
      <c r="K311" s="1354"/>
      <c r="L311" s="1354"/>
      <c r="M311" s="1354"/>
      <c r="N311" s="1354"/>
      <c r="O311" s="1354"/>
      <c r="P311" s="1354"/>
    </row>
    <row r="312" spans="1:16" ht="15">
      <c r="A312" s="1283" t="s">
        <v>841</v>
      </c>
      <c r="B312" s="1282"/>
      <c r="C312" s="1282"/>
      <c r="D312" s="1282"/>
      <c r="E312" s="1282"/>
      <c r="F312" s="1282"/>
      <c r="G312" s="1282"/>
      <c r="H312" s="1282"/>
      <c r="I312" s="1282"/>
      <c r="J312" s="1282"/>
      <c r="K312" s="1282"/>
      <c r="L312" s="1282"/>
      <c r="M312" s="1282"/>
      <c r="N312" s="1282"/>
      <c r="O312" s="1282"/>
      <c r="P312" s="1282"/>
    </row>
  </sheetData>
  <mergeCells count="28">
    <mergeCell ref="A5:A20"/>
    <mergeCell ref="A1:F1"/>
    <mergeCell ref="A2:B4"/>
    <mergeCell ref="C2:C3"/>
    <mergeCell ref="D2:F2"/>
    <mergeCell ref="C4:F4"/>
    <mergeCell ref="A312:P312"/>
    <mergeCell ref="A246:F246"/>
    <mergeCell ref="A230:A245"/>
    <mergeCell ref="A247:A262"/>
    <mergeCell ref="A263:A278"/>
    <mergeCell ref="A279:A294"/>
    <mergeCell ref="A295:A310"/>
    <mergeCell ref="A182:A197"/>
    <mergeCell ref="A198:A213"/>
    <mergeCell ref="A214:A229"/>
    <mergeCell ref="A311:P311"/>
    <mergeCell ref="A166:A181"/>
    <mergeCell ref="A21:A36"/>
    <mergeCell ref="A37:A52"/>
    <mergeCell ref="A70:A85"/>
    <mergeCell ref="A150:A165"/>
    <mergeCell ref="A53:F53"/>
    <mergeCell ref="A86:A101"/>
    <mergeCell ref="A102:A117"/>
    <mergeCell ref="A118:A133"/>
    <mergeCell ref="A134:A149"/>
    <mergeCell ref="A54:A69"/>
  </mergeCells>
  <hyperlinks>
    <hyperlink ref="H1" location="'DZIAŁ III - Inwestycje'!A1" display="'DZIAŁ III - Inwestycje'!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5"/>
  <sheetViews>
    <sheetView zoomScaleSheetLayoutView="90" workbookViewId="0" topLeftCell="A1">
      <pane xSplit="2" ySplit="4" topLeftCell="C5" activePane="bottomRight" state="frozen"/>
      <selection pane="topLeft" activeCell="E477" sqref="E477"/>
      <selection pane="topRight" activeCell="E477" sqref="E477"/>
      <selection pane="bottomLeft" activeCell="E477" sqref="E477"/>
      <selection pane="bottomRight" activeCell="H1" sqref="H1"/>
    </sheetView>
  </sheetViews>
  <sheetFormatPr defaultColWidth="9" defaultRowHeight="14.25"/>
  <cols>
    <col min="1" max="1" width="22.3984375" style="138" customWidth="1"/>
    <col min="2" max="2" width="4.3984375" style="138" bestFit="1" customWidth="1"/>
    <col min="3" max="3" width="9.59765625" style="563" customWidth="1"/>
    <col min="4" max="16384" width="9" style="563" customWidth="1"/>
  </cols>
  <sheetData>
    <row r="1" spans="1:9" ht="30.75" customHeight="1">
      <c r="A1" s="1358" t="s">
        <v>1152</v>
      </c>
      <c r="B1" s="1358"/>
      <c r="C1" s="1358"/>
      <c r="D1" s="1358"/>
      <c r="E1" s="1358"/>
      <c r="F1" s="1358"/>
      <c r="G1" s="1358"/>
      <c r="I1" s="549" t="s">
        <v>899</v>
      </c>
    </row>
    <row r="2" spans="1:7" ht="52.5" customHeight="1">
      <c r="A2" s="1359" t="s">
        <v>353</v>
      </c>
      <c r="B2" s="1349"/>
      <c r="C2" s="1349" t="s">
        <v>1072</v>
      </c>
      <c r="D2" s="1349" t="s">
        <v>1073</v>
      </c>
      <c r="E2" s="1349"/>
      <c r="F2" s="1349" t="s">
        <v>1074</v>
      </c>
      <c r="G2" s="1350"/>
    </row>
    <row r="3" spans="1:9" ht="33" customHeight="1">
      <c r="A3" s="1359"/>
      <c r="B3" s="1349"/>
      <c r="C3" s="1349"/>
      <c r="D3" s="559" t="s">
        <v>1075</v>
      </c>
      <c r="E3" s="559" t="s">
        <v>1076</v>
      </c>
      <c r="F3" s="559" t="s">
        <v>1077</v>
      </c>
      <c r="G3" s="560" t="s">
        <v>1078</v>
      </c>
      <c r="I3" s="322"/>
    </row>
    <row r="4" spans="1:7" ht="14.25">
      <c r="A4" s="1359"/>
      <c r="B4" s="1349"/>
      <c r="C4" s="1349" t="s">
        <v>1079</v>
      </c>
      <c r="D4" s="1349"/>
      <c r="E4" s="1349"/>
      <c r="F4" s="1349"/>
      <c r="G4" s="1350"/>
    </row>
    <row r="5" spans="1:7" ht="12.75" customHeight="1">
      <c r="A5" s="1363" t="s">
        <v>1080</v>
      </c>
      <c r="B5" s="387">
        <v>2000</v>
      </c>
      <c r="C5" s="136">
        <v>98.8</v>
      </c>
      <c r="D5" s="136">
        <v>1.3</v>
      </c>
      <c r="E5" s="136">
        <v>0.3</v>
      </c>
      <c r="F5" s="136">
        <v>30.6</v>
      </c>
      <c r="G5" s="137">
        <v>65.2</v>
      </c>
    </row>
    <row r="6" spans="1:7" ht="14.25">
      <c r="A6" s="1333"/>
      <c r="B6" s="387">
        <v>2001</v>
      </c>
      <c r="C6" s="136">
        <v>98.6</v>
      </c>
      <c r="D6" s="136">
        <v>1.4</v>
      </c>
      <c r="E6" s="136">
        <v>0.5</v>
      </c>
      <c r="F6" s="136">
        <v>24</v>
      </c>
      <c r="G6" s="137">
        <v>56.5</v>
      </c>
    </row>
    <row r="7" spans="1:7" ht="14.25">
      <c r="A7" s="1333"/>
      <c r="B7" s="387">
        <v>2002</v>
      </c>
      <c r="C7" s="136">
        <v>100</v>
      </c>
      <c r="D7" s="136">
        <v>0.1</v>
      </c>
      <c r="E7" s="136">
        <v>-0.8</v>
      </c>
      <c r="F7" s="136">
        <v>21</v>
      </c>
      <c r="G7" s="137">
        <v>70.8</v>
      </c>
    </row>
    <row r="8" spans="1:7" ht="14.25">
      <c r="A8" s="1333"/>
      <c r="B8" s="387">
        <v>2003</v>
      </c>
      <c r="C8" s="136">
        <v>98.2</v>
      </c>
      <c r="D8" s="136">
        <v>1.9</v>
      </c>
      <c r="E8" s="136">
        <v>0.7</v>
      </c>
      <c r="F8" s="136">
        <v>19.7</v>
      </c>
      <c r="G8" s="137">
        <v>57.9</v>
      </c>
    </row>
    <row r="9" spans="1:7" ht="14.25">
      <c r="A9" s="1333"/>
      <c r="B9" s="387">
        <v>2004</v>
      </c>
      <c r="C9" s="136">
        <v>98.2</v>
      </c>
      <c r="D9" s="136">
        <v>1.8</v>
      </c>
      <c r="E9" s="136">
        <v>0.8</v>
      </c>
      <c r="F9" s="136">
        <v>22.6</v>
      </c>
      <c r="G9" s="137">
        <v>60.8</v>
      </c>
    </row>
    <row r="10" spans="1:7" ht="14.25">
      <c r="A10" s="1333"/>
      <c r="B10" s="387">
        <v>2005</v>
      </c>
      <c r="C10" s="139">
        <v>96.4</v>
      </c>
      <c r="D10" s="139">
        <v>3.6</v>
      </c>
      <c r="E10" s="139">
        <v>2.6</v>
      </c>
      <c r="F10" s="139">
        <v>31.4</v>
      </c>
      <c r="G10" s="140">
        <v>78.4</v>
      </c>
    </row>
    <row r="11" spans="1:7" ht="14.25">
      <c r="A11" s="1333"/>
      <c r="B11" s="387">
        <v>2006</v>
      </c>
      <c r="C11" s="136">
        <v>97.5</v>
      </c>
      <c r="D11" s="136">
        <v>2.4</v>
      </c>
      <c r="E11" s="136">
        <v>1.5</v>
      </c>
      <c r="F11" s="136">
        <v>33.9</v>
      </c>
      <c r="G11" s="137">
        <v>73.3</v>
      </c>
    </row>
    <row r="12" spans="1:7" ht="14.25">
      <c r="A12" s="1333"/>
      <c r="B12" s="387">
        <v>2007</v>
      </c>
      <c r="C12" s="136">
        <v>97.3</v>
      </c>
      <c r="D12" s="136">
        <v>2.7</v>
      </c>
      <c r="E12" s="136">
        <v>1.6</v>
      </c>
      <c r="F12" s="136">
        <v>37.4</v>
      </c>
      <c r="G12" s="137">
        <v>80.6</v>
      </c>
    </row>
    <row r="13" spans="1:7" ht="14.25">
      <c r="A13" s="1333"/>
      <c r="B13" s="387">
        <v>2008</v>
      </c>
      <c r="C13" s="136">
        <v>100.1</v>
      </c>
      <c r="D13" s="136">
        <v>-0.1</v>
      </c>
      <c r="E13" s="136">
        <v>-0.9</v>
      </c>
      <c r="F13" s="136">
        <v>31.1</v>
      </c>
      <c r="G13" s="137">
        <v>75.5</v>
      </c>
    </row>
    <row r="14" spans="1:7" ht="14.25">
      <c r="A14" s="1333"/>
      <c r="B14" s="387">
        <v>2009</v>
      </c>
      <c r="C14" s="136">
        <v>96.3</v>
      </c>
      <c r="D14" s="136">
        <v>4.1</v>
      </c>
      <c r="E14" s="136">
        <v>3.3</v>
      </c>
      <c r="F14" s="136">
        <v>36.5</v>
      </c>
      <c r="G14" s="137">
        <v>80.6</v>
      </c>
    </row>
    <row r="15" spans="1:7" ht="14.25">
      <c r="A15" s="1333"/>
      <c r="B15" s="387">
        <v>2010</v>
      </c>
      <c r="C15" s="388">
        <v>94.8</v>
      </c>
      <c r="D15" s="388">
        <v>5.1</v>
      </c>
      <c r="E15" s="388">
        <v>4.2</v>
      </c>
      <c r="F15" s="388">
        <v>41.9</v>
      </c>
      <c r="G15" s="389">
        <v>88.2</v>
      </c>
    </row>
    <row r="16" spans="1:7" ht="14.25">
      <c r="A16" s="1333"/>
      <c r="B16" s="387">
        <v>2011</v>
      </c>
      <c r="C16" s="388">
        <v>95.4</v>
      </c>
      <c r="D16" s="388">
        <v>4.6</v>
      </c>
      <c r="E16" s="388">
        <v>3.7</v>
      </c>
      <c r="F16" s="388">
        <v>38.7</v>
      </c>
      <c r="G16" s="389">
        <v>97.8</v>
      </c>
    </row>
    <row r="17" spans="1:7" ht="14.25">
      <c r="A17" s="1333"/>
      <c r="B17" s="387">
        <v>2012</v>
      </c>
      <c r="C17" s="388">
        <v>95.3</v>
      </c>
      <c r="D17" s="388">
        <v>4.7</v>
      </c>
      <c r="E17" s="388">
        <v>3.7</v>
      </c>
      <c r="F17" s="388">
        <v>37.5</v>
      </c>
      <c r="G17" s="389">
        <v>95.8</v>
      </c>
    </row>
    <row r="18" spans="1:7" ht="14.25">
      <c r="A18" s="1333"/>
      <c r="B18" s="387">
        <v>2013</v>
      </c>
      <c r="C18" s="388">
        <v>94.7</v>
      </c>
      <c r="D18" s="388">
        <v>5.3</v>
      </c>
      <c r="E18" s="388">
        <v>4.4</v>
      </c>
      <c r="F18" s="388">
        <v>44.9</v>
      </c>
      <c r="G18" s="389">
        <v>109.2</v>
      </c>
    </row>
    <row r="19" spans="1:7" ht="14.25">
      <c r="A19" s="1333"/>
      <c r="B19" s="387">
        <v>2014</v>
      </c>
      <c r="C19" s="389">
        <v>95.8</v>
      </c>
      <c r="D19" s="389">
        <v>4.3</v>
      </c>
      <c r="E19" s="389">
        <v>3.3</v>
      </c>
      <c r="F19" s="389">
        <v>41.5</v>
      </c>
      <c r="G19" s="389">
        <v>101.6</v>
      </c>
    </row>
    <row r="20" spans="1:7" ht="14.25">
      <c r="A20" s="1333"/>
      <c r="B20" s="387">
        <v>2015</v>
      </c>
      <c r="C20" s="389">
        <v>94.5</v>
      </c>
      <c r="D20" s="389">
        <v>5.5</v>
      </c>
      <c r="E20" s="389">
        <v>4.8</v>
      </c>
      <c r="F20" s="389">
        <v>32</v>
      </c>
      <c r="G20" s="389">
        <v>92</v>
      </c>
    </row>
    <row r="21" spans="1:7" ht="12.75" customHeight="1">
      <c r="A21" s="1364" t="s">
        <v>1081</v>
      </c>
      <c r="B21" s="390">
        <v>2000</v>
      </c>
      <c r="C21" s="391" t="s">
        <v>31</v>
      </c>
      <c r="D21" s="391" t="s">
        <v>31</v>
      </c>
      <c r="E21" s="391" t="s">
        <v>31</v>
      </c>
      <c r="F21" s="391" t="s">
        <v>31</v>
      </c>
      <c r="G21" s="391" t="s">
        <v>31</v>
      </c>
    </row>
    <row r="22" spans="1:7" ht="14.25">
      <c r="A22" s="1364"/>
      <c r="B22" s="390">
        <v>2001</v>
      </c>
      <c r="C22" s="391" t="s">
        <v>31</v>
      </c>
      <c r="D22" s="391" t="s">
        <v>31</v>
      </c>
      <c r="E22" s="391" t="s">
        <v>31</v>
      </c>
      <c r="F22" s="391" t="s">
        <v>31</v>
      </c>
      <c r="G22" s="391" t="s">
        <v>31</v>
      </c>
    </row>
    <row r="23" spans="1:7" ht="14.25">
      <c r="A23" s="1364"/>
      <c r="B23" s="390">
        <v>2002</v>
      </c>
      <c r="C23" s="391" t="s">
        <v>31</v>
      </c>
      <c r="D23" s="391" t="s">
        <v>31</v>
      </c>
      <c r="E23" s="391" t="s">
        <v>31</v>
      </c>
      <c r="F23" s="391" t="s">
        <v>31</v>
      </c>
      <c r="G23" s="391" t="s">
        <v>31</v>
      </c>
    </row>
    <row r="24" spans="1:7" ht="14.25">
      <c r="A24" s="1364"/>
      <c r="B24" s="564">
        <v>2003</v>
      </c>
      <c r="C24" s="9">
        <v>94.8</v>
      </c>
      <c r="D24" s="9">
        <v>5.3</v>
      </c>
      <c r="E24" s="9">
        <v>3.9</v>
      </c>
      <c r="F24" s="9">
        <v>34.8</v>
      </c>
      <c r="G24" s="10">
        <v>60.8</v>
      </c>
    </row>
    <row r="25" spans="1:7" ht="14.25">
      <c r="A25" s="1364"/>
      <c r="B25" s="564">
        <v>2004</v>
      </c>
      <c r="C25" s="9">
        <v>99</v>
      </c>
      <c r="D25" s="9">
        <v>1</v>
      </c>
      <c r="E25" s="9">
        <v>0.1</v>
      </c>
      <c r="F25" s="9">
        <v>25.7</v>
      </c>
      <c r="G25" s="10">
        <v>66.2</v>
      </c>
    </row>
    <row r="26" spans="1:7" ht="14.25">
      <c r="A26" s="1364"/>
      <c r="B26" s="564">
        <v>2005</v>
      </c>
      <c r="C26" s="11">
        <v>100.5</v>
      </c>
      <c r="D26" s="11">
        <v>-0.4</v>
      </c>
      <c r="E26" s="11">
        <v>-0.8</v>
      </c>
      <c r="F26" s="11">
        <v>28.9</v>
      </c>
      <c r="G26" s="12">
        <v>67.4</v>
      </c>
    </row>
    <row r="27" spans="1:7" ht="14.25">
      <c r="A27" s="1364"/>
      <c r="B27" s="564">
        <v>2006</v>
      </c>
      <c r="C27" s="9">
        <v>105.7</v>
      </c>
      <c r="D27" s="9">
        <v>-5.7</v>
      </c>
      <c r="E27" s="9">
        <v>-6.3</v>
      </c>
      <c r="F27" s="9">
        <v>30.9</v>
      </c>
      <c r="G27" s="10">
        <v>51</v>
      </c>
    </row>
    <row r="28" spans="1:7" ht="14.25">
      <c r="A28" s="1364"/>
      <c r="B28" s="564">
        <v>2007</v>
      </c>
      <c r="C28" s="9">
        <v>107</v>
      </c>
      <c r="D28" s="9">
        <v>-7</v>
      </c>
      <c r="E28" s="9">
        <v>-7.7</v>
      </c>
      <c r="F28" s="9">
        <v>33.6</v>
      </c>
      <c r="G28" s="10">
        <v>60</v>
      </c>
    </row>
    <row r="29" spans="1:7" ht="14.25">
      <c r="A29" s="1364"/>
      <c r="B29" s="564">
        <v>2008</v>
      </c>
      <c r="C29" s="9">
        <v>113.6</v>
      </c>
      <c r="D29" s="9">
        <v>-13.6</v>
      </c>
      <c r="E29" s="9">
        <v>-14.4</v>
      </c>
      <c r="F29" s="9">
        <v>29.4</v>
      </c>
      <c r="G29" s="10">
        <v>55.3</v>
      </c>
    </row>
    <row r="30" spans="1:7" ht="14.25">
      <c r="A30" s="1364"/>
      <c r="B30" s="564">
        <v>2009</v>
      </c>
      <c r="C30" s="9">
        <v>94.2</v>
      </c>
      <c r="D30" s="9">
        <v>5.8</v>
      </c>
      <c r="E30" s="9">
        <v>5</v>
      </c>
      <c r="F30" s="9">
        <v>53.5</v>
      </c>
      <c r="G30" s="10">
        <v>63.2</v>
      </c>
    </row>
    <row r="31" spans="1:7" ht="14.25">
      <c r="A31" s="1364"/>
      <c r="B31" s="564">
        <v>2010</v>
      </c>
      <c r="C31" s="135">
        <v>89.3</v>
      </c>
      <c r="D31" s="135">
        <v>10.5</v>
      </c>
      <c r="E31" s="135">
        <v>9</v>
      </c>
      <c r="F31" s="135">
        <v>58.6</v>
      </c>
      <c r="G31" s="134">
        <v>66.2</v>
      </c>
    </row>
    <row r="32" spans="1:7" ht="14.25">
      <c r="A32" s="1364"/>
      <c r="B32" s="564">
        <v>2011</v>
      </c>
      <c r="C32" s="135">
        <v>89.2</v>
      </c>
      <c r="D32" s="135">
        <v>10.8</v>
      </c>
      <c r="E32" s="135">
        <v>9.2</v>
      </c>
      <c r="F32" s="135">
        <v>141.1</v>
      </c>
      <c r="G32" s="134">
        <v>165</v>
      </c>
    </row>
    <row r="33" spans="1:7" ht="14.25">
      <c r="A33" s="1364"/>
      <c r="B33" s="564">
        <v>2012</v>
      </c>
      <c r="C33" s="135">
        <v>86.5</v>
      </c>
      <c r="D33" s="135">
        <v>13.5</v>
      </c>
      <c r="E33" s="135">
        <v>12</v>
      </c>
      <c r="F33" s="135">
        <v>132.4</v>
      </c>
      <c r="G33" s="134">
        <v>152.8</v>
      </c>
    </row>
    <row r="34" spans="1:7" ht="14.25">
      <c r="A34" s="1364"/>
      <c r="B34" s="564">
        <v>2013</v>
      </c>
      <c r="C34" s="135">
        <v>88.3</v>
      </c>
      <c r="D34" s="135">
        <v>11.7</v>
      </c>
      <c r="E34" s="135">
        <v>11.2</v>
      </c>
      <c r="F34" s="135">
        <v>139.9</v>
      </c>
      <c r="G34" s="134">
        <v>166</v>
      </c>
    </row>
    <row r="35" spans="1:7" s="610" customFormat="1" ht="14.25">
      <c r="A35" s="1364"/>
      <c r="B35" s="611">
        <v>2014</v>
      </c>
      <c r="C35" s="134">
        <v>89.6</v>
      </c>
      <c r="D35" s="134">
        <v>10.4</v>
      </c>
      <c r="E35" s="134">
        <v>9.9</v>
      </c>
      <c r="F35" s="134">
        <v>132.4</v>
      </c>
      <c r="G35" s="134">
        <v>157.8</v>
      </c>
    </row>
    <row r="36" spans="1:7" s="610" customFormat="1" ht="14.25">
      <c r="A36" s="1364"/>
      <c r="B36" s="611">
        <v>2015</v>
      </c>
      <c r="C36" s="134">
        <v>89</v>
      </c>
      <c r="D36" s="134">
        <v>11</v>
      </c>
      <c r="E36" s="134">
        <v>10.7</v>
      </c>
      <c r="F36" s="134">
        <v>88.6</v>
      </c>
      <c r="G36" s="134">
        <v>118.1</v>
      </c>
    </row>
    <row r="37" spans="1:7" ht="12.75" customHeight="1">
      <c r="A37" s="1364" t="s">
        <v>1082</v>
      </c>
      <c r="B37" s="390">
        <v>2000</v>
      </c>
      <c r="C37" s="391" t="s">
        <v>31</v>
      </c>
      <c r="D37" s="391" t="s">
        <v>31</v>
      </c>
      <c r="E37" s="391" t="s">
        <v>31</v>
      </c>
      <c r="F37" s="391" t="s">
        <v>31</v>
      </c>
      <c r="G37" s="391" t="s">
        <v>31</v>
      </c>
    </row>
    <row r="38" spans="1:7" ht="14.25">
      <c r="A38" s="1364"/>
      <c r="B38" s="390">
        <v>2001</v>
      </c>
      <c r="C38" s="391" t="s">
        <v>31</v>
      </c>
      <c r="D38" s="391" t="s">
        <v>31</v>
      </c>
      <c r="E38" s="391" t="s">
        <v>31</v>
      </c>
      <c r="F38" s="391" t="s">
        <v>31</v>
      </c>
      <c r="G38" s="391" t="s">
        <v>31</v>
      </c>
    </row>
    <row r="39" spans="1:7" ht="14.25">
      <c r="A39" s="1364"/>
      <c r="B39" s="390">
        <v>2002</v>
      </c>
      <c r="C39" s="391" t="s">
        <v>31</v>
      </c>
      <c r="D39" s="391" t="s">
        <v>31</v>
      </c>
      <c r="E39" s="391" t="s">
        <v>31</v>
      </c>
      <c r="F39" s="391" t="s">
        <v>31</v>
      </c>
      <c r="G39" s="391" t="s">
        <v>31</v>
      </c>
    </row>
    <row r="40" spans="1:7" ht="14.25">
      <c r="A40" s="1364"/>
      <c r="B40" s="564">
        <v>2003</v>
      </c>
      <c r="C40" s="9">
        <v>99.9</v>
      </c>
      <c r="D40" s="9">
        <v>0.1</v>
      </c>
      <c r="E40" s="9">
        <v>-0.9</v>
      </c>
      <c r="F40" s="9">
        <v>15.2</v>
      </c>
      <c r="G40" s="10">
        <v>57</v>
      </c>
    </row>
    <row r="41" spans="1:7" ht="14.25">
      <c r="A41" s="1364"/>
      <c r="B41" s="564">
        <v>2004</v>
      </c>
      <c r="C41" s="9">
        <v>97.8</v>
      </c>
      <c r="D41" s="9">
        <v>2.2</v>
      </c>
      <c r="E41" s="9">
        <v>1.3</v>
      </c>
      <c r="F41" s="9">
        <v>20.4</v>
      </c>
      <c r="G41" s="10">
        <v>56.9</v>
      </c>
    </row>
    <row r="42" spans="1:7" ht="14.25">
      <c r="A42" s="1364"/>
      <c r="B42" s="564">
        <v>2005</v>
      </c>
      <c r="C42" s="11">
        <v>94.3</v>
      </c>
      <c r="D42" s="11">
        <v>5.7</v>
      </c>
      <c r="E42" s="11">
        <v>4.4</v>
      </c>
      <c r="F42" s="11">
        <v>34.9</v>
      </c>
      <c r="G42" s="12">
        <v>93.8</v>
      </c>
    </row>
    <row r="43" spans="1:7" ht="14.25">
      <c r="A43" s="1364"/>
      <c r="B43" s="564">
        <v>2006</v>
      </c>
      <c r="C43" s="9">
        <v>93.7</v>
      </c>
      <c r="D43" s="9">
        <v>6.3</v>
      </c>
      <c r="E43" s="9">
        <v>5.1</v>
      </c>
      <c r="F43" s="9">
        <v>37.4</v>
      </c>
      <c r="G43" s="10">
        <v>100.2</v>
      </c>
    </row>
    <row r="44" spans="1:7" ht="14.25">
      <c r="A44" s="1364"/>
      <c r="B44" s="564">
        <v>2007</v>
      </c>
      <c r="C44" s="9">
        <v>93.9</v>
      </c>
      <c r="D44" s="9">
        <v>6.1</v>
      </c>
      <c r="E44" s="9">
        <v>4.9</v>
      </c>
      <c r="F44" s="9">
        <v>41.1</v>
      </c>
      <c r="G44" s="10">
        <v>100.5</v>
      </c>
    </row>
    <row r="45" spans="1:7" ht="14.25">
      <c r="A45" s="1364"/>
      <c r="B45" s="564">
        <v>2008</v>
      </c>
      <c r="C45" s="9">
        <v>96.6</v>
      </c>
      <c r="D45" s="9">
        <v>3.4</v>
      </c>
      <c r="E45" s="9">
        <v>2.6</v>
      </c>
      <c r="F45" s="9">
        <v>32</v>
      </c>
      <c r="G45" s="10">
        <v>86.9</v>
      </c>
    </row>
    <row r="46" spans="1:7" ht="14.25">
      <c r="A46" s="1364"/>
      <c r="B46" s="564">
        <v>2009</v>
      </c>
      <c r="C46" s="9">
        <v>96.8</v>
      </c>
      <c r="D46" s="9">
        <v>3.7</v>
      </c>
      <c r="E46" s="9">
        <v>2.9</v>
      </c>
      <c r="F46" s="9">
        <v>27.2</v>
      </c>
      <c r="G46" s="10">
        <v>90.1</v>
      </c>
    </row>
    <row r="47" spans="1:7" ht="14.25">
      <c r="A47" s="1364"/>
      <c r="B47" s="564">
        <v>2010</v>
      </c>
      <c r="C47" s="135">
        <v>95.4</v>
      </c>
      <c r="D47" s="135">
        <v>4.6</v>
      </c>
      <c r="E47" s="135">
        <v>3.7</v>
      </c>
      <c r="F47" s="135">
        <v>34</v>
      </c>
      <c r="G47" s="134">
        <v>98.6</v>
      </c>
    </row>
    <row r="48" spans="1:7" ht="14.25">
      <c r="A48" s="1364"/>
      <c r="B48" s="564">
        <v>2011</v>
      </c>
      <c r="C48" s="135">
        <v>95.9</v>
      </c>
      <c r="D48" s="135">
        <v>4.1</v>
      </c>
      <c r="E48" s="135">
        <v>3.2</v>
      </c>
      <c r="F48" s="135">
        <v>27.9</v>
      </c>
      <c r="G48" s="134">
        <v>90.7</v>
      </c>
    </row>
    <row r="49" spans="1:7" ht="14.25">
      <c r="A49" s="1364"/>
      <c r="B49" s="564">
        <v>2012</v>
      </c>
      <c r="C49" s="135">
        <v>96.1</v>
      </c>
      <c r="D49" s="135">
        <v>3.9</v>
      </c>
      <c r="E49" s="135">
        <v>3</v>
      </c>
      <c r="F49" s="135">
        <v>24.7</v>
      </c>
      <c r="G49" s="134">
        <v>88.1</v>
      </c>
    </row>
    <row r="50" spans="1:7" ht="14.25">
      <c r="A50" s="1364"/>
      <c r="B50" s="564">
        <v>2013</v>
      </c>
      <c r="C50" s="135">
        <v>95.2</v>
      </c>
      <c r="D50" s="135">
        <v>4.8</v>
      </c>
      <c r="E50" s="135">
        <v>3.8</v>
      </c>
      <c r="F50" s="135">
        <v>30.9</v>
      </c>
      <c r="G50" s="134">
        <v>100.9</v>
      </c>
    </row>
    <row r="51" spans="1:7" s="610" customFormat="1" ht="14.25">
      <c r="A51" s="1364"/>
      <c r="B51" s="611">
        <v>2014</v>
      </c>
      <c r="C51" s="134">
        <v>96.3</v>
      </c>
      <c r="D51" s="134">
        <v>3.9</v>
      </c>
      <c r="E51" s="134">
        <v>2.8</v>
      </c>
      <c r="F51" s="134">
        <v>28.1</v>
      </c>
      <c r="G51" s="134">
        <v>93.3</v>
      </c>
    </row>
    <row r="52" spans="1:7" s="610" customFormat="1" ht="14.25">
      <c r="A52" s="1364"/>
      <c r="B52" s="611">
        <v>2015</v>
      </c>
      <c r="C52" s="134">
        <v>95</v>
      </c>
      <c r="D52" s="134">
        <v>5</v>
      </c>
      <c r="E52" s="134">
        <v>4.3</v>
      </c>
      <c r="F52" s="134">
        <v>25.3</v>
      </c>
      <c r="G52" s="134">
        <v>88.9</v>
      </c>
    </row>
    <row r="53" spans="1:7" ht="14.25">
      <c r="A53" s="1360" t="s">
        <v>1083</v>
      </c>
      <c r="B53" s="1361"/>
      <c r="C53" s="1361"/>
      <c r="D53" s="1361"/>
      <c r="E53" s="1361"/>
      <c r="F53" s="1361"/>
      <c r="G53" s="1362"/>
    </row>
    <row r="54" spans="1:7" ht="12.75" customHeight="1">
      <c r="A54" s="1331" t="s">
        <v>1151</v>
      </c>
      <c r="B54" s="564">
        <v>2000</v>
      </c>
      <c r="C54" s="9">
        <v>94.3</v>
      </c>
      <c r="D54" s="9">
        <v>5.7</v>
      </c>
      <c r="E54" s="9">
        <v>3.1</v>
      </c>
      <c r="F54" s="9">
        <v>95.1</v>
      </c>
      <c r="G54" s="10">
        <v>186.3</v>
      </c>
    </row>
    <row r="55" spans="1:7" ht="14.25">
      <c r="A55" s="1331"/>
      <c r="B55" s="564">
        <v>2001</v>
      </c>
      <c r="C55" s="9">
        <v>96.6</v>
      </c>
      <c r="D55" s="9">
        <v>3.5</v>
      </c>
      <c r="E55" s="9">
        <v>1.5</v>
      </c>
      <c r="F55" s="9">
        <v>109.5</v>
      </c>
      <c r="G55" s="10">
        <v>202.4</v>
      </c>
    </row>
    <row r="56" spans="1:7" ht="14.25">
      <c r="A56" s="1331"/>
      <c r="B56" s="564">
        <v>2002</v>
      </c>
      <c r="C56" s="9">
        <v>96.4</v>
      </c>
      <c r="D56" s="9">
        <v>3.6</v>
      </c>
      <c r="E56" s="9">
        <v>1.9</v>
      </c>
      <c r="F56" s="9">
        <v>58</v>
      </c>
      <c r="G56" s="10">
        <v>116.4</v>
      </c>
    </row>
    <row r="57" spans="1:7" ht="14.25">
      <c r="A57" s="1331"/>
      <c r="B57" s="564">
        <v>2003</v>
      </c>
      <c r="C57" s="9">
        <v>93.4</v>
      </c>
      <c r="D57" s="9">
        <v>6.7</v>
      </c>
      <c r="E57" s="9">
        <v>4.9</v>
      </c>
      <c r="F57" s="9">
        <v>69.2</v>
      </c>
      <c r="G57" s="10">
        <v>137.8</v>
      </c>
    </row>
    <row r="58" spans="1:7" ht="14.25">
      <c r="A58" s="1331"/>
      <c r="B58" s="564">
        <v>2004</v>
      </c>
      <c r="C58" s="9">
        <v>87.8</v>
      </c>
      <c r="D58" s="9">
        <v>12.2</v>
      </c>
      <c r="E58" s="9">
        <v>9.8</v>
      </c>
      <c r="F58" s="9">
        <v>78.8</v>
      </c>
      <c r="G58" s="10">
        <v>153.9</v>
      </c>
    </row>
    <row r="59" spans="1:7" ht="14.25">
      <c r="A59" s="1331"/>
      <c r="B59" s="564">
        <v>2005</v>
      </c>
      <c r="C59" s="11">
        <v>90.5</v>
      </c>
      <c r="D59" s="11">
        <v>9.5</v>
      </c>
      <c r="E59" s="11">
        <v>7.4</v>
      </c>
      <c r="F59" s="11">
        <v>62.3</v>
      </c>
      <c r="G59" s="12">
        <v>144.1</v>
      </c>
    </row>
    <row r="60" spans="1:7" ht="14.25">
      <c r="A60" s="1331"/>
      <c r="B60" s="564">
        <v>2006</v>
      </c>
      <c r="C60" s="9">
        <v>89.6</v>
      </c>
      <c r="D60" s="9">
        <v>10.4</v>
      </c>
      <c r="E60" s="9">
        <v>8.3</v>
      </c>
      <c r="F60" s="9">
        <v>76.3</v>
      </c>
      <c r="G60" s="10">
        <v>150.4</v>
      </c>
    </row>
    <row r="61" spans="1:7" ht="14.25">
      <c r="A61" s="1331"/>
      <c r="B61" s="564">
        <v>2007</v>
      </c>
      <c r="C61" s="9">
        <v>88.4</v>
      </c>
      <c r="D61" s="9">
        <v>11.6</v>
      </c>
      <c r="E61" s="9">
        <v>9.3</v>
      </c>
      <c r="F61" s="9">
        <v>62.5</v>
      </c>
      <c r="G61" s="10">
        <v>141.6</v>
      </c>
    </row>
    <row r="62" spans="1:7" ht="14.25">
      <c r="A62" s="1331"/>
      <c r="B62" s="564">
        <v>2008</v>
      </c>
      <c r="C62" s="9">
        <v>101.5</v>
      </c>
      <c r="D62" s="9">
        <v>-1.5</v>
      </c>
      <c r="E62" s="9">
        <v>-1.1</v>
      </c>
      <c r="F62" s="9">
        <v>56.8</v>
      </c>
      <c r="G62" s="10">
        <v>141.3</v>
      </c>
    </row>
    <row r="63" spans="1:7" ht="14.25">
      <c r="A63" s="1331"/>
      <c r="B63" s="564">
        <v>2009</v>
      </c>
      <c r="C63" s="9">
        <v>97.7</v>
      </c>
      <c r="D63" s="9">
        <v>2.5</v>
      </c>
      <c r="E63" s="9">
        <v>1.5</v>
      </c>
      <c r="F63" s="9">
        <v>41</v>
      </c>
      <c r="G63" s="10">
        <v>97</v>
      </c>
    </row>
    <row r="64" spans="1:7" ht="14.25">
      <c r="A64" s="1331"/>
      <c r="B64" s="564">
        <v>2010</v>
      </c>
      <c r="C64" s="135">
        <v>94.7</v>
      </c>
      <c r="D64" s="135">
        <v>5.2</v>
      </c>
      <c r="E64" s="135">
        <v>3.9</v>
      </c>
      <c r="F64" s="135">
        <v>56.4</v>
      </c>
      <c r="G64" s="134">
        <v>126.2</v>
      </c>
    </row>
    <row r="65" spans="1:7" ht="14.25">
      <c r="A65" s="1331"/>
      <c r="B65" s="564">
        <v>2011</v>
      </c>
      <c r="C65" s="135">
        <v>98.9</v>
      </c>
      <c r="D65" s="135">
        <v>1.2</v>
      </c>
      <c r="E65" s="135">
        <v>0.5</v>
      </c>
      <c r="F65" s="135">
        <v>64.2</v>
      </c>
      <c r="G65" s="134">
        <v>139.1</v>
      </c>
    </row>
    <row r="66" spans="1:7" ht="14.25">
      <c r="A66" s="1331"/>
      <c r="B66" s="564">
        <v>2012</v>
      </c>
      <c r="C66" s="135">
        <v>95.1</v>
      </c>
      <c r="D66" s="135">
        <v>4.9</v>
      </c>
      <c r="E66" s="135">
        <v>3.2</v>
      </c>
      <c r="F66" s="135">
        <v>49.3</v>
      </c>
      <c r="G66" s="134">
        <v>111.5</v>
      </c>
    </row>
    <row r="67" spans="1:7" ht="14.25">
      <c r="A67" s="1331"/>
      <c r="B67" s="564">
        <v>2013</v>
      </c>
      <c r="C67" s="135">
        <v>90.6</v>
      </c>
      <c r="D67" s="135">
        <v>9.4</v>
      </c>
      <c r="E67" s="135">
        <v>7.8</v>
      </c>
      <c r="F67" s="135">
        <v>50.4</v>
      </c>
      <c r="G67" s="134">
        <v>123.6</v>
      </c>
    </row>
    <row r="68" spans="1:7" s="610" customFormat="1" ht="14.25">
      <c r="A68" s="1331"/>
      <c r="B68" s="611">
        <v>2014</v>
      </c>
      <c r="C68" s="134">
        <v>93.5</v>
      </c>
      <c r="D68" s="134">
        <v>6.5</v>
      </c>
      <c r="E68" s="134">
        <v>5.3</v>
      </c>
      <c r="F68" s="134">
        <v>34.9</v>
      </c>
      <c r="G68" s="134">
        <v>87.2</v>
      </c>
    </row>
    <row r="69" spans="1:7" s="610" customFormat="1" ht="14.25">
      <c r="A69" s="1331"/>
      <c r="B69" s="611">
        <v>2015</v>
      </c>
      <c r="C69" s="134">
        <v>90.9</v>
      </c>
      <c r="D69" s="134">
        <v>9.1</v>
      </c>
      <c r="E69" s="134">
        <v>7.5</v>
      </c>
      <c r="F69" s="134">
        <v>54.6</v>
      </c>
      <c r="G69" s="134">
        <v>126.8</v>
      </c>
    </row>
    <row r="70" spans="1:7" ht="12.75" customHeight="1">
      <c r="A70" s="1331" t="s">
        <v>1084</v>
      </c>
      <c r="B70" s="564">
        <v>2000</v>
      </c>
      <c r="C70" s="9">
        <v>96.7</v>
      </c>
      <c r="D70" s="9">
        <v>4.1</v>
      </c>
      <c r="E70" s="9">
        <v>2.9</v>
      </c>
      <c r="F70" s="9">
        <v>42.2</v>
      </c>
      <c r="G70" s="10">
        <v>138.7</v>
      </c>
    </row>
    <row r="71" spans="1:7" ht="14.25">
      <c r="A71" s="1331"/>
      <c r="B71" s="564">
        <v>2001</v>
      </c>
      <c r="C71" s="9">
        <v>100.2</v>
      </c>
      <c r="D71" s="9">
        <v>-0.2</v>
      </c>
      <c r="E71" s="9">
        <v>-1.1</v>
      </c>
      <c r="F71" s="9">
        <v>30.9</v>
      </c>
      <c r="G71" s="10">
        <v>119.9</v>
      </c>
    </row>
    <row r="72" spans="1:7" ht="14.25">
      <c r="A72" s="1331"/>
      <c r="B72" s="564">
        <v>2002</v>
      </c>
      <c r="C72" s="9">
        <v>98.6</v>
      </c>
      <c r="D72" s="9">
        <v>1.4</v>
      </c>
      <c r="E72" s="9">
        <v>0.7</v>
      </c>
      <c r="F72" s="9">
        <v>54.4</v>
      </c>
      <c r="G72" s="10">
        <v>136.7</v>
      </c>
    </row>
    <row r="73" spans="1:7" ht="14.25">
      <c r="A73" s="1331"/>
      <c r="B73" s="564">
        <v>2003</v>
      </c>
      <c r="C73" s="9">
        <v>96.3</v>
      </c>
      <c r="D73" s="9">
        <v>3.7</v>
      </c>
      <c r="E73" s="9">
        <v>2.7</v>
      </c>
      <c r="F73" s="9">
        <v>34.1</v>
      </c>
      <c r="G73" s="10">
        <v>122.7</v>
      </c>
    </row>
    <row r="74" spans="1:7" ht="14.25">
      <c r="A74" s="1331"/>
      <c r="B74" s="564">
        <v>2004</v>
      </c>
      <c r="C74" s="9">
        <v>94.8</v>
      </c>
      <c r="D74" s="9">
        <v>5.2</v>
      </c>
      <c r="E74" s="9">
        <v>4</v>
      </c>
      <c r="F74" s="9">
        <v>56.3</v>
      </c>
      <c r="G74" s="10">
        <v>142.4</v>
      </c>
    </row>
    <row r="75" spans="1:7" ht="14.25">
      <c r="A75" s="1331"/>
      <c r="B75" s="564">
        <v>2005</v>
      </c>
      <c r="C75" s="11">
        <v>99.5</v>
      </c>
      <c r="D75" s="11">
        <v>0.5</v>
      </c>
      <c r="E75" s="11">
        <v>-0.4</v>
      </c>
      <c r="F75" s="11">
        <v>61.6</v>
      </c>
      <c r="G75" s="12">
        <v>132.5</v>
      </c>
    </row>
    <row r="76" spans="1:7" ht="14.25">
      <c r="A76" s="1331"/>
      <c r="B76" s="564">
        <v>2006</v>
      </c>
      <c r="C76" s="9">
        <v>97.8</v>
      </c>
      <c r="D76" s="9">
        <v>2.2</v>
      </c>
      <c r="E76" s="9">
        <v>1.8</v>
      </c>
      <c r="F76" s="9">
        <v>48.7</v>
      </c>
      <c r="G76" s="10">
        <v>141.1</v>
      </c>
    </row>
    <row r="77" spans="1:7" ht="14.25">
      <c r="A77" s="1331"/>
      <c r="B77" s="564">
        <v>2007</v>
      </c>
      <c r="C77" s="9">
        <v>98.4</v>
      </c>
      <c r="D77" s="9">
        <v>1.6</v>
      </c>
      <c r="E77" s="9">
        <v>1</v>
      </c>
      <c r="F77" s="9">
        <v>35.3</v>
      </c>
      <c r="G77" s="10">
        <v>107.3</v>
      </c>
    </row>
    <row r="78" spans="1:7" ht="14.25">
      <c r="A78" s="1331"/>
      <c r="B78" s="564">
        <v>2008</v>
      </c>
      <c r="C78" s="9">
        <v>96.4</v>
      </c>
      <c r="D78" s="9">
        <v>3.6</v>
      </c>
      <c r="E78" s="9">
        <v>2.6</v>
      </c>
      <c r="F78" s="9">
        <v>20.9</v>
      </c>
      <c r="G78" s="10">
        <v>108.4</v>
      </c>
    </row>
    <row r="79" spans="1:7" ht="14.25">
      <c r="A79" s="1331"/>
      <c r="B79" s="564">
        <v>2009</v>
      </c>
      <c r="C79" s="9">
        <v>97.7</v>
      </c>
      <c r="D79" s="9">
        <v>2.3</v>
      </c>
      <c r="E79" s="9">
        <v>1.8</v>
      </c>
      <c r="F79" s="9">
        <v>47.3</v>
      </c>
      <c r="G79" s="10">
        <v>176.5</v>
      </c>
    </row>
    <row r="80" spans="1:7" ht="14.25">
      <c r="A80" s="1331"/>
      <c r="B80" s="564">
        <v>2010</v>
      </c>
      <c r="C80" s="135">
        <v>98</v>
      </c>
      <c r="D80" s="135">
        <v>2</v>
      </c>
      <c r="E80" s="135">
        <v>1.5</v>
      </c>
      <c r="F80" s="135">
        <v>40.6</v>
      </c>
      <c r="G80" s="134">
        <v>153.5</v>
      </c>
    </row>
    <row r="81" spans="1:7" ht="14.25">
      <c r="A81" s="1331"/>
      <c r="B81" s="564">
        <v>2011</v>
      </c>
      <c r="C81" s="135">
        <v>97</v>
      </c>
      <c r="D81" s="135">
        <v>3</v>
      </c>
      <c r="E81" s="135">
        <v>2.2</v>
      </c>
      <c r="F81" s="135">
        <v>55.5</v>
      </c>
      <c r="G81" s="134">
        <v>135.8</v>
      </c>
    </row>
    <row r="82" spans="1:7" ht="14.25">
      <c r="A82" s="1331"/>
      <c r="B82" s="564">
        <v>2012</v>
      </c>
      <c r="C82" s="135">
        <v>94.6</v>
      </c>
      <c r="D82" s="135">
        <v>5.4</v>
      </c>
      <c r="E82" s="135">
        <v>4.5</v>
      </c>
      <c r="F82" s="135">
        <v>58.1</v>
      </c>
      <c r="G82" s="134">
        <v>134.9</v>
      </c>
    </row>
    <row r="83" spans="1:7" ht="14.25">
      <c r="A83" s="1331"/>
      <c r="B83" s="564">
        <v>2013</v>
      </c>
      <c r="C83" s="135">
        <v>95.9</v>
      </c>
      <c r="D83" s="135">
        <v>4.1</v>
      </c>
      <c r="E83" s="135">
        <v>3.6</v>
      </c>
      <c r="F83" s="135">
        <v>38.4</v>
      </c>
      <c r="G83" s="134">
        <v>111</v>
      </c>
    </row>
    <row r="84" spans="1:7" s="610" customFormat="1" ht="14.25">
      <c r="A84" s="1331"/>
      <c r="B84" s="611">
        <v>2014</v>
      </c>
      <c r="C84" s="134">
        <v>94.2</v>
      </c>
      <c r="D84" s="134">
        <v>5.8</v>
      </c>
      <c r="E84" s="134">
        <v>4.7</v>
      </c>
      <c r="F84" s="134">
        <v>40.3</v>
      </c>
      <c r="G84" s="134">
        <v>129.2</v>
      </c>
    </row>
    <row r="85" spans="1:7" s="610" customFormat="1" ht="14.25">
      <c r="A85" s="1331"/>
      <c r="B85" s="611">
        <v>2015</v>
      </c>
      <c r="C85" s="134">
        <v>95.2</v>
      </c>
      <c r="D85" s="134">
        <v>4.8</v>
      </c>
      <c r="E85" s="134">
        <v>3.8</v>
      </c>
      <c r="F85" s="134">
        <v>31.7</v>
      </c>
      <c r="G85" s="134">
        <v>96.1</v>
      </c>
    </row>
    <row r="86" spans="1:7" ht="12.75" customHeight="1">
      <c r="A86" s="1331" t="s">
        <v>1085</v>
      </c>
      <c r="B86" s="564">
        <v>2000</v>
      </c>
      <c r="C86" s="9">
        <v>97.4</v>
      </c>
      <c r="D86" s="9">
        <v>2.5</v>
      </c>
      <c r="E86" s="9">
        <v>1.5</v>
      </c>
      <c r="F86" s="9">
        <v>38.6</v>
      </c>
      <c r="G86" s="10">
        <v>145.1</v>
      </c>
    </row>
    <row r="87" spans="1:7" ht="14.25">
      <c r="A87" s="1331"/>
      <c r="B87" s="564">
        <v>2001</v>
      </c>
      <c r="C87" s="9">
        <v>98.1</v>
      </c>
      <c r="D87" s="9">
        <v>1.9</v>
      </c>
      <c r="E87" s="9">
        <v>1.1</v>
      </c>
      <c r="F87" s="9">
        <v>29</v>
      </c>
      <c r="G87" s="10">
        <v>138.8</v>
      </c>
    </row>
    <row r="88" spans="1:7" ht="14.25">
      <c r="A88" s="1331"/>
      <c r="B88" s="564">
        <v>2002</v>
      </c>
      <c r="C88" s="9">
        <v>97.8</v>
      </c>
      <c r="D88" s="9">
        <v>2.2</v>
      </c>
      <c r="E88" s="9">
        <v>1.5</v>
      </c>
      <c r="F88" s="9">
        <v>25.5</v>
      </c>
      <c r="G88" s="10">
        <v>144.2</v>
      </c>
    </row>
    <row r="89" spans="1:7" ht="14.25">
      <c r="A89" s="1331"/>
      <c r="B89" s="564">
        <v>2003</v>
      </c>
      <c r="C89" s="9">
        <v>96.8</v>
      </c>
      <c r="D89" s="9">
        <v>3.2</v>
      </c>
      <c r="E89" s="9">
        <v>2.3</v>
      </c>
      <c r="F89" s="9">
        <v>35.3</v>
      </c>
      <c r="G89" s="10">
        <v>150.2</v>
      </c>
    </row>
    <row r="90" spans="1:7" ht="14.25">
      <c r="A90" s="1331"/>
      <c r="B90" s="564">
        <v>2004</v>
      </c>
      <c r="C90" s="9">
        <v>96.8</v>
      </c>
      <c r="D90" s="9">
        <v>3.2</v>
      </c>
      <c r="E90" s="9">
        <v>2.5</v>
      </c>
      <c r="F90" s="9">
        <v>40.1</v>
      </c>
      <c r="G90" s="10">
        <v>153.6</v>
      </c>
    </row>
    <row r="91" spans="1:7" ht="14.25">
      <c r="A91" s="1331"/>
      <c r="B91" s="564">
        <v>2005</v>
      </c>
      <c r="C91" s="11">
        <v>96.6</v>
      </c>
      <c r="D91" s="11">
        <v>3.4</v>
      </c>
      <c r="E91" s="11">
        <v>2.7</v>
      </c>
      <c r="F91" s="11">
        <v>38.7</v>
      </c>
      <c r="G91" s="12">
        <v>134.4</v>
      </c>
    </row>
    <row r="92" spans="1:7" ht="14.25">
      <c r="A92" s="1331"/>
      <c r="B92" s="564">
        <v>2006</v>
      </c>
      <c r="C92" s="9">
        <v>96.6</v>
      </c>
      <c r="D92" s="9">
        <v>3.4</v>
      </c>
      <c r="E92" s="9">
        <v>2.8</v>
      </c>
      <c r="F92" s="9">
        <v>33.6</v>
      </c>
      <c r="G92" s="10">
        <v>131.5</v>
      </c>
    </row>
    <row r="93" spans="1:7" ht="14.25">
      <c r="A93" s="1331"/>
      <c r="B93" s="564">
        <v>2007</v>
      </c>
      <c r="C93" s="9">
        <v>96.3</v>
      </c>
      <c r="D93" s="9">
        <v>3.7</v>
      </c>
      <c r="E93" s="9">
        <v>2.9</v>
      </c>
      <c r="F93" s="9">
        <v>34.2</v>
      </c>
      <c r="G93" s="10">
        <v>131.1</v>
      </c>
    </row>
    <row r="94" spans="1:7" ht="14.25">
      <c r="A94" s="1331"/>
      <c r="B94" s="564">
        <v>2008</v>
      </c>
      <c r="C94" s="9">
        <v>96.5</v>
      </c>
      <c r="D94" s="9">
        <v>3.5</v>
      </c>
      <c r="E94" s="9">
        <v>2.8</v>
      </c>
      <c r="F94" s="9">
        <v>31.2</v>
      </c>
      <c r="G94" s="10">
        <v>134.8</v>
      </c>
    </row>
    <row r="95" spans="1:7" ht="14.25">
      <c r="A95" s="1331"/>
      <c r="B95" s="564">
        <v>2009</v>
      </c>
      <c r="C95" s="9">
        <v>99.6</v>
      </c>
      <c r="D95" s="9">
        <v>0.6</v>
      </c>
      <c r="E95" s="9">
        <v>0.1</v>
      </c>
      <c r="F95" s="9">
        <v>35.1</v>
      </c>
      <c r="G95" s="10">
        <v>122.2</v>
      </c>
    </row>
    <row r="96" spans="1:7" ht="14.25">
      <c r="A96" s="1331"/>
      <c r="B96" s="564">
        <v>2010</v>
      </c>
      <c r="C96" s="135">
        <v>97.6</v>
      </c>
      <c r="D96" s="135">
        <v>2.4</v>
      </c>
      <c r="E96" s="135">
        <v>1.9</v>
      </c>
      <c r="F96" s="135">
        <v>34</v>
      </c>
      <c r="G96" s="134">
        <v>131.7</v>
      </c>
    </row>
    <row r="97" spans="1:7" ht="14.25">
      <c r="A97" s="1331"/>
      <c r="B97" s="564">
        <v>2011</v>
      </c>
      <c r="C97" s="135">
        <v>97.9</v>
      </c>
      <c r="D97" s="135">
        <v>2.3</v>
      </c>
      <c r="E97" s="135">
        <v>1.8</v>
      </c>
      <c r="F97" s="135">
        <v>34.2</v>
      </c>
      <c r="G97" s="134">
        <v>126.8</v>
      </c>
    </row>
    <row r="98" spans="1:7" ht="14.25">
      <c r="A98" s="1331"/>
      <c r="B98" s="564">
        <v>2012</v>
      </c>
      <c r="C98" s="135">
        <v>97.8</v>
      </c>
      <c r="D98" s="135">
        <v>2.2</v>
      </c>
      <c r="E98" s="135">
        <v>1.7</v>
      </c>
      <c r="F98" s="135">
        <v>38.4</v>
      </c>
      <c r="G98" s="134">
        <v>131.7</v>
      </c>
    </row>
    <row r="99" spans="1:7" ht="14.25">
      <c r="A99" s="1331"/>
      <c r="B99" s="564">
        <v>2013</v>
      </c>
      <c r="C99" s="135">
        <v>97.8</v>
      </c>
      <c r="D99" s="135">
        <v>2.2</v>
      </c>
      <c r="E99" s="135">
        <v>1.6</v>
      </c>
      <c r="F99" s="135">
        <v>39.9</v>
      </c>
      <c r="G99" s="134">
        <v>133.8</v>
      </c>
    </row>
    <row r="100" spans="1:7" s="610" customFormat="1" ht="14.25">
      <c r="A100" s="1331"/>
      <c r="B100" s="611">
        <v>2014</v>
      </c>
      <c r="C100" s="134">
        <v>96.6</v>
      </c>
      <c r="D100" s="134">
        <v>3.4</v>
      </c>
      <c r="E100" s="134">
        <v>2.8</v>
      </c>
      <c r="F100" s="134">
        <v>38.4</v>
      </c>
      <c r="G100" s="134">
        <v>143.3</v>
      </c>
    </row>
    <row r="101" spans="1:7" s="610" customFormat="1" ht="14.25">
      <c r="A101" s="1331"/>
      <c r="B101" s="611">
        <v>2015</v>
      </c>
      <c r="C101" s="134">
        <v>96</v>
      </c>
      <c r="D101" s="134">
        <v>4</v>
      </c>
      <c r="E101" s="134">
        <v>3.2</v>
      </c>
      <c r="F101" s="134">
        <v>43.5</v>
      </c>
      <c r="G101" s="134">
        <v>154.4</v>
      </c>
    </row>
    <row r="102" spans="1:7" ht="12.75" customHeight="1">
      <c r="A102" s="1331" t="s">
        <v>1086</v>
      </c>
      <c r="B102" s="564">
        <v>2000</v>
      </c>
      <c r="C102" s="9">
        <v>88.5</v>
      </c>
      <c r="D102" s="9">
        <v>11.5</v>
      </c>
      <c r="E102" s="9">
        <v>10.5</v>
      </c>
      <c r="F102" s="9">
        <v>71.3</v>
      </c>
      <c r="G102" s="10">
        <v>202.2</v>
      </c>
    </row>
    <row r="103" spans="1:7" ht="14.25">
      <c r="A103" s="1331"/>
      <c r="B103" s="564">
        <v>2001</v>
      </c>
      <c r="C103" s="9">
        <v>94.9</v>
      </c>
      <c r="D103" s="9">
        <v>5.1</v>
      </c>
      <c r="E103" s="9">
        <v>4.8</v>
      </c>
      <c r="F103" s="9">
        <v>85.6</v>
      </c>
      <c r="G103" s="10">
        <v>241.4</v>
      </c>
    </row>
    <row r="104" spans="1:7" ht="14.25">
      <c r="A104" s="1331"/>
      <c r="B104" s="564">
        <v>2002</v>
      </c>
      <c r="C104" s="9">
        <v>94.1</v>
      </c>
      <c r="D104" s="9">
        <v>5.9</v>
      </c>
      <c r="E104" s="9">
        <v>5.4</v>
      </c>
      <c r="F104" s="9">
        <v>127.6</v>
      </c>
      <c r="G104" s="10">
        <v>227</v>
      </c>
    </row>
    <row r="105" spans="1:7" ht="14.25">
      <c r="A105" s="1331"/>
      <c r="B105" s="564">
        <v>2003</v>
      </c>
      <c r="C105" s="9">
        <v>76</v>
      </c>
      <c r="D105" s="9">
        <v>24</v>
      </c>
      <c r="E105" s="9">
        <v>23.7</v>
      </c>
      <c r="F105" s="9">
        <v>295.1</v>
      </c>
      <c r="G105" s="10">
        <v>385.9</v>
      </c>
    </row>
    <row r="106" spans="1:7" ht="14.25">
      <c r="A106" s="1331"/>
      <c r="B106" s="564">
        <v>2004</v>
      </c>
      <c r="C106" s="9">
        <v>90.5</v>
      </c>
      <c r="D106" s="9">
        <v>9.5</v>
      </c>
      <c r="E106" s="9">
        <v>9.3</v>
      </c>
      <c r="F106" s="9">
        <v>334.1</v>
      </c>
      <c r="G106" s="10">
        <v>410.1</v>
      </c>
    </row>
    <row r="107" spans="1:7" ht="14.25">
      <c r="A107" s="1331"/>
      <c r="B107" s="564">
        <v>2005</v>
      </c>
      <c r="C107" s="11">
        <v>89.4</v>
      </c>
      <c r="D107" s="11">
        <v>10.6</v>
      </c>
      <c r="E107" s="11">
        <v>10.4</v>
      </c>
      <c r="F107" s="11">
        <v>353.5</v>
      </c>
      <c r="G107" s="12">
        <v>431.4</v>
      </c>
    </row>
    <row r="108" spans="1:7" ht="14.25">
      <c r="A108" s="1331"/>
      <c r="B108" s="564">
        <v>2006</v>
      </c>
      <c r="C108" s="9">
        <v>90.1</v>
      </c>
      <c r="D108" s="9">
        <v>9.9</v>
      </c>
      <c r="E108" s="9">
        <v>9.7</v>
      </c>
      <c r="F108" s="9">
        <v>244.8</v>
      </c>
      <c r="G108" s="10">
        <v>331.9</v>
      </c>
    </row>
    <row r="109" spans="1:7" ht="14.25">
      <c r="A109" s="1331"/>
      <c r="B109" s="564">
        <v>2007</v>
      </c>
      <c r="C109" s="9">
        <v>82.1</v>
      </c>
      <c r="D109" s="9">
        <v>17.9</v>
      </c>
      <c r="E109" s="9">
        <v>17.7</v>
      </c>
      <c r="F109" s="9">
        <v>231.8</v>
      </c>
      <c r="G109" s="10">
        <v>294.1</v>
      </c>
    </row>
    <row r="110" spans="1:7" ht="14.25">
      <c r="A110" s="1331"/>
      <c r="B110" s="564">
        <v>2008</v>
      </c>
      <c r="C110" s="9">
        <v>90.8</v>
      </c>
      <c r="D110" s="9">
        <v>9.2</v>
      </c>
      <c r="E110" s="9">
        <v>9.2</v>
      </c>
      <c r="F110" s="9">
        <v>255.9</v>
      </c>
      <c r="G110" s="10">
        <v>320.1</v>
      </c>
    </row>
    <row r="111" spans="1:7" ht="14.25">
      <c r="A111" s="1331"/>
      <c r="B111" s="564">
        <v>2009</v>
      </c>
      <c r="C111" s="9">
        <v>87.7</v>
      </c>
      <c r="D111" s="9">
        <v>12.3</v>
      </c>
      <c r="E111" s="9">
        <v>12.2</v>
      </c>
      <c r="F111" s="9">
        <v>351.7</v>
      </c>
      <c r="G111" s="10">
        <v>447.5</v>
      </c>
    </row>
    <row r="112" spans="1:7" ht="14.25">
      <c r="A112" s="1331"/>
      <c r="B112" s="564">
        <v>2010</v>
      </c>
      <c r="C112" s="135">
        <v>78.2</v>
      </c>
      <c r="D112" s="135">
        <v>21.8</v>
      </c>
      <c r="E112" s="135">
        <v>21.7</v>
      </c>
      <c r="F112" s="135">
        <v>482.6</v>
      </c>
      <c r="G112" s="134">
        <v>545</v>
      </c>
    </row>
    <row r="113" spans="1:7" ht="14.25">
      <c r="A113" s="1331"/>
      <c r="B113" s="564">
        <v>2011</v>
      </c>
      <c r="C113" s="135">
        <v>76</v>
      </c>
      <c r="D113" s="135">
        <v>24</v>
      </c>
      <c r="E113" s="135">
        <v>23.8</v>
      </c>
      <c r="F113" s="135">
        <v>531.5</v>
      </c>
      <c r="G113" s="134">
        <v>590</v>
      </c>
    </row>
    <row r="114" spans="1:7" ht="14.25">
      <c r="A114" s="1331"/>
      <c r="B114" s="564">
        <v>2012</v>
      </c>
      <c r="C114" s="135">
        <v>75</v>
      </c>
      <c r="D114" s="135">
        <v>25.1</v>
      </c>
      <c r="E114" s="135">
        <v>24.6</v>
      </c>
      <c r="F114" s="135">
        <v>479.3</v>
      </c>
      <c r="G114" s="134">
        <v>540.1</v>
      </c>
    </row>
    <row r="115" spans="1:7" ht="14.25">
      <c r="A115" s="1331"/>
      <c r="B115" s="564">
        <v>2013</v>
      </c>
      <c r="C115" s="135">
        <v>77.4</v>
      </c>
      <c r="D115" s="135">
        <v>22.6</v>
      </c>
      <c r="E115" s="135">
        <v>21.9</v>
      </c>
      <c r="F115" s="135">
        <v>444.3</v>
      </c>
      <c r="G115" s="134">
        <v>489.1</v>
      </c>
    </row>
    <row r="116" spans="1:7" s="610" customFormat="1" ht="14.25">
      <c r="A116" s="1331"/>
      <c r="B116" s="611">
        <v>2014</v>
      </c>
      <c r="C116" s="134">
        <v>67.1</v>
      </c>
      <c r="D116" s="134">
        <v>32.9</v>
      </c>
      <c r="E116" s="134">
        <v>32.1</v>
      </c>
      <c r="F116" s="134">
        <v>618.7</v>
      </c>
      <c r="G116" s="134">
        <v>682</v>
      </c>
    </row>
    <row r="117" spans="1:7" s="610" customFormat="1" ht="14.25">
      <c r="A117" s="1331"/>
      <c r="B117" s="611">
        <v>2015</v>
      </c>
      <c r="C117" s="134">
        <v>70.8</v>
      </c>
      <c r="D117" s="134">
        <v>29.2</v>
      </c>
      <c r="E117" s="134">
        <v>28.9</v>
      </c>
      <c r="F117" s="134">
        <v>788.8</v>
      </c>
      <c r="G117" s="134">
        <v>913</v>
      </c>
    </row>
    <row r="118" spans="1:7" ht="12.75" customHeight="1">
      <c r="A118" s="1331" t="s">
        <v>1087</v>
      </c>
      <c r="B118" s="564">
        <v>2000</v>
      </c>
      <c r="C118" s="9">
        <v>100.6</v>
      </c>
      <c r="D118" s="9">
        <v>-0.6</v>
      </c>
      <c r="E118" s="9">
        <v>-0.8</v>
      </c>
      <c r="F118" s="9">
        <v>3.2</v>
      </c>
      <c r="G118" s="10">
        <v>24</v>
      </c>
    </row>
    <row r="119" spans="1:7" ht="14.25">
      <c r="A119" s="1331"/>
      <c r="B119" s="564">
        <v>2001</v>
      </c>
      <c r="C119" s="9">
        <v>98</v>
      </c>
      <c r="D119" s="9">
        <v>2.2</v>
      </c>
      <c r="E119" s="9">
        <v>2.1</v>
      </c>
      <c r="F119" s="9">
        <v>9.6</v>
      </c>
      <c r="G119" s="10">
        <v>31.2</v>
      </c>
    </row>
    <row r="120" spans="1:7" ht="14.25">
      <c r="A120" s="1331"/>
      <c r="B120" s="564">
        <v>2002</v>
      </c>
      <c r="C120" s="9">
        <v>97.3</v>
      </c>
      <c r="D120" s="9">
        <v>2.7</v>
      </c>
      <c r="E120" s="9">
        <v>2</v>
      </c>
      <c r="F120" s="9">
        <v>12.4</v>
      </c>
      <c r="G120" s="10">
        <v>38.1</v>
      </c>
    </row>
    <row r="121" spans="1:7" ht="14.25">
      <c r="A121" s="1331"/>
      <c r="B121" s="564">
        <v>2003</v>
      </c>
      <c r="C121" s="9">
        <v>98.7</v>
      </c>
      <c r="D121" s="9">
        <v>1.5</v>
      </c>
      <c r="E121" s="9">
        <v>1.1</v>
      </c>
      <c r="F121" s="9">
        <v>16.9</v>
      </c>
      <c r="G121" s="10">
        <v>47.4</v>
      </c>
    </row>
    <row r="122" spans="1:7" ht="14.25">
      <c r="A122" s="1331"/>
      <c r="B122" s="564">
        <v>2004</v>
      </c>
      <c r="C122" s="9">
        <v>94.9</v>
      </c>
      <c r="D122" s="9">
        <v>5.1</v>
      </c>
      <c r="E122" s="9">
        <v>4.6</v>
      </c>
      <c r="F122" s="9">
        <v>23.7</v>
      </c>
      <c r="G122" s="10">
        <v>69.5</v>
      </c>
    </row>
    <row r="123" spans="1:7" ht="14.25">
      <c r="A123" s="1331"/>
      <c r="B123" s="564">
        <v>2005</v>
      </c>
      <c r="C123" s="11">
        <v>94.2</v>
      </c>
      <c r="D123" s="11">
        <v>5.7</v>
      </c>
      <c r="E123" s="11">
        <v>4.5</v>
      </c>
      <c r="F123" s="11">
        <v>39.5</v>
      </c>
      <c r="G123" s="12">
        <v>73.5</v>
      </c>
    </row>
    <row r="124" spans="1:7" ht="14.25">
      <c r="A124" s="1331"/>
      <c r="B124" s="564">
        <v>2006</v>
      </c>
      <c r="C124" s="9">
        <v>95.7</v>
      </c>
      <c r="D124" s="9">
        <v>4.3</v>
      </c>
      <c r="E124" s="9">
        <v>3.4</v>
      </c>
      <c r="F124" s="9">
        <v>22.3</v>
      </c>
      <c r="G124" s="10">
        <v>64.6</v>
      </c>
    </row>
    <row r="125" spans="1:7" ht="14.25">
      <c r="A125" s="1331"/>
      <c r="B125" s="564">
        <v>2007</v>
      </c>
      <c r="C125" s="9">
        <v>91.4</v>
      </c>
      <c r="D125" s="9">
        <v>8.6</v>
      </c>
      <c r="E125" s="9">
        <v>6.3</v>
      </c>
      <c r="F125" s="9">
        <v>57.6</v>
      </c>
      <c r="G125" s="10">
        <v>104.3</v>
      </c>
    </row>
    <row r="126" spans="1:7" ht="14.25">
      <c r="A126" s="1331"/>
      <c r="B126" s="564">
        <v>2008</v>
      </c>
      <c r="C126" s="9">
        <v>106.4</v>
      </c>
      <c r="D126" s="9">
        <v>-6.4</v>
      </c>
      <c r="E126" s="9">
        <v>-5.7</v>
      </c>
      <c r="F126" s="9">
        <v>18.9</v>
      </c>
      <c r="G126" s="10">
        <v>70.6</v>
      </c>
    </row>
    <row r="127" spans="1:7" ht="14.25">
      <c r="A127" s="1331"/>
      <c r="B127" s="564">
        <v>2009</v>
      </c>
      <c r="C127" s="9">
        <v>97.7</v>
      </c>
      <c r="D127" s="9">
        <v>2.3</v>
      </c>
      <c r="E127" s="9">
        <v>1.6</v>
      </c>
      <c r="F127" s="9">
        <v>90.2</v>
      </c>
      <c r="G127" s="10">
        <v>149.9</v>
      </c>
    </row>
    <row r="128" spans="1:7" ht="14.25">
      <c r="A128" s="1331"/>
      <c r="B128" s="564">
        <v>2010</v>
      </c>
      <c r="C128" s="135">
        <v>92.4</v>
      </c>
      <c r="D128" s="135">
        <v>7.6</v>
      </c>
      <c r="E128" s="135">
        <v>5.6</v>
      </c>
      <c r="F128" s="135">
        <v>122.2</v>
      </c>
      <c r="G128" s="134">
        <v>160.8</v>
      </c>
    </row>
    <row r="129" spans="1:7" ht="14.25">
      <c r="A129" s="1331"/>
      <c r="B129" s="564">
        <v>2011</v>
      </c>
      <c r="C129" s="135">
        <v>99.5</v>
      </c>
      <c r="D129" s="135">
        <v>0.6</v>
      </c>
      <c r="E129" s="135">
        <v>0.1</v>
      </c>
      <c r="F129" s="135">
        <v>118.3</v>
      </c>
      <c r="G129" s="134">
        <v>154.5</v>
      </c>
    </row>
    <row r="130" spans="1:7" ht="14.25">
      <c r="A130" s="1331"/>
      <c r="B130" s="564">
        <v>2012</v>
      </c>
      <c r="C130" s="135">
        <v>87</v>
      </c>
      <c r="D130" s="135">
        <v>13.1</v>
      </c>
      <c r="E130" s="135">
        <v>10.6</v>
      </c>
      <c r="F130" s="135">
        <v>136.9</v>
      </c>
      <c r="G130" s="134">
        <v>166.8</v>
      </c>
    </row>
    <row r="131" spans="1:7" ht="14.25">
      <c r="A131" s="1331"/>
      <c r="B131" s="564">
        <v>2013</v>
      </c>
      <c r="C131" s="135">
        <v>89</v>
      </c>
      <c r="D131" s="135">
        <v>11</v>
      </c>
      <c r="E131" s="135">
        <v>8.2</v>
      </c>
      <c r="F131" s="135">
        <v>259</v>
      </c>
      <c r="G131" s="134">
        <v>298.8</v>
      </c>
    </row>
    <row r="132" spans="1:7" s="610" customFormat="1" ht="14.25">
      <c r="A132" s="1331"/>
      <c r="B132" s="611">
        <v>2014</v>
      </c>
      <c r="C132" s="134">
        <v>88.1</v>
      </c>
      <c r="D132" s="134">
        <v>11.9</v>
      </c>
      <c r="E132" s="134">
        <v>10.6</v>
      </c>
      <c r="F132" s="134">
        <v>246.9</v>
      </c>
      <c r="G132" s="134">
        <v>321.8</v>
      </c>
    </row>
    <row r="133" spans="1:7" s="610" customFormat="1" ht="14.25">
      <c r="A133" s="1331"/>
      <c r="B133" s="611">
        <v>2015</v>
      </c>
      <c r="C133" s="134">
        <v>83.3</v>
      </c>
      <c r="D133" s="134">
        <v>16.7</v>
      </c>
      <c r="E133" s="134">
        <v>15.9</v>
      </c>
      <c r="F133" s="134">
        <v>23.1</v>
      </c>
      <c r="G133" s="134">
        <v>116.4</v>
      </c>
    </row>
    <row r="134" spans="1:7" ht="12.75" customHeight="1">
      <c r="A134" s="1331" t="s">
        <v>1088</v>
      </c>
      <c r="B134" s="564">
        <v>2000</v>
      </c>
      <c r="C134" s="9">
        <v>100</v>
      </c>
      <c r="D134" s="9">
        <v>0.1</v>
      </c>
      <c r="E134" s="9">
        <v>-0.4</v>
      </c>
      <c r="F134" s="9">
        <v>33.4</v>
      </c>
      <c r="G134" s="10">
        <v>56.5</v>
      </c>
    </row>
    <row r="135" spans="1:7" ht="14.25">
      <c r="A135" s="1331"/>
      <c r="B135" s="564">
        <v>2001</v>
      </c>
      <c r="C135" s="9">
        <v>100.8</v>
      </c>
      <c r="D135" s="9">
        <v>-0.7</v>
      </c>
      <c r="E135" s="9">
        <v>-1.4</v>
      </c>
      <c r="F135" s="9">
        <v>23.5</v>
      </c>
      <c r="G135" s="10">
        <v>43.5</v>
      </c>
    </row>
    <row r="136" spans="1:7" ht="14.25">
      <c r="A136" s="1331"/>
      <c r="B136" s="564">
        <v>2002</v>
      </c>
      <c r="C136" s="9">
        <v>104</v>
      </c>
      <c r="D136" s="9">
        <v>-4</v>
      </c>
      <c r="E136" s="9">
        <v>-4.3</v>
      </c>
      <c r="F136" s="9">
        <v>15.3</v>
      </c>
      <c r="G136" s="10">
        <v>55.3</v>
      </c>
    </row>
    <row r="137" spans="1:7" ht="14.25">
      <c r="A137" s="1331"/>
      <c r="B137" s="564">
        <v>2003</v>
      </c>
      <c r="C137" s="9">
        <v>104.6</v>
      </c>
      <c r="D137" s="9">
        <v>-4.6</v>
      </c>
      <c r="E137" s="9">
        <v>-5.3</v>
      </c>
      <c r="F137" s="9">
        <v>15</v>
      </c>
      <c r="G137" s="10">
        <v>55.2</v>
      </c>
    </row>
    <row r="138" spans="1:7" ht="14.25">
      <c r="A138" s="1331"/>
      <c r="B138" s="564">
        <v>2004</v>
      </c>
      <c r="C138" s="9">
        <v>99.8</v>
      </c>
      <c r="D138" s="9">
        <v>0.2</v>
      </c>
      <c r="E138" s="9">
        <v>-0.5</v>
      </c>
      <c r="F138" s="9">
        <v>14.3</v>
      </c>
      <c r="G138" s="10">
        <v>49.7</v>
      </c>
    </row>
    <row r="139" spans="1:7" ht="14.25">
      <c r="A139" s="1331"/>
      <c r="B139" s="564">
        <v>2005</v>
      </c>
      <c r="C139" s="11">
        <v>100.4</v>
      </c>
      <c r="D139" s="11">
        <v>-0.3</v>
      </c>
      <c r="E139" s="11">
        <v>-0.7</v>
      </c>
      <c r="F139" s="11">
        <v>19.7</v>
      </c>
      <c r="G139" s="12">
        <v>56.9</v>
      </c>
    </row>
    <row r="140" spans="1:7" ht="14.25">
      <c r="A140" s="1331"/>
      <c r="B140" s="564">
        <v>2006</v>
      </c>
      <c r="C140" s="9">
        <v>104</v>
      </c>
      <c r="D140" s="9">
        <v>-4</v>
      </c>
      <c r="E140" s="9">
        <v>-4.6</v>
      </c>
      <c r="F140" s="9">
        <v>21.1</v>
      </c>
      <c r="G140" s="10">
        <v>41.3</v>
      </c>
    </row>
    <row r="141" spans="1:7" ht="14.25">
      <c r="A141" s="1331"/>
      <c r="B141" s="564">
        <v>2007</v>
      </c>
      <c r="C141" s="9">
        <v>104.3</v>
      </c>
      <c r="D141" s="9">
        <v>-4.3</v>
      </c>
      <c r="E141" s="9">
        <v>-4.9</v>
      </c>
      <c r="F141" s="9">
        <v>25</v>
      </c>
      <c r="G141" s="10">
        <v>50.7</v>
      </c>
    </row>
    <row r="142" spans="1:7" ht="14.25">
      <c r="A142" s="1331"/>
      <c r="B142" s="564">
        <v>2008</v>
      </c>
      <c r="C142" s="9">
        <v>106.8</v>
      </c>
      <c r="D142" s="9">
        <v>-6.8</v>
      </c>
      <c r="E142" s="9">
        <v>-7.7</v>
      </c>
      <c r="F142" s="9">
        <v>21.8</v>
      </c>
      <c r="G142" s="10">
        <v>46</v>
      </c>
    </row>
    <row r="143" spans="1:7" ht="14.25">
      <c r="A143" s="1331"/>
      <c r="B143" s="564">
        <v>2009</v>
      </c>
      <c r="C143" s="9">
        <v>97</v>
      </c>
      <c r="D143" s="9">
        <v>3.3</v>
      </c>
      <c r="E143" s="9">
        <v>2.5</v>
      </c>
      <c r="F143" s="9">
        <v>30.3</v>
      </c>
      <c r="G143" s="10">
        <v>44.3</v>
      </c>
    </row>
    <row r="144" spans="1:7" ht="14.25">
      <c r="A144" s="1331"/>
      <c r="B144" s="564">
        <v>2010</v>
      </c>
      <c r="C144" s="135">
        <v>93.3</v>
      </c>
      <c r="D144" s="135">
        <v>6.7</v>
      </c>
      <c r="E144" s="135">
        <v>5.6</v>
      </c>
      <c r="F144" s="135">
        <v>37.4</v>
      </c>
      <c r="G144" s="134">
        <v>62.8</v>
      </c>
    </row>
    <row r="145" spans="1:7" ht="14.25">
      <c r="A145" s="1331"/>
      <c r="B145" s="564">
        <v>2011</v>
      </c>
      <c r="C145" s="135">
        <v>93.7</v>
      </c>
      <c r="D145" s="135">
        <v>6.3</v>
      </c>
      <c r="E145" s="135">
        <v>4.9</v>
      </c>
      <c r="F145" s="135">
        <v>21.4</v>
      </c>
      <c r="G145" s="134">
        <v>66</v>
      </c>
    </row>
    <row r="146" spans="1:7" ht="14.25">
      <c r="A146" s="1331"/>
      <c r="B146" s="564">
        <v>2012</v>
      </c>
      <c r="C146" s="135">
        <v>94.8</v>
      </c>
      <c r="D146" s="135">
        <v>5.2</v>
      </c>
      <c r="E146" s="135">
        <v>4.4</v>
      </c>
      <c r="F146" s="135">
        <v>25.2</v>
      </c>
      <c r="G146" s="134">
        <v>70.4</v>
      </c>
    </row>
    <row r="147" spans="1:7" ht="14.25">
      <c r="A147" s="1331"/>
      <c r="B147" s="564">
        <v>2013</v>
      </c>
      <c r="C147" s="135">
        <v>93.3</v>
      </c>
      <c r="D147" s="135">
        <v>6.7</v>
      </c>
      <c r="E147" s="135">
        <v>5.5</v>
      </c>
      <c r="F147" s="135">
        <v>32</v>
      </c>
      <c r="G147" s="134">
        <v>83.5</v>
      </c>
    </row>
    <row r="148" spans="1:7" s="610" customFormat="1" ht="14.25">
      <c r="A148" s="1331"/>
      <c r="B148" s="611">
        <v>2014</v>
      </c>
      <c r="C148" s="134">
        <v>94</v>
      </c>
      <c r="D148" s="134">
        <v>6.3</v>
      </c>
      <c r="E148" s="134">
        <v>5</v>
      </c>
      <c r="F148" s="134">
        <v>29.4</v>
      </c>
      <c r="G148" s="134">
        <v>72.1</v>
      </c>
    </row>
    <row r="149" spans="1:7" s="610" customFormat="1" ht="14.25">
      <c r="A149" s="1331"/>
      <c r="B149" s="611">
        <v>2015</v>
      </c>
      <c r="C149" s="134">
        <v>93.9</v>
      </c>
      <c r="D149" s="134">
        <v>6.1</v>
      </c>
      <c r="E149" s="134">
        <v>5.4</v>
      </c>
      <c r="F149" s="134">
        <v>26.4</v>
      </c>
      <c r="G149" s="134">
        <v>69.6</v>
      </c>
    </row>
    <row r="150" spans="1:7" ht="12.75" customHeight="1">
      <c r="A150" s="1331" t="s">
        <v>1089</v>
      </c>
      <c r="B150" s="564">
        <v>2000</v>
      </c>
      <c r="C150" s="9">
        <v>116.5</v>
      </c>
      <c r="D150" s="9">
        <v>-16.5</v>
      </c>
      <c r="E150" s="9">
        <v>-16.5</v>
      </c>
      <c r="F150" s="9">
        <v>5.8</v>
      </c>
      <c r="G150" s="10">
        <v>22.7</v>
      </c>
    </row>
    <row r="151" spans="1:7" ht="14.25">
      <c r="A151" s="1331"/>
      <c r="B151" s="564">
        <v>2001</v>
      </c>
      <c r="C151" s="9">
        <v>102.2</v>
      </c>
      <c r="D151" s="9">
        <v>-2.2</v>
      </c>
      <c r="E151" s="9">
        <v>-2.3</v>
      </c>
      <c r="F151" s="9">
        <v>3.7</v>
      </c>
      <c r="G151" s="10">
        <v>18.9</v>
      </c>
    </row>
    <row r="152" spans="1:7" ht="14.25">
      <c r="A152" s="1331"/>
      <c r="B152" s="564">
        <v>2002</v>
      </c>
      <c r="C152" s="9">
        <v>110.5</v>
      </c>
      <c r="D152" s="9">
        <v>-10.4</v>
      </c>
      <c r="E152" s="9">
        <v>-10.4</v>
      </c>
      <c r="F152" s="9">
        <v>2.9</v>
      </c>
      <c r="G152" s="10">
        <v>13.7</v>
      </c>
    </row>
    <row r="153" spans="1:7" ht="14.25">
      <c r="A153" s="1331"/>
      <c r="B153" s="564">
        <v>2003</v>
      </c>
      <c r="C153" s="9">
        <v>102.6</v>
      </c>
      <c r="D153" s="9">
        <v>-2.6</v>
      </c>
      <c r="E153" s="9">
        <v>-2.6</v>
      </c>
      <c r="F153" s="9">
        <v>16.8</v>
      </c>
      <c r="G153" s="10">
        <v>136.2</v>
      </c>
    </row>
    <row r="154" spans="1:7" ht="14.25">
      <c r="A154" s="1331"/>
      <c r="B154" s="564">
        <v>2004</v>
      </c>
      <c r="C154" s="9" t="s">
        <v>7</v>
      </c>
      <c r="D154" s="9" t="s">
        <v>7</v>
      </c>
      <c r="E154" s="9" t="s">
        <v>7</v>
      </c>
      <c r="F154" s="9" t="s">
        <v>7</v>
      </c>
      <c r="G154" s="10" t="s">
        <v>7</v>
      </c>
    </row>
    <row r="155" spans="1:7" ht="14.25">
      <c r="A155" s="1331"/>
      <c r="B155" s="564">
        <v>2005</v>
      </c>
      <c r="C155" s="11">
        <v>90.9</v>
      </c>
      <c r="D155" s="11">
        <v>9.1</v>
      </c>
      <c r="E155" s="11">
        <v>7.5</v>
      </c>
      <c r="F155" s="11">
        <v>4.2</v>
      </c>
      <c r="G155" s="12">
        <v>266</v>
      </c>
    </row>
    <row r="156" spans="1:7" ht="14.25">
      <c r="A156" s="1331"/>
      <c r="B156" s="564">
        <v>2006</v>
      </c>
      <c r="C156" s="9">
        <v>97.7</v>
      </c>
      <c r="D156" s="9">
        <v>2.3</v>
      </c>
      <c r="E156" s="9">
        <v>1.1</v>
      </c>
      <c r="F156" s="9">
        <v>21.3</v>
      </c>
      <c r="G156" s="10">
        <v>111.4</v>
      </c>
    </row>
    <row r="157" spans="1:7" ht="14.25">
      <c r="A157" s="1331"/>
      <c r="B157" s="564">
        <v>2007</v>
      </c>
      <c r="C157" s="9">
        <v>103.8</v>
      </c>
      <c r="D157" s="9">
        <v>-3.8</v>
      </c>
      <c r="E157" s="9">
        <v>-5.2</v>
      </c>
      <c r="F157" s="9">
        <v>32.3</v>
      </c>
      <c r="G157" s="10">
        <v>59.3</v>
      </c>
    </row>
    <row r="158" spans="1:7" ht="14.25">
      <c r="A158" s="1331"/>
      <c r="B158" s="564">
        <v>2008</v>
      </c>
      <c r="C158" s="9">
        <v>139.5</v>
      </c>
      <c r="D158" s="9">
        <v>-39.5</v>
      </c>
      <c r="E158" s="9">
        <v>-40.2</v>
      </c>
      <c r="F158" s="9">
        <v>3.9</v>
      </c>
      <c r="G158" s="10">
        <v>23.9</v>
      </c>
    </row>
    <row r="159" spans="1:7" ht="14.25">
      <c r="A159" s="1331"/>
      <c r="B159" s="564">
        <v>2009</v>
      </c>
      <c r="C159" s="9">
        <v>68.4</v>
      </c>
      <c r="D159" s="9">
        <v>41.1</v>
      </c>
      <c r="E159" s="9">
        <v>34.6</v>
      </c>
      <c r="F159" s="9">
        <v>925.6</v>
      </c>
      <c r="G159" s="10">
        <v>1100.9</v>
      </c>
    </row>
    <row r="160" spans="1:7" ht="14.25">
      <c r="A160" s="1331"/>
      <c r="B160" s="564">
        <v>2010</v>
      </c>
      <c r="C160" s="135">
        <v>120.7</v>
      </c>
      <c r="D160" s="135">
        <v>-20.7</v>
      </c>
      <c r="E160" s="135">
        <v>-24.1</v>
      </c>
      <c r="F160" s="135">
        <v>29.2</v>
      </c>
      <c r="G160" s="134">
        <v>42.2</v>
      </c>
    </row>
    <row r="161" spans="1:7" ht="14.25">
      <c r="A161" s="1331"/>
      <c r="B161" s="564">
        <v>2011</v>
      </c>
      <c r="C161" s="135">
        <v>164</v>
      </c>
      <c r="D161" s="135">
        <v>-64</v>
      </c>
      <c r="E161" s="135">
        <v>-45.6</v>
      </c>
      <c r="F161" s="135">
        <v>122.4</v>
      </c>
      <c r="G161" s="134">
        <v>180.5</v>
      </c>
    </row>
    <row r="162" spans="1:7" ht="14.25">
      <c r="A162" s="1331"/>
      <c r="B162" s="564">
        <v>2012</v>
      </c>
      <c r="C162" s="135">
        <v>81.8</v>
      </c>
      <c r="D162" s="135">
        <v>18.2</v>
      </c>
      <c r="E162" s="135">
        <v>15.1</v>
      </c>
      <c r="F162" s="135">
        <v>38.7</v>
      </c>
      <c r="G162" s="134">
        <v>87.8</v>
      </c>
    </row>
    <row r="163" spans="1:7" ht="14.25">
      <c r="A163" s="1331"/>
      <c r="B163" s="564">
        <v>2013</v>
      </c>
      <c r="C163" s="135">
        <v>98.6</v>
      </c>
      <c r="D163" s="135">
        <v>2.5</v>
      </c>
      <c r="E163" s="135">
        <v>1.8</v>
      </c>
      <c r="F163" s="135">
        <v>554.2</v>
      </c>
      <c r="G163" s="134">
        <v>591.5</v>
      </c>
    </row>
    <row r="164" spans="1:7" s="610" customFormat="1" ht="14.25">
      <c r="A164" s="1331"/>
      <c r="B164" s="611">
        <v>2014</v>
      </c>
      <c r="C164" s="134">
        <v>95.1</v>
      </c>
      <c r="D164" s="134">
        <v>8.3</v>
      </c>
      <c r="E164" s="134">
        <v>6.7</v>
      </c>
      <c r="F164" s="134">
        <v>91.5</v>
      </c>
      <c r="G164" s="134">
        <v>238.7</v>
      </c>
    </row>
    <row r="165" spans="1:7" s="610" customFormat="1" ht="14.25">
      <c r="A165" s="1331"/>
      <c r="B165" s="611">
        <v>2015</v>
      </c>
      <c r="C165" s="134">
        <v>69.8</v>
      </c>
      <c r="D165" s="134">
        <v>30.2</v>
      </c>
      <c r="E165" s="134">
        <v>48</v>
      </c>
      <c r="F165" s="134">
        <v>366.7</v>
      </c>
      <c r="G165" s="134">
        <v>498.4</v>
      </c>
    </row>
    <row r="166" spans="1:7" ht="12.75" customHeight="1">
      <c r="A166" s="1331" t="s">
        <v>1090</v>
      </c>
      <c r="B166" s="564">
        <v>2000</v>
      </c>
      <c r="C166" s="9">
        <v>102.5</v>
      </c>
      <c r="D166" s="9">
        <v>-2.6</v>
      </c>
      <c r="E166" s="9">
        <v>-3.1</v>
      </c>
      <c r="F166" s="9">
        <v>19.7</v>
      </c>
      <c r="G166" s="10">
        <v>73.4</v>
      </c>
    </row>
    <row r="167" spans="1:7" ht="14.25">
      <c r="A167" s="1331"/>
      <c r="B167" s="564">
        <v>2001</v>
      </c>
      <c r="C167" s="9">
        <v>99.6</v>
      </c>
      <c r="D167" s="9">
        <v>0.4</v>
      </c>
      <c r="E167" s="9" t="s">
        <v>21</v>
      </c>
      <c r="F167" s="9">
        <v>9.5</v>
      </c>
      <c r="G167" s="10">
        <v>71.2</v>
      </c>
    </row>
    <row r="168" spans="1:7" ht="14.25">
      <c r="A168" s="1331"/>
      <c r="B168" s="564">
        <v>2002</v>
      </c>
      <c r="C168" s="9">
        <v>100.1</v>
      </c>
      <c r="D168" s="9">
        <v>-0.1</v>
      </c>
      <c r="E168" s="9">
        <v>-0.3</v>
      </c>
      <c r="F168" s="9">
        <v>10.3</v>
      </c>
      <c r="G168" s="10">
        <v>74.5</v>
      </c>
    </row>
    <row r="169" spans="1:7" ht="14.25">
      <c r="A169" s="1331"/>
      <c r="B169" s="564">
        <v>2003</v>
      </c>
      <c r="C169" s="9">
        <v>98.2</v>
      </c>
      <c r="D169" s="9">
        <v>1.8</v>
      </c>
      <c r="E169" s="9">
        <v>1.1</v>
      </c>
      <c r="F169" s="9">
        <v>12</v>
      </c>
      <c r="G169" s="10">
        <v>74.2</v>
      </c>
    </row>
    <row r="170" spans="1:7" ht="14.25">
      <c r="A170" s="1331"/>
      <c r="B170" s="564">
        <v>2004</v>
      </c>
      <c r="C170" s="9">
        <v>95.9</v>
      </c>
      <c r="D170" s="9">
        <v>4.1</v>
      </c>
      <c r="E170" s="9">
        <v>3.4</v>
      </c>
      <c r="F170" s="9">
        <v>7.2</v>
      </c>
      <c r="G170" s="10">
        <v>75.6</v>
      </c>
    </row>
    <row r="171" spans="1:7" ht="14.25">
      <c r="A171" s="1331"/>
      <c r="B171" s="564">
        <v>2005</v>
      </c>
      <c r="C171" s="11">
        <v>98.1</v>
      </c>
      <c r="D171" s="11">
        <v>1.9</v>
      </c>
      <c r="E171" s="11">
        <v>1.4</v>
      </c>
      <c r="F171" s="11">
        <v>7.6</v>
      </c>
      <c r="G171" s="12">
        <v>73.1</v>
      </c>
    </row>
    <row r="172" spans="1:7" ht="14.25">
      <c r="A172" s="1331"/>
      <c r="B172" s="564">
        <v>2006</v>
      </c>
      <c r="C172" s="9">
        <v>96.7</v>
      </c>
      <c r="D172" s="9">
        <v>3.3</v>
      </c>
      <c r="E172" s="9">
        <v>2.6</v>
      </c>
      <c r="F172" s="9">
        <v>7.1</v>
      </c>
      <c r="G172" s="10">
        <v>80.1</v>
      </c>
    </row>
    <row r="173" spans="1:7" ht="14.25">
      <c r="A173" s="1331"/>
      <c r="B173" s="564">
        <v>2007</v>
      </c>
      <c r="C173" s="9">
        <v>96.4</v>
      </c>
      <c r="D173" s="9">
        <v>3.6</v>
      </c>
      <c r="E173" s="9">
        <v>2.8</v>
      </c>
      <c r="F173" s="9">
        <v>11.9</v>
      </c>
      <c r="G173" s="10">
        <v>83.3</v>
      </c>
    </row>
    <row r="174" spans="1:7" ht="14.25">
      <c r="A174" s="1331"/>
      <c r="B174" s="564">
        <v>2008</v>
      </c>
      <c r="C174" s="9">
        <v>98.4</v>
      </c>
      <c r="D174" s="9">
        <v>1.6</v>
      </c>
      <c r="E174" s="9">
        <v>1.3</v>
      </c>
      <c r="F174" s="9">
        <v>9.8</v>
      </c>
      <c r="G174" s="10">
        <v>84.3</v>
      </c>
    </row>
    <row r="175" spans="1:7" ht="14.25">
      <c r="A175" s="1331"/>
      <c r="B175" s="564">
        <v>2009</v>
      </c>
      <c r="C175" s="9">
        <v>95.8</v>
      </c>
      <c r="D175" s="9">
        <v>4.7</v>
      </c>
      <c r="E175" s="9">
        <v>3.7</v>
      </c>
      <c r="F175" s="9">
        <v>13.9</v>
      </c>
      <c r="G175" s="10">
        <v>97.8</v>
      </c>
    </row>
    <row r="176" spans="1:7" ht="14.25">
      <c r="A176" s="1331"/>
      <c r="B176" s="564">
        <v>2010</v>
      </c>
      <c r="C176" s="135">
        <v>97.3</v>
      </c>
      <c r="D176" s="135">
        <v>2.7</v>
      </c>
      <c r="E176" s="135">
        <v>2.2</v>
      </c>
      <c r="F176" s="135">
        <v>12.3</v>
      </c>
      <c r="G176" s="134">
        <v>86.8</v>
      </c>
    </row>
    <row r="177" spans="1:7" ht="14.25">
      <c r="A177" s="1331"/>
      <c r="B177" s="564">
        <v>2011</v>
      </c>
      <c r="C177" s="135">
        <v>98.1</v>
      </c>
      <c r="D177" s="135">
        <v>1.9</v>
      </c>
      <c r="E177" s="135">
        <v>1.4</v>
      </c>
      <c r="F177" s="135">
        <v>16.7</v>
      </c>
      <c r="G177" s="134">
        <v>104.4</v>
      </c>
    </row>
    <row r="178" spans="1:7" ht="14.25">
      <c r="A178" s="1331"/>
      <c r="B178" s="564">
        <v>2012</v>
      </c>
      <c r="C178" s="135">
        <v>98</v>
      </c>
      <c r="D178" s="135">
        <v>2</v>
      </c>
      <c r="E178" s="135">
        <v>1.5</v>
      </c>
      <c r="F178" s="135">
        <v>13.2</v>
      </c>
      <c r="G178" s="134">
        <v>98.2</v>
      </c>
    </row>
    <row r="179" spans="1:7" ht="14.25">
      <c r="A179" s="1331"/>
      <c r="B179" s="564">
        <v>2013</v>
      </c>
      <c r="C179" s="135">
        <v>98.6</v>
      </c>
      <c r="D179" s="135">
        <v>1.4</v>
      </c>
      <c r="E179" s="135">
        <v>1.3</v>
      </c>
      <c r="F179" s="135">
        <v>10.7</v>
      </c>
      <c r="G179" s="134">
        <v>94</v>
      </c>
    </row>
    <row r="180" spans="1:7" s="610" customFormat="1" ht="14.25">
      <c r="A180" s="1331"/>
      <c r="B180" s="611">
        <v>2014</v>
      </c>
      <c r="C180" s="134">
        <v>96.7</v>
      </c>
      <c r="D180" s="134">
        <v>3.4</v>
      </c>
      <c r="E180" s="134">
        <v>3</v>
      </c>
      <c r="F180" s="134">
        <v>14.1</v>
      </c>
      <c r="G180" s="134">
        <v>94.3</v>
      </c>
    </row>
    <row r="181" spans="1:7" s="610" customFormat="1" ht="14.25">
      <c r="A181" s="1331"/>
      <c r="B181" s="611">
        <v>2015</v>
      </c>
      <c r="C181" s="134">
        <v>95.7</v>
      </c>
      <c r="D181" s="134">
        <v>4.3</v>
      </c>
      <c r="E181" s="134">
        <v>3.7</v>
      </c>
      <c r="F181" s="134">
        <v>10.2</v>
      </c>
      <c r="G181" s="134">
        <v>83.4</v>
      </c>
    </row>
    <row r="182" spans="1:7" ht="12.75" customHeight="1">
      <c r="A182" s="1331" t="s">
        <v>1091</v>
      </c>
      <c r="B182" s="564">
        <v>2000</v>
      </c>
      <c r="C182" s="9">
        <v>98</v>
      </c>
      <c r="D182" s="9">
        <v>2</v>
      </c>
      <c r="E182" s="9">
        <v>1.8</v>
      </c>
      <c r="F182" s="9">
        <v>4.6</v>
      </c>
      <c r="G182" s="10">
        <v>63.9</v>
      </c>
    </row>
    <row r="183" spans="1:7" ht="14.25">
      <c r="A183" s="1331"/>
      <c r="B183" s="564">
        <v>2001</v>
      </c>
      <c r="C183" s="9">
        <v>98.4</v>
      </c>
      <c r="D183" s="9">
        <v>1.6</v>
      </c>
      <c r="E183" s="9">
        <v>1.3</v>
      </c>
      <c r="F183" s="9">
        <v>6.5</v>
      </c>
      <c r="G183" s="10">
        <v>73.4</v>
      </c>
    </row>
    <row r="184" spans="1:7" ht="14.25">
      <c r="A184" s="1331"/>
      <c r="B184" s="564">
        <v>2002</v>
      </c>
      <c r="C184" s="9">
        <v>101.7</v>
      </c>
      <c r="D184" s="9">
        <v>-1.7</v>
      </c>
      <c r="E184" s="9">
        <v>-1.8</v>
      </c>
      <c r="F184" s="9">
        <v>10.6</v>
      </c>
      <c r="G184" s="10">
        <v>62</v>
      </c>
    </row>
    <row r="185" spans="1:7" ht="14.25">
      <c r="A185" s="1331"/>
      <c r="B185" s="564">
        <v>2003</v>
      </c>
      <c r="C185" s="9">
        <v>99.4</v>
      </c>
      <c r="D185" s="9">
        <v>0.7</v>
      </c>
      <c r="E185" s="9">
        <v>0.5</v>
      </c>
      <c r="F185" s="9">
        <v>9.3</v>
      </c>
      <c r="G185" s="10">
        <v>83.6</v>
      </c>
    </row>
    <row r="186" spans="1:7" ht="14.25">
      <c r="A186" s="1331"/>
      <c r="B186" s="564">
        <v>2004</v>
      </c>
      <c r="C186" s="9">
        <v>98.9</v>
      </c>
      <c r="D186" s="9">
        <v>1.1</v>
      </c>
      <c r="E186" s="9">
        <v>1</v>
      </c>
      <c r="F186" s="9">
        <v>5.1</v>
      </c>
      <c r="G186" s="10">
        <v>72.1</v>
      </c>
    </row>
    <row r="187" spans="1:7" ht="14.25">
      <c r="A187" s="1331"/>
      <c r="B187" s="564">
        <v>2005</v>
      </c>
      <c r="C187" s="11">
        <v>98.7</v>
      </c>
      <c r="D187" s="11">
        <v>1.3</v>
      </c>
      <c r="E187" s="11">
        <v>1.3</v>
      </c>
      <c r="F187" s="11">
        <v>8.1</v>
      </c>
      <c r="G187" s="12">
        <v>75.4</v>
      </c>
    </row>
    <row r="188" spans="1:7" ht="14.25">
      <c r="A188" s="1331"/>
      <c r="B188" s="564">
        <v>2006</v>
      </c>
      <c r="C188" s="9">
        <v>97.8</v>
      </c>
      <c r="D188" s="9">
        <v>2.2</v>
      </c>
      <c r="E188" s="9">
        <v>1.9</v>
      </c>
      <c r="F188" s="9">
        <v>12.1</v>
      </c>
      <c r="G188" s="10">
        <v>80.8</v>
      </c>
    </row>
    <row r="189" spans="1:7" ht="14.25">
      <c r="A189" s="1331"/>
      <c r="B189" s="564">
        <v>2007</v>
      </c>
      <c r="C189" s="9">
        <v>96.4</v>
      </c>
      <c r="D189" s="9">
        <v>3.5</v>
      </c>
      <c r="E189" s="9">
        <v>3.1</v>
      </c>
      <c r="F189" s="9">
        <v>11</v>
      </c>
      <c r="G189" s="10">
        <v>79.2</v>
      </c>
    </row>
    <row r="190" spans="1:7" ht="14.25">
      <c r="A190" s="1331"/>
      <c r="B190" s="564">
        <v>2008</v>
      </c>
      <c r="C190" s="9">
        <v>101.5</v>
      </c>
      <c r="D190" s="9">
        <v>-1.5</v>
      </c>
      <c r="E190" s="9">
        <v>-1.8</v>
      </c>
      <c r="F190" s="9">
        <v>6</v>
      </c>
      <c r="G190" s="10">
        <v>53</v>
      </c>
    </row>
    <row r="191" spans="1:7" ht="14.25">
      <c r="A191" s="1331"/>
      <c r="B191" s="564">
        <v>2009</v>
      </c>
      <c r="C191" s="9">
        <v>96.2</v>
      </c>
      <c r="D191" s="9">
        <v>4.4</v>
      </c>
      <c r="E191" s="9">
        <v>4</v>
      </c>
      <c r="F191" s="9">
        <v>7.7</v>
      </c>
      <c r="G191" s="10">
        <v>59.7</v>
      </c>
    </row>
    <row r="192" spans="1:7" ht="14.25">
      <c r="A192" s="1331"/>
      <c r="B192" s="564">
        <v>2010</v>
      </c>
      <c r="C192" s="135">
        <v>95.6</v>
      </c>
      <c r="D192" s="135">
        <v>4.4</v>
      </c>
      <c r="E192" s="135">
        <v>3.9</v>
      </c>
      <c r="F192" s="135">
        <v>19.6</v>
      </c>
      <c r="G192" s="134">
        <v>89.1</v>
      </c>
    </row>
    <row r="193" spans="1:7" ht="14.25">
      <c r="A193" s="1331"/>
      <c r="B193" s="564">
        <v>2011</v>
      </c>
      <c r="C193" s="135">
        <v>98.8</v>
      </c>
      <c r="D193" s="135">
        <v>1.2</v>
      </c>
      <c r="E193" s="135">
        <v>1</v>
      </c>
      <c r="F193" s="135">
        <v>11.2</v>
      </c>
      <c r="G193" s="134">
        <v>61.5</v>
      </c>
    </row>
    <row r="194" spans="1:7" ht="14.25">
      <c r="A194" s="1331"/>
      <c r="B194" s="564">
        <v>2012</v>
      </c>
      <c r="C194" s="135">
        <v>97.7</v>
      </c>
      <c r="D194" s="135">
        <v>2.3</v>
      </c>
      <c r="E194" s="135">
        <v>2.1</v>
      </c>
      <c r="F194" s="135">
        <v>10.6</v>
      </c>
      <c r="G194" s="134">
        <v>61.4</v>
      </c>
    </row>
    <row r="195" spans="1:7" ht="14.25">
      <c r="A195" s="1331"/>
      <c r="B195" s="564">
        <v>2013</v>
      </c>
      <c r="C195" s="135">
        <v>98.8</v>
      </c>
      <c r="D195" s="135">
        <v>1.2</v>
      </c>
      <c r="E195" s="135">
        <v>0.9</v>
      </c>
      <c r="F195" s="135">
        <v>7.1</v>
      </c>
      <c r="G195" s="134">
        <v>58.9</v>
      </c>
    </row>
    <row r="196" spans="1:7" s="610" customFormat="1" ht="14.25">
      <c r="A196" s="1331"/>
      <c r="B196" s="611">
        <v>2014</v>
      </c>
      <c r="C196" s="134">
        <v>96.8</v>
      </c>
      <c r="D196" s="134">
        <v>3.7</v>
      </c>
      <c r="E196" s="134">
        <v>3.5</v>
      </c>
      <c r="F196" s="134">
        <v>10.7</v>
      </c>
      <c r="G196" s="134">
        <v>57.8</v>
      </c>
    </row>
    <row r="197" spans="1:7" s="610" customFormat="1" ht="14.25">
      <c r="A197" s="1331"/>
      <c r="B197" s="611">
        <v>2015</v>
      </c>
      <c r="C197" s="134">
        <v>96.7</v>
      </c>
      <c r="D197" s="134">
        <v>3.3</v>
      </c>
      <c r="E197" s="134">
        <v>2.9</v>
      </c>
      <c r="F197" s="134">
        <v>18</v>
      </c>
      <c r="G197" s="134">
        <v>89.4</v>
      </c>
    </row>
    <row r="198" spans="1:7" ht="12.75" customHeight="1">
      <c r="A198" s="1331" t="s">
        <v>1092</v>
      </c>
      <c r="B198" s="564">
        <v>2000</v>
      </c>
      <c r="C198" s="9">
        <v>93.8</v>
      </c>
      <c r="D198" s="9">
        <v>6.3</v>
      </c>
      <c r="E198" s="9">
        <v>5</v>
      </c>
      <c r="F198" s="9">
        <v>279.8</v>
      </c>
      <c r="G198" s="10">
        <v>380.4</v>
      </c>
    </row>
    <row r="199" spans="1:7" ht="14.25">
      <c r="A199" s="1331"/>
      <c r="B199" s="564">
        <v>2001</v>
      </c>
      <c r="C199" s="9">
        <v>93.5</v>
      </c>
      <c r="D199" s="9">
        <v>6.5</v>
      </c>
      <c r="E199" s="9">
        <v>5.1</v>
      </c>
      <c r="F199" s="9">
        <v>354.5</v>
      </c>
      <c r="G199" s="10">
        <v>471.9</v>
      </c>
    </row>
    <row r="200" spans="1:7" ht="14.25">
      <c r="A200" s="1331"/>
      <c r="B200" s="564">
        <v>2002</v>
      </c>
      <c r="C200" s="9">
        <v>95.4</v>
      </c>
      <c r="D200" s="9">
        <v>4.6</v>
      </c>
      <c r="E200" s="9">
        <v>3.8</v>
      </c>
      <c r="F200" s="9">
        <v>570.5</v>
      </c>
      <c r="G200" s="10">
        <v>730.1</v>
      </c>
    </row>
    <row r="201" spans="1:7" ht="14.25">
      <c r="A201" s="1331"/>
      <c r="B201" s="564">
        <v>2003</v>
      </c>
      <c r="C201" s="9">
        <v>89.2</v>
      </c>
      <c r="D201" s="9">
        <v>10.8</v>
      </c>
      <c r="E201" s="9">
        <v>8.9</v>
      </c>
      <c r="F201" s="9">
        <v>508.7</v>
      </c>
      <c r="G201" s="10">
        <v>669.9</v>
      </c>
    </row>
    <row r="202" spans="1:7" ht="14.25">
      <c r="A202" s="1331"/>
      <c r="B202" s="564">
        <v>2004</v>
      </c>
      <c r="C202" s="9">
        <v>91.2</v>
      </c>
      <c r="D202" s="9">
        <v>8.8</v>
      </c>
      <c r="E202" s="9">
        <v>7.2</v>
      </c>
      <c r="F202" s="9">
        <v>415.3</v>
      </c>
      <c r="G202" s="10">
        <v>549.7</v>
      </c>
    </row>
    <row r="203" spans="1:7" ht="14.25">
      <c r="A203" s="1331"/>
      <c r="B203" s="564">
        <v>2005</v>
      </c>
      <c r="C203" s="11">
        <v>96.4</v>
      </c>
      <c r="D203" s="11">
        <v>3.6</v>
      </c>
      <c r="E203" s="11">
        <v>2.1</v>
      </c>
      <c r="F203" s="11">
        <v>442.2</v>
      </c>
      <c r="G203" s="12">
        <v>557.8</v>
      </c>
    </row>
    <row r="204" spans="1:7" ht="14.25">
      <c r="A204" s="1331"/>
      <c r="B204" s="564">
        <v>2006</v>
      </c>
      <c r="C204" s="9">
        <v>92</v>
      </c>
      <c r="D204" s="9">
        <v>8</v>
      </c>
      <c r="E204" s="9">
        <v>6.7</v>
      </c>
      <c r="F204" s="9">
        <v>394.8</v>
      </c>
      <c r="G204" s="10">
        <v>471.8</v>
      </c>
    </row>
    <row r="205" spans="1:7" ht="14.25">
      <c r="A205" s="1331"/>
      <c r="B205" s="564">
        <v>2007</v>
      </c>
      <c r="C205" s="9">
        <v>92.5</v>
      </c>
      <c r="D205" s="9">
        <v>7.5</v>
      </c>
      <c r="E205" s="9">
        <v>5.8</v>
      </c>
      <c r="F205" s="9">
        <v>275.3</v>
      </c>
      <c r="G205" s="10">
        <v>366.3</v>
      </c>
    </row>
    <row r="206" spans="1:7" ht="14.25">
      <c r="A206" s="1331"/>
      <c r="B206" s="564">
        <v>2008</v>
      </c>
      <c r="C206" s="9">
        <v>92.4</v>
      </c>
      <c r="D206" s="9">
        <v>7.6</v>
      </c>
      <c r="E206" s="9">
        <v>5.9</v>
      </c>
      <c r="F206" s="9">
        <v>183.3</v>
      </c>
      <c r="G206" s="10">
        <v>245.7</v>
      </c>
    </row>
    <row r="207" spans="1:7" ht="14.25">
      <c r="A207" s="1331"/>
      <c r="B207" s="564">
        <v>2009</v>
      </c>
      <c r="C207" s="9">
        <v>89.5</v>
      </c>
      <c r="D207" s="9">
        <v>10.5</v>
      </c>
      <c r="E207" s="9">
        <v>8.9</v>
      </c>
      <c r="F207" s="9">
        <v>223</v>
      </c>
      <c r="G207" s="10">
        <v>291.5</v>
      </c>
    </row>
    <row r="208" spans="1:7" ht="14.25">
      <c r="A208" s="1331"/>
      <c r="B208" s="564">
        <v>2010</v>
      </c>
      <c r="C208" s="135">
        <v>84.8</v>
      </c>
      <c r="D208" s="135">
        <v>15.2</v>
      </c>
      <c r="E208" s="135">
        <v>12.1</v>
      </c>
      <c r="F208" s="135">
        <v>250.1</v>
      </c>
      <c r="G208" s="134">
        <v>332.2</v>
      </c>
    </row>
    <row r="209" spans="1:7" ht="14.25">
      <c r="A209" s="1331"/>
      <c r="B209" s="564">
        <v>2011</v>
      </c>
      <c r="C209" s="135">
        <v>88.7</v>
      </c>
      <c r="D209" s="135">
        <v>11.3</v>
      </c>
      <c r="E209" s="135">
        <v>9.3</v>
      </c>
      <c r="F209" s="135">
        <v>216.9</v>
      </c>
      <c r="G209" s="134">
        <v>290.9</v>
      </c>
    </row>
    <row r="210" spans="1:7" ht="14.25">
      <c r="A210" s="1331"/>
      <c r="B210" s="564">
        <v>2012</v>
      </c>
      <c r="C210" s="135">
        <v>90.8</v>
      </c>
      <c r="D210" s="135">
        <v>9.2</v>
      </c>
      <c r="E210" s="135">
        <v>7.4</v>
      </c>
      <c r="F210" s="135">
        <v>140.8</v>
      </c>
      <c r="G210" s="134">
        <v>193.6</v>
      </c>
    </row>
    <row r="211" spans="1:7" ht="14.25">
      <c r="A211" s="1331"/>
      <c r="B211" s="564">
        <v>2013</v>
      </c>
      <c r="C211" s="135">
        <v>91.8</v>
      </c>
      <c r="D211" s="135">
        <v>8.2</v>
      </c>
      <c r="E211" s="135">
        <v>6.7</v>
      </c>
      <c r="F211" s="135">
        <v>207.5</v>
      </c>
      <c r="G211" s="134">
        <v>307.7</v>
      </c>
    </row>
    <row r="212" spans="1:7" s="610" customFormat="1" ht="14.25">
      <c r="A212" s="1331"/>
      <c r="B212" s="611">
        <v>2014</v>
      </c>
      <c r="C212" s="134">
        <v>87.3</v>
      </c>
      <c r="D212" s="134">
        <v>12.7</v>
      </c>
      <c r="E212" s="134">
        <v>10.8</v>
      </c>
      <c r="F212" s="134">
        <v>109.2</v>
      </c>
      <c r="G212" s="134">
        <v>198.1</v>
      </c>
    </row>
    <row r="213" spans="1:7" s="610" customFormat="1" ht="14.25">
      <c r="A213" s="1331"/>
      <c r="B213" s="611">
        <v>2015</v>
      </c>
      <c r="C213" s="134">
        <v>88</v>
      </c>
      <c r="D213" s="134">
        <v>12</v>
      </c>
      <c r="E213" s="134">
        <v>8.1</v>
      </c>
      <c r="F213" s="134">
        <v>167.2</v>
      </c>
      <c r="G213" s="134">
        <v>232.9</v>
      </c>
    </row>
    <row r="214" spans="1:16" ht="15">
      <c r="A214" s="1281" t="s">
        <v>927</v>
      </c>
      <c r="B214" s="1282"/>
      <c r="C214" s="1282"/>
      <c r="D214" s="1282"/>
      <c r="E214" s="1282"/>
      <c r="F214" s="1282"/>
      <c r="G214" s="1282"/>
      <c r="H214" s="1282"/>
      <c r="I214" s="1282"/>
      <c r="J214" s="1282"/>
      <c r="K214" s="1282"/>
      <c r="L214" s="1282"/>
      <c r="M214" s="1282"/>
      <c r="N214" s="1282"/>
      <c r="O214" s="1282"/>
      <c r="P214" s="1282"/>
    </row>
    <row r="215" spans="1:16" ht="15">
      <c r="A215" s="1283" t="s">
        <v>841</v>
      </c>
      <c r="B215" s="1282"/>
      <c r="C215" s="1282"/>
      <c r="D215" s="1282"/>
      <c r="E215" s="1282"/>
      <c r="F215" s="1282"/>
      <c r="G215" s="1282"/>
      <c r="H215" s="1282"/>
      <c r="I215" s="1282"/>
      <c r="J215" s="1282"/>
      <c r="K215" s="1282"/>
      <c r="L215" s="1282"/>
      <c r="M215" s="1282"/>
      <c r="N215" s="1282"/>
      <c r="O215" s="1282"/>
      <c r="P215" s="1282"/>
    </row>
  </sheetData>
  <mergeCells count="22">
    <mergeCell ref="A53:G53"/>
    <mergeCell ref="A5:A20"/>
    <mergeCell ref="A21:A36"/>
    <mergeCell ref="A37:A52"/>
    <mergeCell ref="A54:A69"/>
    <mergeCell ref="A1:G1"/>
    <mergeCell ref="A2:B4"/>
    <mergeCell ref="C2:C3"/>
    <mergeCell ref="D2:E2"/>
    <mergeCell ref="F2:G2"/>
    <mergeCell ref="C4:G4"/>
    <mergeCell ref="A214:P214"/>
    <mergeCell ref="A215:P215"/>
    <mergeCell ref="A150:A165"/>
    <mergeCell ref="A166:A181"/>
    <mergeCell ref="A182:A197"/>
    <mergeCell ref="A198:A213"/>
    <mergeCell ref="A70:A85"/>
    <mergeCell ref="A86:A101"/>
    <mergeCell ref="A102:A117"/>
    <mergeCell ref="A118:A133"/>
    <mergeCell ref="A134:A149"/>
  </mergeCells>
  <hyperlinks>
    <hyperlink ref="I1" location="'DZIAŁ III - Inwestycje'!A1" display="'DZIAŁ III - Inwestycje'!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
  <sheetViews>
    <sheetView zoomScaleSheetLayoutView="90" workbookViewId="0" topLeftCell="A1">
      <pane xSplit="2" ySplit="4" topLeftCell="C5" activePane="bottomRight" state="frozen"/>
      <selection pane="topLeft" activeCell="E477" sqref="E477"/>
      <selection pane="topRight" activeCell="E477" sqref="E477"/>
      <selection pane="bottomLeft" activeCell="E477" sqref="E477"/>
      <selection pane="bottomRight" activeCell="I1" sqref="I1"/>
    </sheetView>
  </sheetViews>
  <sheetFormatPr defaultColWidth="8.796875" defaultRowHeight="14.25"/>
  <cols>
    <col min="1" max="1" width="22.09765625" style="90" customWidth="1"/>
    <col min="2" max="2" width="4.3984375" style="91" bestFit="1" customWidth="1"/>
    <col min="3" max="8" width="9" style="90" customWidth="1"/>
  </cols>
  <sheetData>
    <row r="1" spans="1:10" ht="55.5" customHeight="1">
      <c r="A1" s="1365" t="s">
        <v>1094</v>
      </c>
      <c r="B1" s="1365"/>
      <c r="C1" s="1365"/>
      <c r="D1" s="1365"/>
      <c r="E1" s="1365"/>
      <c r="F1" s="1365"/>
      <c r="G1" s="1365"/>
      <c r="H1" s="1365"/>
      <c r="J1" s="549" t="s">
        <v>899</v>
      </c>
    </row>
    <row r="2" spans="1:8" ht="31.5" customHeight="1">
      <c r="A2" s="1357" t="s">
        <v>33</v>
      </c>
      <c r="B2" s="1348"/>
      <c r="C2" s="1348" t="s">
        <v>1095</v>
      </c>
      <c r="D2" s="1349" t="s">
        <v>975</v>
      </c>
      <c r="E2" s="1349"/>
      <c r="F2" s="1349"/>
      <c r="G2" s="1348" t="s">
        <v>1096</v>
      </c>
      <c r="H2" s="1366"/>
    </row>
    <row r="3" spans="1:8" ht="102">
      <c r="A3" s="1357"/>
      <c r="B3" s="1348"/>
      <c r="C3" s="1348"/>
      <c r="D3" s="565" t="s">
        <v>947</v>
      </c>
      <c r="E3" s="565" t="s">
        <v>976</v>
      </c>
      <c r="F3" s="565" t="s">
        <v>949</v>
      </c>
      <c r="G3" s="565" t="s">
        <v>942</v>
      </c>
      <c r="H3" s="263" t="s">
        <v>1097</v>
      </c>
    </row>
    <row r="4" spans="1:8" ht="14.25">
      <c r="A4" s="1357"/>
      <c r="B4" s="1348"/>
      <c r="C4" s="1349" t="s">
        <v>1098</v>
      </c>
      <c r="D4" s="1349"/>
      <c r="E4" s="1349"/>
      <c r="F4" s="1349"/>
      <c r="G4" s="1349" t="s">
        <v>1079</v>
      </c>
      <c r="H4" s="1350"/>
    </row>
    <row r="5" spans="1:8" ht="14.25" customHeight="1">
      <c r="A5" s="1334" t="s">
        <v>945</v>
      </c>
      <c r="B5" s="562">
        <v>2000</v>
      </c>
      <c r="C5" s="136">
        <v>10089.3</v>
      </c>
      <c r="D5" s="136">
        <v>4815.1</v>
      </c>
      <c r="E5" s="136">
        <v>2510.7</v>
      </c>
      <c r="F5" s="136">
        <v>2763.4</v>
      </c>
      <c r="G5" s="136">
        <v>56.5</v>
      </c>
      <c r="H5" s="137">
        <v>74.2</v>
      </c>
    </row>
    <row r="6" spans="1:8" ht="14.25">
      <c r="A6" s="1335"/>
      <c r="B6" s="562">
        <v>2001</v>
      </c>
      <c r="C6" s="136">
        <v>10247.3</v>
      </c>
      <c r="D6" s="136">
        <v>5024.3</v>
      </c>
      <c r="E6" s="136">
        <v>2526.6</v>
      </c>
      <c r="F6" s="136">
        <v>2696.2</v>
      </c>
      <c r="G6" s="136">
        <v>55.3</v>
      </c>
      <c r="H6" s="137">
        <v>74.5</v>
      </c>
    </row>
    <row r="7" spans="1:8" ht="14.25">
      <c r="A7" s="1335"/>
      <c r="B7" s="562">
        <v>2002</v>
      </c>
      <c r="C7" s="136">
        <v>9877.9</v>
      </c>
      <c r="D7" s="136">
        <v>4910.9</v>
      </c>
      <c r="E7" s="136">
        <v>2416.1</v>
      </c>
      <c r="F7" s="136">
        <v>2550.6</v>
      </c>
      <c r="G7" s="136">
        <v>58</v>
      </c>
      <c r="H7" s="137">
        <v>76.1</v>
      </c>
    </row>
    <row r="8" spans="1:8" ht="14.25">
      <c r="A8" s="1335"/>
      <c r="B8" s="562">
        <v>2003</v>
      </c>
      <c r="C8" s="136">
        <v>10603.5</v>
      </c>
      <c r="D8" s="136">
        <v>5431.8</v>
      </c>
      <c r="E8" s="136">
        <v>2644.1</v>
      </c>
      <c r="F8" s="136">
        <v>2527.6</v>
      </c>
      <c r="G8" s="136">
        <v>58.2</v>
      </c>
      <c r="H8" s="137">
        <v>76.6</v>
      </c>
    </row>
    <row r="9" spans="1:8" ht="14.25">
      <c r="A9" s="1335"/>
      <c r="B9" s="562">
        <v>2004</v>
      </c>
      <c r="C9" s="136">
        <v>10384</v>
      </c>
      <c r="D9" s="136">
        <v>5235.2</v>
      </c>
      <c r="E9" s="136">
        <v>2647.4</v>
      </c>
      <c r="F9" s="136">
        <v>2501.3</v>
      </c>
      <c r="G9" s="136">
        <v>60</v>
      </c>
      <c r="H9" s="137">
        <v>76.9</v>
      </c>
    </row>
    <row r="10" spans="1:8" ht="14.25">
      <c r="A10" s="1335"/>
      <c r="B10" s="562">
        <v>2005</v>
      </c>
      <c r="C10" s="136">
        <v>10957.6</v>
      </c>
      <c r="D10" s="136">
        <v>5520.4</v>
      </c>
      <c r="E10" s="136">
        <v>2826.5</v>
      </c>
      <c r="F10" s="136">
        <v>2610.7</v>
      </c>
      <c r="G10" s="136">
        <v>59.3</v>
      </c>
      <c r="H10" s="137">
        <v>74.9</v>
      </c>
    </row>
    <row r="11" spans="1:8" ht="14.25">
      <c r="A11" s="1335"/>
      <c r="B11" s="562">
        <v>2006</v>
      </c>
      <c r="C11" s="136">
        <v>11582.8</v>
      </c>
      <c r="D11" s="136">
        <v>5938.4</v>
      </c>
      <c r="E11" s="136">
        <v>3150.8</v>
      </c>
      <c r="F11" s="136">
        <v>2493.6</v>
      </c>
      <c r="G11" s="136">
        <v>58</v>
      </c>
      <c r="H11" s="137">
        <v>74</v>
      </c>
    </row>
    <row r="12" spans="1:8" ht="14.25">
      <c r="A12" s="1335"/>
      <c r="B12" s="562">
        <v>2007</v>
      </c>
      <c r="C12" s="136">
        <v>12648.4</v>
      </c>
      <c r="D12" s="136">
        <v>6764</v>
      </c>
      <c r="E12" s="136">
        <v>3354.8</v>
      </c>
      <c r="F12" s="136">
        <v>2529.6</v>
      </c>
      <c r="G12" s="136">
        <v>56.5</v>
      </c>
      <c r="H12" s="137">
        <v>74</v>
      </c>
    </row>
    <row r="13" spans="1:8" ht="14.25">
      <c r="A13" s="1335"/>
      <c r="B13" s="562">
        <v>2008</v>
      </c>
      <c r="C13" s="136">
        <v>13620.9</v>
      </c>
      <c r="D13" s="136">
        <v>7252.7</v>
      </c>
      <c r="E13" s="136">
        <v>3771.2</v>
      </c>
      <c r="F13" s="136">
        <v>2597</v>
      </c>
      <c r="G13" s="136">
        <v>54</v>
      </c>
      <c r="H13" s="137">
        <v>74.6</v>
      </c>
    </row>
    <row r="14" spans="1:8" ht="14.25">
      <c r="A14" s="1335"/>
      <c r="B14" s="562">
        <v>2009</v>
      </c>
      <c r="C14" s="136">
        <v>14872.3</v>
      </c>
      <c r="D14" s="136">
        <v>8158.5</v>
      </c>
      <c r="E14" s="136">
        <v>4004.7</v>
      </c>
      <c r="F14" s="136">
        <v>2709.1</v>
      </c>
      <c r="G14" s="136">
        <v>52.1</v>
      </c>
      <c r="H14" s="137">
        <v>72.3</v>
      </c>
    </row>
    <row r="15" spans="1:8" ht="14.25">
      <c r="A15" s="1335"/>
      <c r="B15" s="562">
        <v>2010</v>
      </c>
      <c r="C15" s="139">
        <v>16550.5</v>
      </c>
      <c r="D15" s="139">
        <v>8954</v>
      </c>
      <c r="E15" s="139">
        <v>4570.5</v>
      </c>
      <c r="F15" s="139">
        <v>3025.9</v>
      </c>
      <c r="G15" s="139">
        <v>49.6</v>
      </c>
      <c r="H15" s="140">
        <v>67.1</v>
      </c>
    </row>
    <row r="16" spans="1:8" ht="14.25">
      <c r="A16" s="1335"/>
      <c r="B16" s="562">
        <v>2011</v>
      </c>
      <c r="C16" s="139">
        <v>16778.4</v>
      </c>
      <c r="D16" s="139">
        <v>9044.5</v>
      </c>
      <c r="E16" s="139">
        <v>4805</v>
      </c>
      <c r="F16" s="139">
        <v>2928.8</v>
      </c>
      <c r="G16" s="139">
        <v>49.9</v>
      </c>
      <c r="H16" s="140">
        <v>69.2</v>
      </c>
    </row>
    <row r="17" spans="1:8" ht="14.25">
      <c r="A17" s="1335"/>
      <c r="B17" s="562">
        <v>2012</v>
      </c>
      <c r="C17" s="139">
        <v>17725</v>
      </c>
      <c r="D17" s="139">
        <v>9650.1</v>
      </c>
      <c r="E17" s="139">
        <v>5155.5</v>
      </c>
      <c r="F17" s="139">
        <v>2919.4</v>
      </c>
      <c r="G17" s="139">
        <v>48.5</v>
      </c>
      <c r="H17" s="140">
        <v>64.2</v>
      </c>
    </row>
    <row r="18" spans="1:8" ht="14.25">
      <c r="A18" s="1335"/>
      <c r="B18" s="562">
        <v>2013</v>
      </c>
      <c r="C18" s="136">
        <v>18456.6</v>
      </c>
      <c r="D18" s="136">
        <v>10185.8</v>
      </c>
      <c r="E18" s="136">
        <v>5618.8</v>
      </c>
      <c r="F18" s="136">
        <v>2652</v>
      </c>
      <c r="G18" s="136">
        <v>47.7</v>
      </c>
      <c r="H18" s="137">
        <v>60.2</v>
      </c>
    </row>
    <row r="19" spans="1:8" ht="14.25">
      <c r="A19" s="1335"/>
      <c r="B19" s="562">
        <v>2014</v>
      </c>
      <c r="C19" s="136">
        <v>20965</v>
      </c>
      <c r="D19" s="136">
        <v>12057.3</v>
      </c>
      <c r="E19" s="136">
        <v>6228.1</v>
      </c>
      <c r="F19" s="136">
        <v>2677.4</v>
      </c>
      <c r="G19" s="136">
        <v>44.9</v>
      </c>
      <c r="H19" s="137">
        <v>59.4</v>
      </c>
    </row>
    <row r="20" spans="1:8" ht="14.25">
      <c r="A20" s="1335"/>
      <c r="B20" s="562">
        <v>2015</v>
      </c>
      <c r="C20" s="136">
        <v>23214</v>
      </c>
      <c r="D20" s="136">
        <v>13529.6</v>
      </c>
      <c r="E20" s="136">
        <v>7022.7</v>
      </c>
      <c r="F20" s="136">
        <v>2661.6</v>
      </c>
      <c r="G20" s="136">
        <v>42.7</v>
      </c>
      <c r="H20" s="137">
        <v>59.8</v>
      </c>
    </row>
    <row r="21" spans="1:8" ht="14.25" customHeight="1">
      <c r="A21" s="1332" t="s">
        <v>1099</v>
      </c>
      <c r="B21" s="320">
        <v>2000</v>
      </c>
      <c r="C21" s="9">
        <v>7621.4</v>
      </c>
      <c r="D21" s="9">
        <v>3809.6</v>
      </c>
      <c r="E21" s="9">
        <v>1523.9</v>
      </c>
      <c r="F21" s="9">
        <v>2288</v>
      </c>
      <c r="G21" s="9">
        <v>61.3</v>
      </c>
      <c r="H21" s="10">
        <v>76.1</v>
      </c>
    </row>
    <row r="22" spans="1:8" ht="14.25">
      <c r="A22" s="1332"/>
      <c r="B22" s="320">
        <v>2001</v>
      </c>
      <c r="C22" s="9">
        <v>6492.7</v>
      </c>
      <c r="D22" s="9">
        <v>3387.6</v>
      </c>
      <c r="E22" s="9">
        <v>1168.6</v>
      </c>
      <c r="F22" s="9">
        <v>1936.5</v>
      </c>
      <c r="G22" s="9">
        <v>61</v>
      </c>
      <c r="H22" s="10">
        <v>77.4</v>
      </c>
    </row>
    <row r="23" spans="1:8" ht="14.25">
      <c r="A23" s="1332"/>
      <c r="B23" s="320">
        <v>2002</v>
      </c>
      <c r="C23" s="9">
        <v>6555.1</v>
      </c>
      <c r="D23" s="9">
        <v>3551.5</v>
      </c>
      <c r="E23" s="9">
        <v>1213.4</v>
      </c>
      <c r="F23" s="9">
        <v>1790.2</v>
      </c>
      <c r="G23" s="9">
        <v>61.6</v>
      </c>
      <c r="H23" s="10">
        <v>77.8</v>
      </c>
    </row>
    <row r="24" spans="1:8" ht="14.25">
      <c r="A24" s="1332"/>
      <c r="B24" s="320">
        <v>2003</v>
      </c>
      <c r="C24" s="9">
        <v>6495.7</v>
      </c>
      <c r="D24" s="9">
        <v>3574.8</v>
      </c>
      <c r="E24" s="9">
        <v>1191.7</v>
      </c>
      <c r="F24" s="9">
        <v>1729.2</v>
      </c>
      <c r="G24" s="9">
        <v>63.4</v>
      </c>
      <c r="H24" s="10">
        <v>79.4</v>
      </c>
    </row>
    <row r="25" spans="1:8" ht="14.25">
      <c r="A25" s="1332"/>
      <c r="B25" s="320">
        <v>2004</v>
      </c>
      <c r="C25" s="9">
        <v>7311.7</v>
      </c>
      <c r="D25" s="9">
        <v>4051.9</v>
      </c>
      <c r="E25" s="9">
        <v>1513.7</v>
      </c>
      <c r="F25" s="9">
        <v>1746</v>
      </c>
      <c r="G25" s="9">
        <v>64.5</v>
      </c>
      <c r="H25" s="10">
        <v>82</v>
      </c>
    </row>
    <row r="26" spans="1:8" ht="14.25">
      <c r="A26" s="1332"/>
      <c r="B26" s="320">
        <v>2005</v>
      </c>
      <c r="C26" s="9">
        <v>7340.2</v>
      </c>
      <c r="D26" s="9">
        <v>4237.3</v>
      </c>
      <c r="E26" s="9">
        <v>1480.8</v>
      </c>
      <c r="F26" s="9">
        <v>1622</v>
      </c>
      <c r="G26" s="9">
        <v>63.9</v>
      </c>
      <c r="H26" s="10">
        <v>83.4</v>
      </c>
    </row>
    <row r="27" spans="1:8" ht="14.25">
      <c r="A27" s="1332"/>
      <c r="B27" s="320">
        <v>2006</v>
      </c>
      <c r="C27" s="9">
        <v>7456.7</v>
      </c>
      <c r="D27" s="9">
        <v>4483.6</v>
      </c>
      <c r="E27" s="9">
        <v>1544.1</v>
      </c>
      <c r="F27" s="9">
        <v>1429</v>
      </c>
      <c r="G27" s="9">
        <v>63.9</v>
      </c>
      <c r="H27" s="10">
        <v>84.4</v>
      </c>
    </row>
    <row r="28" spans="1:8" ht="14.25">
      <c r="A28" s="1332"/>
      <c r="B28" s="320">
        <v>2007</v>
      </c>
      <c r="C28" s="9">
        <v>7506.2</v>
      </c>
      <c r="D28" s="9">
        <v>4601.4</v>
      </c>
      <c r="E28" s="9">
        <v>1498.9</v>
      </c>
      <c r="F28" s="9">
        <v>1405.8</v>
      </c>
      <c r="G28" s="9">
        <v>64.2</v>
      </c>
      <c r="H28" s="10">
        <v>84.4</v>
      </c>
    </row>
    <row r="29" spans="1:8" ht="14.25">
      <c r="A29" s="1332"/>
      <c r="B29" s="320">
        <v>2008</v>
      </c>
      <c r="C29" s="9">
        <v>7494.7</v>
      </c>
      <c r="D29" s="9">
        <v>4645.1</v>
      </c>
      <c r="E29" s="9">
        <v>1414.7</v>
      </c>
      <c r="F29" s="9">
        <v>1434.9</v>
      </c>
      <c r="G29" s="9">
        <v>63.4</v>
      </c>
      <c r="H29" s="10">
        <v>84.1</v>
      </c>
    </row>
    <row r="30" spans="1:8" ht="14.25">
      <c r="A30" s="1332"/>
      <c r="B30" s="320">
        <v>2009</v>
      </c>
      <c r="C30" s="9">
        <v>8615.3</v>
      </c>
      <c r="D30" s="9">
        <v>5433.7</v>
      </c>
      <c r="E30" s="9">
        <v>1562.7</v>
      </c>
      <c r="F30" s="9">
        <v>1619</v>
      </c>
      <c r="G30" s="9">
        <v>59.3</v>
      </c>
      <c r="H30" s="10">
        <v>80</v>
      </c>
    </row>
    <row r="31" spans="1:8" ht="14.25">
      <c r="A31" s="1332"/>
      <c r="B31" s="320">
        <v>2010</v>
      </c>
      <c r="C31" s="11">
        <v>7956.3</v>
      </c>
      <c r="D31" s="11">
        <v>5230.4</v>
      </c>
      <c r="E31" s="11">
        <v>1270.6</v>
      </c>
      <c r="F31" s="11">
        <v>1455.2</v>
      </c>
      <c r="G31" s="11">
        <v>58.2</v>
      </c>
      <c r="H31" s="12">
        <v>82.1</v>
      </c>
    </row>
    <row r="32" spans="1:8" ht="14.25">
      <c r="A32" s="1332"/>
      <c r="B32" s="320">
        <v>2011</v>
      </c>
      <c r="C32" s="11">
        <v>7971.7</v>
      </c>
      <c r="D32" s="11">
        <v>5261.7</v>
      </c>
      <c r="E32" s="11">
        <v>1191.9</v>
      </c>
      <c r="F32" s="11">
        <v>1518.1</v>
      </c>
      <c r="G32" s="11">
        <v>56.9</v>
      </c>
      <c r="H32" s="12">
        <v>75.8</v>
      </c>
    </row>
    <row r="33" spans="1:8" ht="14.25">
      <c r="A33" s="1332"/>
      <c r="B33" s="320">
        <v>2012</v>
      </c>
      <c r="C33" s="11">
        <v>8126.5</v>
      </c>
      <c r="D33" s="11">
        <v>5654</v>
      </c>
      <c r="E33" s="11">
        <v>1210.8</v>
      </c>
      <c r="F33" s="11">
        <v>1261.7</v>
      </c>
      <c r="G33" s="11">
        <v>54.1</v>
      </c>
      <c r="H33" s="12">
        <v>72.2</v>
      </c>
    </row>
    <row r="34" spans="1:8" ht="14.25">
      <c r="A34" s="1332"/>
      <c r="B34" s="320">
        <v>2013</v>
      </c>
      <c r="C34" s="9">
        <v>8066</v>
      </c>
      <c r="D34" s="9">
        <v>5864.8</v>
      </c>
      <c r="E34" s="9">
        <v>1288.3</v>
      </c>
      <c r="F34" s="9">
        <v>912.9</v>
      </c>
      <c r="G34" s="9">
        <v>53.3</v>
      </c>
      <c r="H34" s="10">
        <v>66</v>
      </c>
    </row>
    <row r="35" spans="1:8" s="90" customFormat="1" ht="14.25">
      <c r="A35" s="1332"/>
      <c r="B35" s="320">
        <v>2014</v>
      </c>
      <c r="C35" s="9">
        <v>9488.9</v>
      </c>
      <c r="D35" s="9">
        <v>7230.1</v>
      </c>
      <c r="E35" s="9">
        <v>1340.9</v>
      </c>
      <c r="F35" s="9">
        <v>917.9</v>
      </c>
      <c r="G35" s="9">
        <v>46.5</v>
      </c>
      <c r="H35" s="10">
        <v>68.5</v>
      </c>
    </row>
    <row r="36" spans="1:8" s="90" customFormat="1" ht="14.25">
      <c r="A36" s="1332"/>
      <c r="B36" s="320">
        <v>2015</v>
      </c>
      <c r="C36" s="9">
        <v>10901.1</v>
      </c>
      <c r="D36" s="9">
        <v>8449.5</v>
      </c>
      <c r="E36" s="9">
        <v>1491</v>
      </c>
      <c r="F36" s="9">
        <v>960.5</v>
      </c>
      <c r="G36" s="9">
        <v>42</v>
      </c>
      <c r="H36" s="10">
        <v>66.3</v>
      </c>
    </row>
    <row r="37" spans="1:8" ht="14.25" customHeight="1">
      <c r="A37" s="1332" t="s">
        <v>1100</v>
      </c>
      <c r="B37" s="320">
        <v>2000</v>
      </c>
      <c r="C37" s="9">
        <v>2467.9</v>
      </c>
      <c r="D37" s="9">
        <v>1005.6</v>
      </c>
      <c r="E37" s="9">
        <v>986.8</v>
      </c>
      <c r="F37" s="9">
        <v>475.4</v>
      </c>
      <c r="G37" s="9">
        <v>41.7</v>
      </c>
      <c r="H37" s="10">
        <v>64.8</v>
      </c>
    </row>
    <row r="38" spans="1:8" ht="14.25">
      <c r="A38" s="1332"/>
      <c r="B38" s="320">
        <v>2001</v>
      </c>
      <c r="C38" s="9">
        <v>3754.6</v>
      </c>
      <c r="D38" s="9">
        <v>1636.7</v>
      </c>
      <c r="E38" s="9">
        <v>1358</v>
      </c>
      <c r="F38" s="9">
        <v>759.7</v>
      </c>
      <c r="G38" s="9">
        <v>45.5</v>
      </c>
      <c r="H38" s="10">
        <v>66.9</v>
      </c>
    </row>
    <row r="39" spans="1:8" ht="14.25">
      <c r="A39" s="1332"/>
      <c r="B39" s="320">
        <v>2002</v>
      </c>
      <c r="C39" s="9">
        <v>3322.7</v>
      </c>
      <c r="D39" s="9">
        <v>1359.4</v>
      </c>
      <c r="E39" s="9">
        <v>1202.7</v>
      </c>
      <c r="F39" s="9">
        <v>760.4</v>
      </c>
      <c r="G39" s="9">
        <v>50.9</v>
      </c>
      <c r="H39" s="10">
        <v>72.1</v>
      </c>
    </row>
    <row r="40" spans="1:8" ht="14.25">
      <c r="A40" s="1332"/>
      <c r="B40" s="320">
        <v>2003</v>
      </c>
      <c r="C40" s="9">
        <v>4107.9</v>
      </c>
      <c r="D40" s="9">
        <v>1857</v>
      </c>
      <c r="E40" s="9">
        <v>1452.4</v>
      </c>
      <c r="F40" s="9">
        <v>798.4</v>
      </c>
      <c r="G40" s="9">
        <v>50</v>
      </c>
      <c r="H40" s="10">
        <v>70.5</v>
      </c>
    </row>
    <row r="41" spans="1:8" ht="14.25">
      <c r="A41" s="1332"/>
      <c r="B41" s="320">
        <v>2004</v>
      </c>
      <c r="C41" s="9">
        <v>3072.3</v>
      </c>
      <c r="D41" s="9">
        <v>1183.3</v>
      </c>
      <c r="E41" s="9">
        <v>1133.7</v>
      </c>
      <c r="F41" s="9">
        <v>755.3</v>
      </c>
      <c r="G41" s="9">
        <v>49.4</v>
      </c>
      <c r="H41" s="10">
        <v>65.3</v>
      </c>
    </row>
    <row r="42" spans="1:8" ht="14.25">
      <c r="A42" s="1332"/>
      <c r="B42" s="320">
        <v>2005</v>
      </c>
      <c r="C42" s="9">
        <v>3617.3</v>
      </c>
      <c r="D42" s="9">
        <v>1283</v>
      </c>
      <c r="E42" s="9">
        <v>1345.7</v>
      </c>
      <c r="F42" s="9">
        <v>988.6</v>
      </c>
      <c r="G42" s="9">
        <v>50.1</v>
      </c>
      <c r="H42" s="10">
        <v>60.9</v>
      </c>
    </row>
    <row r="43" spans="1:8" ht="14.25">
      <c r="A43" s="1332"/>
      <c r="B43" s="320">
        <v>2006</v>
      </c>
      <c r="C43" s="9">
        <v>4126.2</v>
      </c>
      <c r="D43" s="9">
        <v>1454.9</v>
      </c>
      <c r="E43" s="9">
        <v>1606.7</v>
      </c>
      <c r="F43" s="9">
        <v>1064.6</v>
      </c>
      <c r="G43" s="9">
        <v>47.5</v>
      </c>
      <c r="H43" s="10">
        <v>59.9</v>
      </c>
    </row>
    <row r="44" spans="1:8" ht="14.25">
      <c r="A44" s="1332"/>
      <c r="B44" s="320">
        <v>2007</v>
      </c>
      <c r="C44" s="9">
        <v>5142.2</v>
      </c>
      <c r="D44" s="9">
        <v>2162.5</v>
      </c>
      <c r="E44" s="9">
        <v>1855.9</v>
      </c>
      <c r="F44" s="9">
        <v>1123.8</v>
      </c>
      <c r="G44" s="9">
        <v>45.2</v>
      </c>
      <c r="H44" s="10">
        <v>61.1</v>
      </c>
    </row>
    <row r="45" spans="1:8" ht="14.25">
      <c r="A45" s="1332"/>
      <c r="B45" s="320">
        <v>2008</v>
      </c>
      <c r="C45" s="9">
        <v>6126.2</v>
      </c>
      <c r="D45" s="9">
        <v>2607.6</v>
      </c>
      <c r="E45" s="9">
        <v>2356.4</v>
      </c>
      <c r="F45" s="9">
        <v>1162.1</v>
      </c>
      <c r="G45" s="9">
        <v>42.5</v>
      </c>
      <c r="H45" s="10">
        <v>63</v>
      </c>
    </row>
    <row r="46" spans="1:8" ht="14.25">
      <c r="A46" s="1332"/>
      <c r="B46" s="320">
        <v>2009</v>
      </c>
      <c r="C46" s="9">
        <v>6256.9</v>
      </c>
      <c r="D46" s="9">
        <v>2724.8</v>
      </c>
      <c r="E46" s="9">
        <v>2442.1</v>
      </c>
      <c r="F46" s="9">
        <v>1090</v>
      </c>
      <c r="G46" s="9">
        <v>42.2</v>
      </c>
      <c r="H46" s="10">
        <v>60.8</v>
      </c>
    </row>
    <row r="47" spans="1:8" ht="14.25">
      <c r="A47" s="1332"/>
      <c r="B47" s="320">
        <v>2010</v>
      </c>
      <c r="C47" s="11">
        <v>8594.2</v>
      </c>
      <c r="D47" s="11">
        <v>3723.6</v>
      </c>
      <c r="E47" s="11">
        <v>3299.9</v>
      </c>
      <c r="F47" s="11">
        <v>1570.7</v>
      </c>
      <c r="G47" s="11">
        <v>41.7</v>
      </c>
      <c r="H47" s="12">
        <v>53.2</v>
      </c>
    </row>
    <row r="48" spans="1:8" ht="14.25">
      <c r="A48" s="1332"/>
      <c r="B48" s="320">
        <v>2011</v>
      </c>
      <c r="C48" s="11">
        <v>8806.7</v>
      </c>
      <c r="D48" s="11">
        <v>3782.8</v>
      </c>
      <c r="E48" s="11">
        <v>3613.2</v>
      </c>
      <c r="F48" s="11">
        <v>1410.7</v>
      </c>
      <c r="G48" s="11">
        <v>43.5</v>
      </c>
      <c r="H48" s="12">
        <v>62.1</v>
      </c>
    </row>
    <row r="49" spans="1:8" ht="14.25">
      <c r="A49" s="1332"/>
      <c r="B49" s="320">
        <v>2012</v>
      </c>
      <c r="C49" s="11">
        <v>9598.5</v>
      </c>
      <c r="D49" s="11">
        <v>3996.1</v>
      </c>
      <c r="E49" s="11">
        <v>3944.7</v>
      </c>
      <c r="F49" s="11">
        <v>1657.7</v>
      </c>
      <c r="G49" s="11">
        <v>43.8</v>
      </c>
      <c r="H49" s="12">
        <v>58.1</v>
      </c>
    </row>
    <row r="50" spans="1:8" ht="14.25">
      <c r="A50" s="1332"/>
      <c r="B50" s="320">
        <v>2013</v>
      </c>
      <c r="C50" s="9">
        <v>10390.6</v>
      </c>
      <c r="D50" s="9">
        <v>4321</v>
      </c>
      <c r="E50" s="9">
        <v>4330.5</v>
      </c>
      <c r="F50" s="9">
        <v>1739.1</v>
      </c>
      <c r="G50" s="9">
        <v>43.4</v>
      </c>
      <c r="H50" s="10">
        <v>57.2</v>
      </c>
    </row>
    <row r="51" spans="1:8" s="90" customFormat="1" ht="14.25">
      <c r="A51" s="1332"/>
      <c r="B51" s="320">
        <v>2014</v>
      </c>
      <c r="C51" s="9">
        <v>11476.1</v>
      </c>
      <c r="D51" s="9">
        <v>4827.3</v>
      </c>
      <c r="E51" s="9">
        <v>4887.2</v>
      </c>
      <c r="F51" s="9">
        <v>1759.5</v>
      </c>
      <c r="G51" s="9">
        <v>43.6</v>
      </c>
      <c r="H51" s="10">
        <v>54.6</v>
      </c>
    </row>
    <row r="52" spans="1:8" s="90" customFormat="1" ht="14.25">
      <c r="A52" s="1332"/>
      <c r="B52" s="320">
        <v>2015</v>
      </c>
      <c r="C52" s="9">
        <v>12312.9</v>
      </c>
      <c r="D52" s="9">
        <v>5080.1</v>
      </c>
      <c r="E52" s="9">
        <v>5531.7</v>
      </c>
      <c r="F52" s="9">
        <v>1701.1</v>
      </c>
      <c r="G52" s="9">
        <v>43.4</v>
      </c>
      <c r="H52" s="10">
        <v>56.2</v>
      </c>
    </row>
    <row r="53" spans="1:8" ht="28.5" customHeight="1">
      <c r="A53" s="1342" t="s">
        <v>1101</v>
      </c>
      <c r="B53" s="1343"/>
      <c r="C53" s="1343"/>
      <c r="D53" s="1343"/>
      <c r="E53" s="1343"/>
      <c r="F53" s="1343"/>
      <c r="G53" s="1343"/>
      <c r="H53" s="1344"/>
    </row>
    <row r="54" spans="1:8" ht="14.25" customHeight="1">
      <c r="A54" s="1337" t="s">
        <v>1102</v>
      </c>
      <c r="B54" s="320">
        <v>2000</v>
      </c>
      <c r="C54" s="11">
        <v>574.1</v>
      </c>
      <c r="D54" s="11">
        <v>223</v>
      </c>
      <c r="E54" s="11">
        <v>284</v>
      </c>
      <c r="F54" s="11">
        <v>67.1</v>
      </c>
      <c r="G54" s="11">
        <v>39.8</v>
      </c>
      <c r="H54" s="12">
        <v>62.6</v>
      </c>
    </row>
    <row r="55" spans="1:8" ht="14.25">
      <c r="A55" s="1337"/>
      <c r="B55" s="320">
        <v>2001</v>
      </c>
      <c r="C55" s="11">
        <v>552</v>
      </c>
      <c r="D55" s="11">
        <v>191.5</v>
      </c>
      <c r="E55" s="11">
        <v>295.4</v>
      </c>
      <c r="F55" s="11">
        <v>65.2</v>
      </c>
      <c r="G55" s="11">
        <v>46.3</v>
      </c>
      <c r="H55" s="12">
        <v>66</v>
      </c>
    </row>
    <row r="56" spans="1:8" ht="14.25">
      <c r="A56" s="1337"/>
      <c r="B56" s="320">
        <v>2002</v>
      </c>
      <c r="C56" s="11">
        <v>733</v>
      </c>
      <c r="D56" s="11">
        <v>305.3</v>
      </c>
      <c r="E56" s="11">
        <v>354.1</v>
      </c>
      <c r="F56" s="11">
        <v>73.6</v>
      </c>
      <c r="G56" s="11">
        <v>49.2</v>
      </c>
      <c r="H56" s="12">
        <v>70.4</v>
      </c>
    </row>
    <row r="57" spans="1:8" ht="14.25">
      <c r="A57" s="1337"/>
      <c r="B57" s="320">
        <v>2003</v>
      </c>
      <c r="C57" s="9">
        <v>788.3</v>
      </c>
      <c r="D57" s="9">
        <v>318.9</v>
      </c>
      <c r="E57" s="9">
        <v>391.5</v>
      </c>
      <c r="F57" s="9">
        <v>77.9</v>
      </c>
      <c r="G57" s="9">
        <v>49.5</v>
      </c>
      <c r="H57" s="10">
        <v>70.3</v>
      </c>
    </row>
    <row r="58" spans="1:8" ht="14.25">
      <c r="A58" s="1337"/>
      <c r="B58" s="320">
        <v>2004</v>
      </c>
      <c r="C58" s="9">
        <v>911.8</v>
      </c>
      <c r="D58" s="9">
        <v>351.3</v>
      </c>
      <c r="E58" s="9">
        <v>468.5</v>
      </c>
      <c r="F58" s="9">
        <v>92</v>
      </c>
      <c r="G58" s="9">
        <v>53</v>
      </c>
      <c r="H58" s="10">
        <v>71.7</v>
      </c>
    </row>
    <row r="59" spans="1:8" ht="14.25">
      <c r="A59" s="1337"/>
      <c r="B59" s="320">
        <v>2005</v>
      </c>
      <c r="C59" s="9">
        <v>967</v>
      </c>
      <c r="D59" s="9">
        <v>362.3</v>
      </c>
      <c r="E59" s="9">
        <v>503.7</v>
      </c>
      <c r="F59" s="9">
        <v>101</v>
      </c>
      <c r="G59" s="9">
        <v>53.4</v>
      </c>
      <c r="H59" s="10">
        <v>71.8</v>
      </c>
    </row>
    <row r="60" spans="1:8" ht="14.25">
      <c r="A60" s="1337"/>
      <c r="B60" s="320">
        <v>2006</v>
      </c>
      <c r="C60" s="9">
        <v>1151</v>
      </c>
      <c r="D60" s="9">
        <v>413.5</v>
      </c>
      <c r="E60" s="9">
        <v>625.1</v>
      </c>
      <c r="F60" s="9">
        <v>112.4</v>
      </c>
      <c r="G60" s="9">
        <v>49.1</v>
      </c>
      <c r="H60" s="10">
        <v>70.3</v>
      </c>
    </row>
    <row r="61" spans="1:8" ht="14.25">
      <c r="A61" s="1337"/>
      <c r="B61" s="320">
        <v>2007</v>
      </c>
      <c r="C61" s="9">
        <v>1256.2</v>
      </c>
      <c r="D61" s="9">
        <v>454.2</v>
      </c>
      <c r="E61" s="9">
        <v>680.2</v>
      </c>
      <c r="F61" s="9">
        <v>121.8</v>
      </c>
      <c r="G61" s="9">
        <v>48.5</v>
      </c>
      <c r="H61" s="10">
        <v>70.2</v>
      </c>
    </row>
    <row r="62" spans="1:8" ht="14.25">
      <c r="A62" s="1337"/>
      <c r="B62" s="320">
        <v>2008</v>
      </c>
      <c r="C62" s="9">
        <v>1324.8</v>
      </c>
      <c r="D62" s="9">
        <v>477.3</v>
      </c>
      <c r="E62" s="9">
        <v>717.5</v>
      </c>
      <c r="F62" s="9">
        <v>129.9</v>
      </c>
      <c r="G62" s="9">
        <v>49.9</v>
      </c>
      <c r="H62" s="10">
        <v>69.5</v>
      </c>
    </row>
    <row r="63" spans="1:8" ht="14.25">
      <c r="A63" s="1337"/>
      <c r="B63" s="320">
        <v>2009</v>
      </c>
      <c r="C63" s="9">
        <v>1675.7</v>
      </c>
      <c r="D63" s="9">
        <v>663.7</v>
      </c>
      <c r="E63" s="9">
        <v>842.4</v>
      </c>
      <c r="F63" s="9">
        <v>169.6</v>
      </c>
      <c r="G63" s="9">
        <v>49.2</v>
      </c>
      <c r="H63" s="10">
        <v>66.2</v>
      </c>
    </row>
    <row r="64" spans="1:8" ht="14.25">
      <c r="A64" s="1337"/>
      <c r="B64" s="320">
        <v>2010</v>
      </c>
      <c r="C64" s="11">
        <v>1726.8</v>
      </c>
      <c r="D64" s="11">
        <v>668.8</v>
      </c>
      <c r="E64" s="11">
        <v>892.6</v>
      </c>
      <c r="F64" s="11">
        <v>165.3</v>
      </c>
      <c r="G64" s="11">
        <v>48.9</v>
      </c>
      <c r="H64" s="12">
        <v>67.4</v>
      </c>
    </row>
    <row r="65" spans="1:8" ht="14.25">
      <c r="A65" s="1337"/>
      <c r="B65" s="320">
        <v>2011</v>
      </c>
      <c r="C65" s="11">
        <v>1704.1</v>
      </c>
      <c r="D65" s="11">
        <v>607.4</v>
      </c>
      <c r="E65" s="11">
        <v>935.5</v>
      </c>
      <c r="F65" s="11">
        <v>161.2</v>
      </c>
      <c r="G65" s="11">
        <v>51.2</v>
      </c>
      <c r="H65" s="12">
        <v>75.1</v>
      </c>
    </row>
    <row r="66" spans="1:8" ht="14.25">
      <c r="A66" s="1337"/>
      <c r="B66" s="320">
        <v>2012</v>
      </c>
      <c r="C66" s="11">
        <v>1752.3</v>
      </c>
      <c r="D66" s="11">
        <v>614.3</v>
      </c>
      <c r="E66" s="11">
        <v>970.9</v>
      </c>
      <c r="F66" s="11">
        <v>167.1</v>
      </c>
      <c r="G66" s="11">
        <v>52.4</v>
      </c>
      <c r="H66" s="12">
        <v>74.6</v>
      </c>
    </row>
    <row r="67" spans="1:8" ht="14.25">
      <c r="A67" s="1337"/>
      <c r="B67" s="320">
        <v>2013</v>
      </c>
      <c r="C67" s="9">
        <v>2014.2</v>
      </c>
      <c r="D67" s="9">
        <v>737.9</v>
      </c>
      <c r="E67" s="9">
        <v>1106</v>
      </c>
      <c r="F67" s="9">
        <v>170.3</v>
      </c>
      <c r="G67" s="9">
        <v>48.3</v>
      </c>
      <c r="H67" s="10">
        <v>76.3</v>
      </c>
    </row>
    <row r="68" spans="1:8" s="90" customFormat="1" ht="14.25">
      <c r="A68" s="1337"/>
      <c r="B68" s="320">
        <v>2014</v>
      </c>
      <c r="C68" s="9">
        <v>2268.6</v>
      </c>
      <c r="D68" s="9">
        <v>822.4</v>
      </c>
      <c r="E68" s="9">
        <v>1253.6</v>
      </c>
      <c r="F68" s="9">
        <v>192.6</v>
      </c>
      <c r="G68" s="9">
        <v>47.7</v>
      </c>
      <c r="H68" s="10">
        <v>74.9</v>
      </c>
    </row>
    <row r="69" spans="1:8" s="90" customFormat="1" ht="14.25">
      <c r="A69" s="1337"/>
      <c r="B69" s="320">
        <v>2015</v>
      </c>
      <c r="C69" s="9">
        <v>3579.8</v>
      </c>
      <c r="D69" s="9">
        <v>1506.6</v>
      </c>
      <c r="E69" s="9">
        <v>1840.4</v>
      </c>
      <c r="F69" s="9">
        <v>232.8</v>
      </c>
      <c r="G69" s="9">
        <v>36.5</v>
      </c>
      <c r="H69" s="10">
        <v>68.3</v>
      </c>
    </row>
    <row r="70" spans="1:8" ht="14.25" customHeight="1">
      <c r="A70" s="1337" t="s">
        <v>979</v>
      </c>
      <c r="B70" s="320">
        <v>2000</v>
      </c>
      <c r="C70" s="9">
        <v>379.3</v>
      </c>
      <c r="D70" s="9">
        <v>32</v>
      </c>
      <c r="E70" s="9">
        <v>69.9</v>
      </c>
      <c r="F70" s="9">
        <v>277.4</v>
      </c>
      <c r="G70" s="9">
        <v>61.4</v>
      </c>
      <c r="H70" s="10">
        <v>63</v>
      </c>
    </row>
    <row r="71" spans="1:8" ht="14.25">
      <c r="A71" s="1337"/>
      <c r="B71" s="320">
        <v>2001</v>
      </c>
      <c r="C71" s="11">
        <v>416.6</v>
      </c>
      <c r="D71" s="11">
        <v>36.7</v>
      </c>
      <c r="E71" s="11">
        <v>68.2</v>
      </c>
      <c r="F71" s="11">
        <v>311.8</v>
      </c>
      <c r="G71" s="11">
        <v>59.3</v>
      </c>
      <c r="H71" s="12">
        <v>59.4</v>
      </c>
    </row>
    <row r="72" spans="1:8" ht="14.25">
      <c r="A72" s="1337"/>
      <c r="B72" s="320">
        <v>2002</v>
      </c>
      <c r="C72" s="11">
        <v>391.3</v>
      </c>
      <c r="D72" s="11">
        <v>31.2</v>
      </c>
      <c r="E72" s="11">
        <v>73.9</v>
      </c>
      <c r="F72" s="11">
        <v>286.2</v>
      </c>
      <c r="G72" s="11">
        <v>58.7</v>
      </c>
      <c r="H72" s="12">
        <v>58.7</v>
      </c>
    </row>
    <row r="73" spans="1:8" ht="14.25">
      <c r="A73" s="1337"/>
      <c r="B73" s="320">
        <v>2003</v>
      </c>
      <c r="C73" s="9">
        <v>368.5</v>
      </c>
      <c r="D73" s="9">
        <v>28.8</v>
      </c>
      <c r="E73" s="9">
        <v>81.3</v>
      </c>
      <c r="F73" s="9">
        <v>258.3</v>
      </c>
      <c r="G73" s="9">
        <v>62.1</v>
      </c>
      <c r="H73" s="10">
        <v>63.5</v>
      </c>
    </row>
    <row r="74" spans="1:8" ht="14.25">
      <c r="A74" s="1337"/>
      <c r="B74" s="320">
        <v>2004</v>
      </c>
      <c r="C74" s="9">
        <v>318.6</v>
      </c>
      <c r="D74" s="9">
        <v>28.3</v>
      </c>
      <c r="E74" s="9">
        <v>27.6</v>
      </c>
      <c r="F74" s="9">
        <v>262.7</v>
      </c>
      <c r="G74" s="9">
        <v>58.7</v>
      </c>
      <c r="H74" s="10">
        <v>59.9</v>
      </c>
    </row>
    <row r="75" spans="1:8" ht="14.25">
      <c r="A75" s="1337"/>
      <c r="B75" s="320">
        <v>2005</v>
      </c>
      <c r="C75" s="9">
        <v>403</v>
      </c>
      <c r="D75" s="9">
        <v>86.4</v>
      </c>
      <c r="E75" s="9">
        <v>28.9</v>
      </c>
      <c r="F75" s="9">
        <v>287.7</v>
      </c>
      <c r="G75" s="9">
        <v>53.7</v>
      </c>
      <c r="H75" s="10">
        <v>61.8</v>
      </c>
    </row>
    <row r="76" spans="1:8" ht="14.25">
      <c r="A76" s="1337"/>
      <c r="B76" s="320">
        <v>2006</v>
      </c>
      <c r="C76" s="9">
        <v>421.7</v>
      </c>
      <c r="D76" s="9">
        <v>87.8</v>
      </c>
      <c r="E76" s="9">
        <v>30.8</v>
      </c>
      <c r="F76" s="9">
        <v>303</v>
      </c>
      <c r="G76" s="9">
        <v>53</v>
      </c>
      <c r="H76" s="10">
        <v>59.6</v>
      </c>
    </row>
    <row r="77" spans="1:8" ht="14.25">
      <c r="A77" s="1337"/>
      <c r="B77" s="320">
        <v>2007</v>
      </c>
      <c r="C77" s="9">
        <v>404.1</v>
      </c>
      <c r="D77" s="9">
        <v>87.6</v>
      </c>
      <c r="E77" s="9">
        <v>31.1</v>
      </c>
      <c r="F77" s="9">
        <v>285.5</v>
      </c>
      <c r="G77" s="9">
        <v>53.8</v>
      </c>
      <c r="H77" s="10">
        <v>61.3</v>
      </c>
    </row>
    <row r="78" spans="1:8" ht="14.25">
      <c r="A78" s="1337"/>
      <c r="B78" s="320">
        <v>2008</v>
      </c>
      <c r="C78" s="9">
        <v>392.5</v>
      </c>
      <c r="D78" s="9">
        <v>64.2</v>
      </c>
      <c r="E78" s="9">
        <v>35.2</v>
      </c>
      <c r="F78" s="9">
        <v>293.1</v>
      </c>
      <c r="G78" s="9">
        <v>58.4</v>
      </c>
      <c r="H78" s="10">
        <v>63.9</v>
      </c>
    </row>
    <row r="79" spans="1:8" ht="14.25">
      <c r="A79" s="1337"/>
      <c r="B79" s="320">
        <v>2009</v>
      </c>
      <c r="C79" s="9">
        <v>457.1</v>
      </c>
      <c r="D79" s="9">
        <v>128.6</v>
      </c>
      <c r="E79" s="9">
        <v>38.9</v>
      </c>
      <c r="F79" s="9">
        <v>289.6</v>
      </c>
      <c r="G79" s="9">
        <v>54</v>
      </c>
      <c r="H79" s="10">
        <v>68</v>
      </c>
    </row>
    <row r="80" spans="1:8" ht="14.25">
      <c r="A80" s="1337"/>
      <c r="B80" s="320">
        <v>2010</v>
      </c>
      <c r="C80" s="11">
        <v>493.3</v>
      </c>
      <c r="D80" s="11">
        <v>142.1</v>
      </c>
      <c r="E80" s="11">
        <v>54.7</v>
      </c>
      <c r="F80" s="11">
        <v>296.5</v>
      </c>
      <c r="G80" s="11">
        <v>56.6</v>
      </c>
      <c r="H80" s="12">
        <v>70.3</v>
      </c>
    </row>
    <row r="81" spans="1:8" ht="14.25">
      <c r="A81" s="1337"/>
      <c r="B81" s="320">
        <v>2011</v>
      </c>
      <c r="C81" s="11">
        <v>535.5</v>
      </c>
      <c r="D81" s="11">
        <v>134.5</v>
      </c>
      <c r="E81" s="11">
        <v>46.8</v>
      </c>
      <c r="F81" s="11">
        <v>354.1</v>
      </c>
      <c r="G81" s="11">
        <v>52.8</v>
      </c>
      <c r="H81" s="12">
        <v>61.6</v>
      </c>
    </row>
    <row r="82" spans="1:8" ht="14.25">
      <c r="A82" s="1337"/>
      <c r="B82" s="320">
        <v>2012</v>
      </c>
      <c r="C82" s="11">
        <v>577.8</v>
      </c>
      <c r="D82" s="11">
        <v>152.4</v>
      </c>
      <c r="E82" s="11">
        <v>61.8</v>
      </c>
      <c r="F82" s="11">
        <v>363.6</v>
      </c>
      <c r="G82" s="11">
        <v>48.5</v>
      </c>
      <c r="H82" s="12">
        <v>57.3</v>
      </c>
    </row>
    <row r="83" spans="1:8" ht="14.25">
      <c r="A83" s="1337"/>
      <c r="B83" s="320">
        <v>2013</v>
      </c>
      <c r="C83" s="9">
        <v>609.1</v>
      </c>
      <c r="D83" s="9">
        <v>181.4</v>
      </c>
      <c r="E83" s="9">
        <v>75.5</v>
      </c>
      <c r="F83" s="9">
        <v>352.3</v>
      </c>
      <c r="G83" s="9">
        <v>49.7</v>
      </c>
      <c r="H83" s="10">
        <v>59.5</v>
      </c>
    </row>
    <row r="84" spans="1:8" s="90" customFormat="1" ht="14.25">
      <c r="A84" s="1337"/>
      <c r="B84" s="320">
        <v>2014</v>
      </c>
      <c r="C84" s="9">
        <v>637.7</v>
      </c>
      <c r="D84" s="9">
        <v>196.3</v>
      </c>
      <c r="E84" s="9">
        <v>80.8</v>
      </c>
      <c r="F84" s="9">
        <v>360.6</v>
      </c>
      <c r="G84" s="9">
        <v>52.6</v>
      </c>
      <c r="H84" s="10">
        <v>63</v>
      </c>
    </row>
    <row r="85" spans="1:8" s="90" customFormat="1" ht="14.25">
      <c r="A85" s="1337"/>
      <c r="B85" s="320">
        <v>2015</v>
      </c>
      <c r="C85" s="9">
        <v>740.4</v>
      </c>
      <c r="D85" s="9">
        <v>185.8</v>
      </c>
      <c r="E85" s="9">
        <v>84.6</v>
      </c>
      <c r="F85" s="9">
        <v>470</v>
      </c>
      <c r="G85" s="9">
        <v>53.5</v>
      </c>
      <c r="H85" s="10">
        <v>60.9</v>
      </c>
    </row>
    <row r="86" spans="1:8" ht="14.25" customHeight="1">
      <c r="A86" s="1337" t="s">
        <v>952</v>
      </c>
      <c r="B86" s="320">
        <v>2000</v>
      </c>
      <c r="C86" s="9">
        <v>178.6</v>
      </c>
      <c r="D86" s="9">
        <v>45.4</v>
      </c>
      <c r="E86" s="9">
        <v>39.2</v>
      </c>
      <c r="F86" s="9">
        <v>94</v>
      </c>
      <c r="G86" s="9">
        <v>55.6</v>
      </c>
      <c r="H86" s="10">
        <v>66.1</v>
      </c>
    </row>
    <row r="87" spans="1:8" ht="14.25">
      <c r="A87" s="1337"/>
      <c r="B87" s="320">
        <v>2001</v>
      </c>
      <c r="C87" s="11">
        <v>204.6</v>
      </c>
      <c r="D87" s="11">
        <v>65.5</v>
      </c>
      <c r="E87" s="11">
        <v>40.9</v>
      </c>
      <c r="F87" s="11">
        <v>98</v>
      </c>
      <c r="G87" s="11">
        <v>55.6</v>
      </c>
      <c r="H87" s="12">
        <v>72</v>
      </c>
    </row>
    <row r="88" spans="1:8" ht="14.25">
      <c r="A88" s="1337"/>
      <c r="B88" s="320">
        <v>2002</v>
      </c>
      <c r="C88" s="11">
        <v>231</v>
      </c>
      <c r="D88" s="11">
        <v>77.5</v>
      </c>
      <c r="E88" s="11">
        <v>43.1</v>
      </c>
      <c r="F88" s="11">
        <v>110.2</v>
      </c>
      <c r="G88" s="11">
        <v>54.8</v>
      </c>
      <c r="H88" s="12">
        <v>71.3</v>
      </c>
    </row>
    <row r="89" spans="1:8" ht="14.25">
      <c r="A89" s="1337"/>
      <c r="B89" s="320">
        <v>2003</v>
      </c>
      <c r="C89" s="9">
        <v>242.6</v>
      </c>
      <c r="D89" s="9">
        <v>74.6</v>
      </c>
      <c r="E89" s="9">
        <v>49.5</v>
      </c>
      <c r="F89" s="9">
        <v>118.4</v>
      </c>
      <c r="G89" s="9">
        <v>48.6</v>
      </c>
      <c r="H89" s="10">
        <v>58.8</v>
      </c>
    </row>
    <row r="90" spans="1:8" ht="14.25">
      <c r="A90" s="1337"/>
      <c r="B90" s="320">
        <v>2004</v>
      </c>
      <c r="C90" s="9">
        <v>259.7</v>
      </c>
      <c r="D90" s="9">
        <v>78</v>
      </c>
      <c r="E90" s="9">
        <v>46.5</v>
      </c>
      <c r="F90" s="9">
        <v>135.2</v>
      </c>
      <c r="G90" s="9">
        <v>48.7</v>
      </c>
      <c r="H90" s="10">
        <v>54.6</v>
      </c>
    </row>
    <row r="91" spans="1:8" ht="14.25">
      <c r="A91" s="1337"/>
      <c r="B91" s="320">
        <v>2005</v>
      </c>
      <c r="C91" s="9">
        <v>194.1</v>
      </c>
      <c r="D91" s="9">
        <v>54.9</v>
      </c>
      <c r="E91" s="9">
        <v>31.1</v>
      </c>
      <c r="F91" s="9">
        <v>108.2</v>
      </c>
      <c r="G91" s="9">
        <v>50.5</v>
      </c>
      <c r="H91" s="10">
        <v>52</v>
      </c>
    </row>
    <row r="92" spans="1:8" ht="14.25">
      <c r="A92" s="1337"/>
      <c r="B92" s="320">
        <v>2006</v>
      </c>
      <c r="C92" s="9">
        <v>204.9</v>
      </c>
      <c r="D92" s="9">
        <v>58.4</v>
      </c>
      <c r="E92" s="9">
        <v>33</v>
      </c>
      <c r="F92" s="9">
        <v>113.4</v>
      </c>
      <c r="G92" s="9">
        <v>51.6</v>
      </c>
      <c r="H92" s="10">
        <v>52.2</v>
      </c>
    </row>
    <row r="93" spans="1:8" ht="14.25">
      <c r="A93" s="1337"/>
      <c r="B93" s="320">
        <v>2007</v>
      </c>
      <c r="C93" s="9">
        <v>237.5</v>
      </c>
      <c r="D93" s="9">
        <v>77.2</v>
      </c>
      <c r="E93" s="9">
        <v>38.6</v>
      </c>
      <c r="F93" s="9">
        <v>121.7</v>
      </c>
      <c r="G93" s="9">
        <v>48.9</v>
      </c>
      <c r="H93" s="10">
        <v>53.1</v>
      </c>
    </row>
    <row r="94" spans="1:8" ht="14.25">
      <c r="A94" s="1337"/>
      <c r="B94" s="320">
        <v>2008</v>
      </c>
      <c r="C94" s="9">
        <v>226.8</v>
      </c>
      <c r="D94" s="9">
        <v>72.9</v>
      </c>
      <c r="E94" s="9">
        <v>97.5</v>
      </c>
      <c r="F94" s="9">
        <v>56.4</v>
      </c>
      <c r="G94" s="9">
        <v>48.4</v>
      </c>
      <c r="H94" s="10">
        <v>50.8</v>
      </c>
    </row>
    <row r="95" spans="1:8" ht="14.25">
      <c r="A95" s="1337"/>
      <c r="B95" s="320">
        <v>2009</v>
      </c>
      <c r="C95" s="9">
        <v>246.3</v>
      </c>
      <c r="D95" s="9">
        <v>124.7</v>
      </c>
      <c r="E95" s="9">
        <v>56.4</v>
      </c>
      <c r="F95" s="9">
        <v>65.3</v>
      </c>
      <c r="G95" s="9">
        <v>50.4</v>
      </c>
      <c r="H95" s="10">
        <v>52.3</v>
      </c>
    </row>
    <row r="96" spans="1:8" ht="14.25">
      <c r="A96" s="1337"/>
      <c r="B96" s="320">
        <v>2010</v>
      </c>
      <c r="C96" s="11">
        <v>260.3</v>
      </c>
      <c r="D96" s="11">
        <v>125.1</v>
      </c>
      <c r="E96" s="11">
        <v>65.3</v>
      </c>
      <c r="F96" s="11">
        <v>69.9</v>
      </c>
      <c r="G96" s="11">
        <v>54.3</v>
      </c>
      <c r="H96" s="12">
        <v>53.3</v>
      </c>
    </row>
    <row r="97" spans="1:8" ht="14.25">
      <c r="A97" s="1337"/>
      <c r="B97" s="320">
        <v>2011</v>
      </c>
      <c r="C97" s="11">
        <v>241.4</v>
      </c>
      <c r="D97" s="11">
        <v>123.5</v>
      </c>
      <c r="E97" s="11">
        <v>51.7</v>
      </c>
      <c r="F97" s="11">
        <v>66.2</v>
      </c>
      <c r="G97" s="11">
        <v>53</v>
      </c>
      <c r="H97" s="12">
        <v>52.1</v>
      </c>
    </row>
    <row r="98" spans="1:8" ht="14.25">
      <c r="A98" s="1337"/>
      <c r="B98" s="320">
        <v>2012</v>
      </c>
      <c r="C98" s="11">
        <v>233.5</v>
      </c>
      <c r="D98" s="11">
        <v>91.5</v>
      </c>
      <c r="E98" s="11">
        <v>63.4</v>
      </c>
      <c r="F98" s="11">
        <v>78.6</v>
      </c>
      <c r="G98" s="11">
        <v>52.1</v>
      </c>
      <c r="H98" s="12">
        <v>51.9</v>
      </c>
    </row>
    <row r="99" spans="1:8" ht="14.25">
      <c r="A99" s="1337"/>
      <c r="B99" s="320">
        <v>2013</v>
      </c>
      <c r="C99" s="9">
        <v>245.4</v>
      </c>
      <c r="D99" s="9">
        <v>91.9</v>
      </c>
      <c r="E99" s="9">
        <v>66.9</v>
      </c>
      <c r="F99" s="9">
        <v>86.5</v>
      </c>
      <c r="G99" s="9">
        <v>52.3</v>
      </c>
      <c r="H99" s="10">
        <v>52.3</v>
      </c>
    </row>
    <row r="100" spans="1:8" s="90" customFormat="1" ht="14.25">
      <c r="A100" s="1337"/>
      <c r="B100" s="320">
        <v>2014</v>
      </c>
      <c r="C100" s="9">
        <v>238.1</v>
      </c>
      <c r="D100" s="9">
        <v>84.5</v>
      </c>
      <c r="E100" s="9">
        <v>69.7</v>
      </c>
      <c r="F100" s="9">
        <v>83.9</v>
      </c>
      <c r="G100" s="9">
        <v>52.4</v>
      </c>
      <c r="H100" s="10">
        <v>52.2</v>
      </c>
    </row>
    <row r="101" spans="1:8" s="90" customFormat="1" ht="14.25">
      <c r="A101" s="1337"/>
      <c r="B101" s="320">
        <v>2015</v>
      </c>
      <c r="C101" s="9">
        <v>283.1</v>
      </c>
      <c r="D101" s="9">
        <v>98.3</v>
      </c>
      <c r="E101" s="9">
        <v>96.5</v>
      </c>
      <c r="F101" s="9">
        <v>88.3</v>
      </c>
      <c r="G101" s="9">
        <v>52.4</v>
      </c>
      <c r="H101" s="10">
        <v>53.2</v>
      </c>
    </row>
    <row r="102" spans="1:8" ht="14.25" customHeight="1">
      <c r="A102" s="1337" t="s">
        <v>953</v>
      </c>
      <c r="B102" s="320">
        <v>2000</v>
      </c>
      <c r="C102" s="9">
        <v>2438.8</v>
      </c>
      <c r="D102" s="9">
        <v>1844.5</v>
      </c>
      <c r="E102" s="9">
        <v>375.9</v>
      </c>
      <c r="F102" s="9">
        <v>218.5</v>
      </c>
      <c r="G102" s="9">
        <v>62.6</v>
      </c>
      <c r="H102" s="10">
        <v>88.1</v>
      </c>
    </row>
    <row r="103" spans="1:8" ht="14.25">
      <c r="A103" s="1337"/>
      <c r="B103" s="320">
        <v>2001</v>
      </c>
      <c r="C103" s="9">
        <v>2619.6</v>
      </c>
      <c r="D103" s="9">
        <v>2003.4</v>
      </c>
      <c r="E103" s="9">
        <v>393.2</v>
      </c>
      <c r="F103" s="9">
        <v>223.1</v>
      </c>
      <c r="G103" s="9">
        <v>57.6</v>
      </c>
      <c r="H103" s="10">
        <v>88.8</v>
      </c>
    </row>
    <row r="104" spans="1:8" ht="14.25">
      <c r="A104" s="1337"/>
      <c r="B104" s="320">
        <v>2002</v>
      </c>
      <c r="C104" s="9">
        <v>2650.6</v>
      </c>
      <c r="D104" s="9">
        <v>2055.9</v>
      </c>
      <c r="E104" s="9">
        <v>400.3</v>
      </c>
      <c r="F104" s="9">
        <v>194.4</v>
      </c>
      <c r="G104" s="9">
        <v>58.6</v>
      </c>
      <c r="H104" s="10">
        <v>89.8</v>
      </c>
    </row>
    <row r="105" spans="1:8" ht="14.25">
      <c r="A105" s="1337"/>
      <c r="B105" s="320">
        <v>2003</v>
      </c>
      <c r="C105" s="9">
        <v>2691.6</v>
      </c>
      <c r="D105" s="9">
        <v>2098.3</v>
      </c>
      <c r="E105" s="9">
        <v>405.4</v>
      </c>
      <c r="F105" s="9">
        <v>187.8</v>
      </c>
      <c r="G105" s="9">
        <v>60</v>
      </c>
      <c r="H105" s="10">
        <v>91.8</v>
      </c>
    </row>
    <row r="106" spans="1:8" ht="14.25">
      <c r="A106" s="1337"/>
      <c r="B106" s="320">
        <v>2004</v>
      </c>
      <c r="C106" s="9">
        <v>2757.9</v>
      </c>
      <c r="D106" s="9">
        <v>2152</v>
      </c>
      <c r="E106" s="9">
        <v>417.5</v>
      </c>
      <c r="F106" s="9">
        <v>188.4</v>
      </c>
      <c r="G106" s="9">
        <v>61.1</v>
      </c>
      <c r="H106" s="10">
        <v>92.8</v>
      </c>
    </row>
    <row r="107" spans="1:8" ht="14.25">
      <c r="A107" s="1337"/>
      <c r="B107" s="320">
        <v>2005</v>
      </c>
      <c r="C107" s="9">
        <v>2837.2</v>
      </c>
      <c r="D107" s="9">
        <v>2235.1</v>
      </c>
      <c r="E107" s="9">
        <v>420.4</v>
      </c>
      <c r="F107" s="9">
        <v>181.7</v>
      </c>
      <c r="G107" s="9">
        <v>61.4</v>
      </c>
      <c r="H107" s="10">
        <v>93.8</v>
      </c>
    </row>
    <row r="108" spans="1:8" ht="14.25">
      <c r="A108" s="1337"/>
      <c r="B108" s="320">
        <v>2006</v>
      </c>
      <c r="C108" s="9">
        <v>2896.5</v>
      </c>
      <c r="D108" s="9">
        <v>2364</v>
      </c>
      <c r="E108" s="9">
        <v>418.5</v>
      </c>
      <c r="F108" s="9">
        <v>114</v>
      </c>
      <c r="G108" s="9">
        <v>60.2</v>
      </c>
      <c r="H108" s="10">
        <v>94.4</v>
      </c>
    </row>
    <row r="109" spans="1:8" ht="14.25">
      <c r="A109" s="1337"/>
      <c r="B109" s="320">
        <v>2007</v>
      </c>
      <c r="C109" s="9">
        <v>2878.4</v>
      </c>
      <c r="D109" s="9">
        <v>2424.3</v>
      </c>
      <c r="E109" s="9">
        <v>347.5</v>
      </c>
      <c r="F109" s="9">
        <v>106.6</v>
      </c>
      <c r="G109" s="9">
        <v>59.9</v>
      </c>
      <c r="H109" s="10">
        <v>95</v>
      </c>
    </row>
    <row r="110" spans="1:8" ht="14.25">
      <c r="A110" s="1337"/>
      <c r="B110" s="320">
        <v>2008</v>
      </c>
      <c r="C110" s="9">
        <v>3144.4</v>
      </c>
      <c r="D110" s="9">
        <v>2655.1</v>
      </c>
      <c r="E110" s="9">
        <v>370.7</v>
      </c>
      <c r="F110" s="9">
        <v>118.7</v>
      </c>
      <c r="G110" s="9">
        <v>56.9</v>
      </c>
      <c r="H110" s="10">
        <v>85.8</v>
      </c>
    </row>
    <row r="111" spans="1:8" ht="14.25">
      <c r="A111" s="1337"/>
      <c r="B111" s="320">
        <v>2009</v>
      </c>
      <c r="C111" s="9">
        <v>3252.6</v>
      </c>
      <c r="D111" s="9">
        <v>2772.7</v>
      </c>
      <c r="E111" s="9">
        <v>374.6</v>
      </c>
      <c r="F111" s="9">
        <v>105.3</v>
      </c>
      <c r="G111" s="9">
        <v>56.9</v>
      </c>
      <c r="H111" s="10">
        <v>85.1</v>
      </c>
    </row>
    <row r="112" spans="1:8" ht="14.25">
      <c r="A112" s="1337"/>
      <c r="B112" s="320">
        <v>2010</v>
      </c>
      <c r="C112" s="11">
        <v>3397.8</v>
      </c>
      <c r="D112" s="11">
        <v>2917.8</v>
      </c>
      <c r="E112" s="11">
        <v>375.8</v>
      </c>
      <c r="F112" s="11">
        <v>104.2</v>
      </c>
      <c r="G112" s="11">
        <v>56.6</v>
      </c>
      <c r="H112" s="12">
        <v>86.5</v>
      </c>
    </row>
    <row r="113" spans="1:8" ht="14.25">
      <c r="A113" s="1337"/>
      <c r="B113" s="320">
        <v>2011</v>
      </c>
      <c r="C113" s="11">
        <v>3555.4</v>
      </c>
      <c r="D113" s="11">
        <v>3070.4</v>
      </c>
      <c r="E113" s="11">
        <v>380.1</v>
      </c>
      <c r="F113" s="11">
        <v>104.9</v>
      </c>
      <c r="G113" s="11">
        <v>56.5</v>
      </c>
      <c r="H113" s="12">
        <v>86.2</v>
      </c>
    </row>
    <row r="114" spans="1:8" ht="14.25">
      <c r="A114" s="1337"/>
      <c r="B114" s="320">
        <v>2012</v>
      </c>
      <c r="C114" s="11">
        <v>3518.2</v>
      </c>
      <c r="D114" s="11">
        <v>3113.1</v>
      </c>
      <c r="E114" s="11">
        <v>331.2</v>
      </c>
      <c r="F114" s="11">
        <v>73.9</v>
      </c>
      <c r="G114" s="11">
        <v>57.4</v>
      </c>
      <c r="H114" s="12">
        <v>82.6</v>
      </c>
    </row>
    <row r="115" spans="1:8" ht="14.25">
      <c r="A115" s="1337"/>
      <c r="B115" s="320">
        <v>2013</v>
      </c>
      <c r="C115" s="9">
        <v>3533.8</v>
      </c>
      <c r="D115" s="9">
        <v>3137.9</v>
      </c>
      <c r="E115" s="9">
        <v>333</v>
      </c>
      <c r="F115" s="9">
        <v>62.9</v>
      </c>
      <c r="G115" s="9">
        <v>59</v>
      </c>
      <c r="H115" s="10">
        <v>80.2</v>
      </c>
    </row>
    <row r="116" spans="1:8" s="90" customFormat="1" ht="14.25">
      <c r="A116" s="1337"/>
      <c r="B116" s="320">
        <v>2014</v>
      </c>
      <c r="C116" s="9">
        <v>3824.9</v>
      </c>
      <c r="D116" s="9">
        <v>3422.7</v>
      </c>
      <c r="E116" s="9">
        <v>340</v>
      </c>
      <c r="F116" s="9">
        <v>62.2</v>
      </c>
      <c r="G116" s="9">
        <v>54</v>
      </c>
      <c r="H116" s="10">
        <v>81.9</v>
      </c>
    </row>
    <row r="117" spans="1:8" s="90" customFormat="1" ht="14.25">
      <c r="A117" s="1337"/>
      <c r="B117" s="320">
        <v>2015</v>
      </c>
      <c r="C117" s="9">
        <v>4300.9</v>
      </c>
      <c r="D117" s="9">
        <v>3840.6</v>
      </c>
      <c r="E117" s="9">
        <v>348.9</v>
      </c>
      <c r="F117" s="9">
        <v>111.3</v>
      </c>
      <c r="G117" s="9">
        <v>49.5</v>
      </c>
      <c r="H117" s="10">
        <v>47.2</v>
      </c>
    </row>
    <row r="118" spans="1:8" ht="14.25" customHeight="1">
      <c r="A118" s="1337" t="s">
        <v>954</v>
      </c>
      <c r="B118" s="320">
        <v>2000</v>
      </c>
      <c r="C118" s="9">
        <v>1456.1</v>
      </c>
      <c r="D118" s="9">
        <v>343.8</v>
      </c>
      <c r="E118" s="9">
        <v>72.1</v>
      </c>
      <c r="F118" s="9">
        <v>1040.2</v>
      </c>
      <c r="G118" s="9">
        <v>66.5</v>
      </c>
      <c r="H118" s="10">
        <v>82.7</v>
      </c>
    </row>
    <row r="119" spans="1:8" ht="14.25">
      <c r="A119" s="1337"/>
      <c r="B119" s="320">
        <v>2001</v>
      </c>
      <c r="C119" s="9">
        <v>1226.7</v>
      </c>
      <c r="D119" s="9">
        <v>121.3</v>
      </c>
      <c r="E119" s="9">
        <v>38.1</v>
      </c>
      <c r="F119" s="9">
        <v>1067.3</v>
      </c>
      <c r="G119" s="9">
        <v>73.1</v>
      </c>
      <c r="H119" s="10">
        <v>79.1</v>
      </c>
    </row>
    <row r="120" spans="1:8" ht="14.25">
      <c r="A120" s="1337"/>
      <c r="B120" s="320">
        <v>2002</v>
      </c>
      <c r="C120" s="9">
        <v>1191.7</v>
      </c>
      <c r="D120" s="9">
        <v>181.8</v>
      </c>
      <c r="E120" s="9">
        <v>40.6</v>
      </c>
      <c r="F120" s="9">
        <v>969.3</v>
      </c>
      <c r="G120" s="9">
        <v>72.5</v>
      </c>
      <c r="H120" s="10">
        <v>81.9</v>
      </c>
    </row>
    <row r="121" spans="1:8" ht="14.25">
      <c r="A121" s="1337"/>
      <c r="B121" s="320">
        <v>2003</v>
      </c>
      <c r="C121" s="9">
        <v>1207.2</v>
      </c>
      <c r="D121" s="9">
        <v>171.2</v>
      </c>
      <c r="E121" s="9">
        <v>42.2</v>
      </c>
      <c r="F121" s="9">
        <v>993.8</v>
      </c>
      <c r="G121" s="9">
        <v>76</v>
      </c>
      <c r="H121" s="10">
        <v>83.4</v>
      </c>
    </row>
    <row r="122" spans="1:8" ht="14.25">
      <c r="A122" s="1337"/>
      <c r="B122" s="320">
        <v>2004</v>
      </c>
      <c r="C122" s="9">
        <v>1216</v>
      </c>
      <c r="D122" s="9">
        <v>176.8</v>
      </c>
      <c r="E122" s="9">
        <v>43.2</v>
      </c>
      <c r="F122" s="9">
        <v>996</v>
      </c>
      <c r="G122" s="9">
        <v>78.4</v>
      </c>
      <c r="H122" s="10">
        <v>85.5</v>
      </c>
    </row>
    <row r="123" spans="1:8" ht="14.25">
      <c r="A123" s="1337"/>
      <c r="B123" s="320">
        <v>2005</v>
      </c>
      <c r="C123" s="9">
        <v>1264.4</v>
      </c>
      <c r="D123" s="9">
        <v>177.2</v>
      </c>
      <c r="E123" s="9">
        <v>42.6</v>
      </c>
      <c r="F123" s="9">
        <v>1044.6</v>
      </c>
      <c r="G123" s="9">
        <v>77.5</v>
      </c>
      <c r="H123" s="10">
        <v>84.1</v>
      </c>
    </row>
    <row r="124" spans="1:8" ht="14.25">
      <c r="A124" s="1337"/>
      <c r="B124" s="320">
        <v>2006</v>
      </c>
      <c r="C124" s="9">
        <v>766.5</v>
      </c>
      <c r="D124" s="9">
        <v>175.4</v>
      </c>
      <c r="E124" s="9">
        <v>53.8</v>
      </c>
      <c r="F124" s="9">
        <v>537.2</v>
      </c>
      <c r="G124" s="9">
        <v>70.8</v>
      </c>
      <c r="H124" s="10">
        <v>81.2</v>
      </c>
    </row>
    <row r="125" spans="1:8" ht="14.25">
      <c r="A125" s="1337"/>
      <c r="B125" s="320">
        <v>2007</v>
      </c>
      <c r="C125" s="9">
        <v>1742.7</v>
      </c>
      <c r="D125" s="9">
        <v>628</v>
      </c>
      <c r="E125" s="9">
        <v>149.6</v>
      </c>
      <c r="F125" s="9">
        <v>965.2</v>
      </c>
      <c r="G125" s="9">
        <v>63.2</v>
      </c>
      <c r="H125" s="10">
        <v>86.1</v>
      </c>
    </row>
    <row r="126" spans="1:8" ht="14.25">
      <c r="A126" s="1337"/>
      <c r="B126" s="320">
        <v>2008</v>
      </c>
      <c r="C126" s="9">
        <v>1278.9</v>
      </c>
      <c r="D126" s="9">
        <v>568.1</v>
      </c>
      <c r="E126" s="9">
        <v>155.5</v>
      </c>
      <c r="F126" s="9">
        <v>555.2</v>
      </c>
      <c r="G126" s="9">
        <v>40.3</v>
      </c>
      <c r="H126" s="10">
        <v>78.1</v>
      </c>
    </row>
    <row r="127" spans="1:8" ht="14.25">
      <c r="A127" s="1337"/>
      <c r="B127" s="320">
        <v>2009</v>
      </c>
      <c r="C127" s="9">
        <v>1642.5</v>
      </c>
      <c r="D127" s="9">
        <v>526.3</v>
      </c>
      <c r="E127" s="9">
        <v>158.6</v>
      </c>
      <c r="F127" s="9">
        <v>957.6</v>
      </c>
      <c r="G127" s="9">
        <v>53.3</v>
      </c>
      <c r="H127" s="10">
        <v>83.6</v>
      </c>
    </row>
    <row r="128" spans="1:8" ht="14.25">
      <c r="A128" s="1337"/>
      <c r="B128" s="320">
        <v>2010</v>
      </c>
      <c r="C128" s="11">
        <v>1581.2</v>
      </c>
      <c r="D128" s="11">
        <v>538.3</v>
      </c>
      <c r="E128" s="11">
        <v>161.3</v>
      </c>
      <c r="F128" s="11">
        <v>881.5</v>
      </c>
      <c r="G128" s="11">
        <v>54.2</v>
      </c>
      <c r="H128" s="12">
        <v>86.8</v>
      </c>
    </row>
    <row r="129" spans="1:8" ht="14.25">
      <c r="A129" s="1337"/>
      <c r="B129" s="320">
        <v>2011</v>
      </c>
      <c r="C129" s="11">
        <v>1672.1</v>
      </c>
      <c r="D129" s="11">
        <v>540.5</v>
      </c>
      <c r="E129" s="11">
        <v>210.4</v>
      </c>
      <c r="F129" s="11">
        <v>921.2</v>
      </c>
      <c r="G129" s="11">
        <v>51.1</v>
      </c>
      <c r="H129" s="12">
        <v>80.9</v>
      </c>
    </row>
    <row r="130" spans="1:8" ht="14.25">
      <c r="A130" s="1337"/>
      <c r="B130" s="321">
        <v>2012</v>
      </c>
      <c r="C130" s="11">
        <v>1461.6</v>
      </c>
      <c r="D130" s="11">
        <v>565.6</v>
      </c>
      <c r="E130" s="11">
        <v>251</v>
      </c>
      <c r="F130" s="11">
        <v>645</v>
      </c>
      <c r="G130" s="11">
        <v>43.9</v>
      </c>
      <c r="H130" s="12">
        <v>79.2</v>
      </c>
    </row>
    <row r="131" spans="1:8" ht="14.25">
      <c r="A131" s="1337"/>
      <c r="B131" s="320">
        <v>2013</v>
      </c>
      <c r="C131" s="9">
        <v>1153.4</v>
      </c>
      <c r="D131" s="9">
        <v>574.6</v>
      </c>
      <c r="E131" s="9">
        <v>259.5</v>
      </c>
      <c r="F131" s="9">
        <v>319.4</v>
      </c>
      <c r="G131" s="9">
        <v>28.3</v>
      </c>
      <c r="H131" s="10">
        <v>54.3</v>
      </c>
    </row>
    <row r="132" spans="1:8" s="90" customFormat="1" ht="14.25">
      <c r="A132" s="1337"/>
      <c r="B132" s="320">
        <v>2014</v>
      </c>
      <c r="C132" s="9">
        <v>1215.3</v>
      </c>
      <c r="D132" s="9">
        <v>606.6</v>
      </c>
      <c r="E132" s="9">
        <v>267.7</v>
      </c>
      <c r="F132" s="9">
        <v>341</v>
      </c>
      <c r="G132" s="9">
        <v>30.5</v>
      </c>
      <c r="H132" s="10">
        <v>57.2</v>
      </c>
    </row>
    <row r="133" spans="1:8" s="90" customFormat="1" ht="14.25">
      <c r="A133" s="1337"/>
      <c r="B133" s="320">
        <v>2015</v>
      </c>
      <c r="C133" s="9">
        <v>212.3</v>
      </c>
      <c r="D133" s="9">
        <v>44.3</v>
      </c>
      <c r="E133" s="9">
        <v>34.9</v>
      </c>
      <c r="F133" s="9">
        <v>133.1</v>
      </c>
      <c r="G133" s="9">
        <v>59.1</v>
      </c>
      <c r="H133" s="10">
        <v>60.4</v>
      </c>
    </row>
    <row r="134" spans="1:8" ht="14.25" customHeight="1">
      <c r="A134" s="1337" t="s">
        <v>980</v>
      </c>
      <c r="B134" s="320">
        <v>2000</v>
      </c>
      <c r="C134" s="9">
        <v>2946.8</v>
      </c>
      <c r="D134" s="9">
        <v>1472.1</v>
      </c>
      <c r="E134" s="9">
        <v>1168.7</v>
      </c>
      <c r="F134" s="9">
        <v>305.9</v>
      </c>
      <c r="G134" s="9">
        <v>54.4</v>
      </c>
      <c r="H134" s="10">
        <v>77.9</v>
      </c>
    </row>
    <row r="135" spans="1:8" ht="14.25">
      <c r="A135" s="1337"/>
      <c r="B135" s="320">
        <v>2001</v>
      </c>
      <c r="C135" s="11">
        <v>2979.5</v>
      </c>
      <c r="D135" s="11">
        <v>1567.6</v>
      </c>
      <c r="E135" s="11">
        <v>1102.3</v>
      </c>
      <c r="F135" s="11">
        <v>309.7</v>
      </c>
      <c r="G135" s="11">
        <v>50.3</v>
      </c>
      <c r="H135" s="12">
        <v>77.9</v>
      </c>
    </row>
    <row r="136" spans="1:8" ht="14.25">
      <c r="A136" s="1337"/>
      <c r="B136" s="320">
        <v>2002</v>
      </c>
      <c r="C136" s="9">
        <v>2371</v>
      </c>
      <c r="D136" s="9">
        <v>1171.8</v>
      </c>
      <c r="E136" s="9">
        <v>883.6</v>
      </c>
      <c r="F136" s="9">
        <v>315.6</v>
      </c>
      <c r="G136" s="9">
        <v>57.4</v>
      </c>
      <c r="H136" s="10">
        <v>78.6</v>
      </c>
    </row>
    <row r="137" spans="1:8" ht="14.25">
      <c r="A137" s="1337"/>
      <c r="B137" s="320">
        <v>2003</v>
      </c>
      <c r="C137" s="9">
        <v>2402.3</v>
      </c>
      <c r="D137" s="9">
        <v>1179.2</v>
      </c>
      <c r="E137" s="9">
        <v>890.5</v>
      </c>
      <c r="F137" s="9">
        <v>332.5</v>
      </c>
      <c r="G137" s="9">
        <v>61</v>
      </c>
      <c r="H137" s="10">
        <v>77.9</v>
      </c>
    </row>
    <row r="138" spans="1:8" ht="14.25">
      <c r="A138" s="1337"/>
      <c r="B138" s="320">
        <v>2004</v>
      </c>
      <c r="C138" s="9">
        <v>2457</v>
      </c>
      <c r="D138" s="9">
        <v>1194.8</v>
      </c>
      <c r="E138" s="9">
        <v>923.9</v>
      </c>
      <c r="F138" s="9">
        <v>338.4</v>
      </c>
      <c r="G138" s="9">
        <v>60.2</v>
      </c>
      <c r="H138" s="10">
        <v>77.3</v>
      </c>
    </row>
    <row r="139" spans="1:8" ht="14.25">
      <c r="A139" s="1337"/>
      <c r="B139" s="320">
        <v>2005</v>
      </c>
      <c r="C139" s="9">
        <v>2541.2</v>
      </c>
      <c r="D139" s="9">
        <v>1218.7</v>
      </c>
      <c r="E139" s="9">
        <v>953.8</v>
      </c>
      <c r="F139" s="9">
        <v>368.7</v>
      </c>
      <c r="G139" s="9">
        <v>61.8</v>
      </c>
      <c r="H139" s="10">
        <v>70.3</v>
      </c>
    </row>
    <row r="140" spans="1:8" ht="14.25">
      <c r="A140" s="1337"/>
      <c r="B140" s="320">
        <v>2006</v>
      </c>
      <c r="C140" s="9">
        <v>2616.9</v>
      </c>
      <c r="D140" s="9">
        <v>1236.5</v>
      </c>
      <c r="E140" s="9">
        <v>999.5</v>
      </c>
      <c r="F140" s="9">
        <v>380.9</v>
      </c>
      <c r="G140" s="9">
        <v>63.8</v>
      </c>
      <c r="H140" s="10">
        <v>72</v>
      </c>
    </row>
    <row r="141" spans="1:8" ht="14.25">
      <c r="A141" s="1337"/>
      <c r="B141" s="320">
        <v>2007</v>
      </c>
      <c r="C141" s="9">
        <v>2746.3</v>
      </c>
      <c r="D141" s="9">
        <v>1292.8</v>
      </c>
      <c r="E141" s="9">
        <v>1047.3</v>
      </c>
      <c r="F141" s="9">
        <v>406.3</v>
      </c>
      <c r="G141" s="9">
        <v>64.3</v>
      </c>
      <c r="H141" s="10">
        <v>71</v>
      </c>
    </row>
    <row r="142" spans="1:8" ht="14.25">
      <c r="A142" s="1337"/>
      <c r="B142" s="320">
        <v>2008</v>
      </c>
      <c r="C142" s="9">
        <v>2896.7</v>
      </c>
      <c r="D142" s="9">
        <v>1379.2</v>
      </c>
      <c r="E142" s="9">
        <v>1095.2</v>
      </c>
      <c r="F142" s="9">
        <v>422.3</v>
      </c>
      <c r="G142" s="9">
        <v>64.6</v>
      </c>
      <c r="H142" s="10">
        <v>72.7</v>
      </c>
    </row>
    <row r="143" spans="1:8" ht="14.25">
      <c r="A143" s="1337"/>
      <c r="B143" s="320">
        <v>2009</v>
      </c>
      <c r="C143" s="9">
        <v>3004.3</v>
      </c>
      <c r="D143" s="9">
        <v>1431.8</v>
      </c>
      <c r="E143" s="9">
        <v>1128.5</v>
      </c>
      <c r="F143" s="9">
        <v>443.9</v>
      </c>
      <c r="G143" s="9">
        <v>65.6</v>
      </c>
      <c r="H143" s="10">
        <v>71.9</v>
      </c>
    </row>
    <row r="144" spans="1:8" ht="14.25">
      <c r="A144" s="1337"/>
      <c r="B144" s="320">
        <v>2010</v>
      </c>
      <c r="C144" s="11">
        <v>3553.2</v>
      </c>
      <c r="D144" s="11">
        <v>1768.3</v>
      </c>
      <c r="E144" s="11">
        <v>1347.5</v>
      </c>
      <c r="F144" s="11">
        <v>437.4</v>
      </c>
      <c r="G144" s="11">
        <v>54.4</v>
      </c>
      <c r="H144" s="12">
        <v>75.6</v>
      </c>
    </row>
    <row r="145" spans="1:8" ht="14.25">
      <c r="A145" s="1337"/>
      <c r="B145" s="320">
        <v>2011</v>
      </c>
      <c r="C145" s="11">
        <v>3502.3</v>
      </c>
      <c r="D145" s="11">
        <v>1647.1</v>
      </c>
      <c r="E145" s="11">
        <v>1354.2</v>
      </c>
      <c r="F145" s="11">
        <v>501.1</v>
      </c>
      <c r="G145" s="11">
        <v>53.4</v>
      </c>
      <c r="H145" s="12">
        <v>69</v>
      </c>
    </row>
    <row r="146" spans="1:8" ht="14.25">
      <c r="A146" s="1337"/>
      <c r="B146" s="320">
        <v>2012</v>
      </c>
      <c r="C146" s="11">
        <v>3763.7</v>
      </c>
      <c r="D146" s="11">
        <v>1713.3</v>
      </c>
      <c r="E146" s="11">
        <v>1493.8</v>
      </c>
      <c r="F146" s="11">
        <v>556.6</v>
      </c>
      <c r="G146" s="11">
        <v>52.7</v>
      </c>
      <c r="H146" s="12">
        <v>66.8</v>
      </c>
    </row>
    <row r="147" spans="1:8" ht="14.25">
      <c r="A147" s="1337"/>
      <c r="B147" s="320">
        <v>2013</v>
      </c>
      <c r="C147" s="9">
        <v>3869.8</v>
      </c>
      <c r="D147" s="9">
        <v>1754.5</v>
      </c>
      <c r="E147" s="9">
        <v>1561.7</v>
      </c>
      <c r="F147" s="9">
        <v>553.6</v>
      </c>
      <c r="G147" s="9">
        <v>52.1</v>
      </c>
      <c r="H147" s="10">
        <v>64.8</v>
      </c>
    </row>
    <row r="148" spans="1:8" s="90" customFormat="1" ht="14.25">
      <c r="A148" s="1337"/>
      <c r="B148" s="320">
        <v>2014</v>
      </c>
      <c r="C148" s="9">
        <v>4185.1</v>
      </c>
      <c r="D148" s="9">
        <v>1904.1</v>
      </c>
      <c r="E148" s="9">
        <v>1699.7</v>
      </c>
      <c r="F148" s="9">
        <v>581.2</v>
      </c>
      <c r="G148" s="9">
        <v>52.3</v>
      </c>
      <c r="H148" s="10">
        <v>64.7</v>
      </c>
    </row>
    <row r="149" spans="1:8" s="90" customFormat="1" ht="14.25">
      <c r="A149" s="1337"/>
      <c r="B149" s="320">
        <v>2015</v>
      </c>
      <c r="C149" s="9">
        <v>4165.2</v>
      </c>
      <c r="D149" s="9">
        <v>1874.8</v>
      </c>
      <c r="E149" s="9">
        <v>1757.5</v>
      </c>
      <c r="F149" s="9">
        <v>533</v>
      </c>
      <c r="G149" s="9">
        <v>52.2</v>
      </c>
      <c r="H149" s="10">
        <v>69.6</v>
      </c>
    </row>
    <row r="150" spans="1:8" ht="14.25" customHeight="1">
      <c r="A150" s="1337" t="s">
        <v>1103</v>
      </c>
      <c r="B150" s="320">
        <v>2000</v>
      </c>
      <c r="C150" s="9">
        <v>375.4</v>
      </c>
      <c r="D150" s="9">
        <v>61.2</v>
      </c>
      <c r="E150" s="9">
        <v>11.7</v>
      </c>
      <c r="F150" s="9">
        <v>302.5</v>
      </c>
      <c r="G150" s="9">
        <v>65.9</v>
      </c>
      <c r="H150" s="10">
        <v>66.8</v>
      </c>
    </row>
    <row r="151" spans="1:8" ht="14.25">
      <c r="A151" s="1337"/>
      <c r="B151" s="320">
        <v>2001</v>
      </c>
      <c r="C151" s="9">
        <v>215.3</v>
      </c>
      <c r="D151" s="9">
        <v>50.2</v>
      </c>
      <c r="E151" s="9">
        <v>10.5</v>
      </c>
      <c r="F151" s="9">
        <v>154.7</v>
      </c>
      <c r="G151" s="9">
        <v>72.6</v>
      </c>
      <c r="H151" s="10">
        <v>75.2</v>
      </c>
    </row>
    <row r="152" spans="1:8" ht="14.25">
      <c r="A152" s="1337"/>
      <c r="B152" s="320">
        <v>2002</v>
      </c>
      <c r="C152" s="9">
        <v>173.9</v>
      </c>
      <c r="D152" s="9">
        <v>49.4</v>
      </c>
      <c r="E152" s="9">
        <v>9.5</v>
      </c>
      <c r="F152" s="9">
        <v>115</v>
      </c>
      <c r="G152" s="9">
        <v>73.5</v>
      </c>
      <c r="H152" s="10">
        <v>76.2</v>
      </c>
    </row>
    <row r="153" spans="1:8" ht="14.25">
      <c r="A153" s="1337"/>
      <c r="B153" s="320">
        <v>2003</v>
      </c>
      <c r="C153" s="9">
        <v>120.3</v>
      </c>
      <c r="D153" s="9">
        <v>46.3</v>
      </c>
      <c r="E153" s="9">
        <v>7.5</v>
      </c>
      <c r="F153" s="9">
        <v>66.4</v>
      </c>
      <c r="G153" s="9">
        <v>66.2</v>
      </c>
      <c r="H153" s="10">
        <v>63</v>
      </c>
    </row>
    <row r="154" spans="1:8" ht="14.25">
      <c r="A154" s="1337"/>
      <c r="B154" s="320">
        <v>2004</v>
      </c>
      <c r="C154" s="9">
        <v>105.1</v>
      </c>
      <c r="D154" s="9">
        <v>48.3</v>
      </c>
      <c r="E154" s="9">
        <v>7.7</v>
      </c>
      <c r="F154" s="9">
        <v>49.2</v>
      </c>
      <c r="G154" s="9">
        <v>74.4</v>
      </c>
      <c r="H154" s="10">
        <v>78.2</v>
      </c>
    </row>
    <row r="155" spans="1:8" ht="14.25">
      <c r="A155" s="1337"/>
      <c r="B155" s="320">
        <v>2005</v>
      </c>
      <c r="C155" s="9">
        <v>143.2</v>
      </c>
      <c r="D155" s="9">
        <v>49.8</v>
      </c>
      <c r="E155" s="9">
        <v>7.8</v>
      </c>
      <c r="F155" s="9">
        <v>85.6</v>
      </c>
      <c r="G155" s="9">
        <v>54.3</v>
      </c>
      <c r="H155" s="10">
        <v>41.7</v>
      </c>
    </row>
    <row r="156" spans="1:8" ht="14.25">
      <c r="A156" s="1337"/>
      <c r="B156" s="320">
        <v>2006</v>
      </c>
      <c r="C156" s="9">
        <v>145.4</v>
      </c>
      <c r="D156" s="9">
        <v>49.8</v>
      </c>
      <c r="E156" s="9">
        <v>8.5</v>
      </c>
      <c r="F156" s="9">
        <v>87.2</v>
      </c>
      <c r="G156" s="9">
        <v>57</v>
      </c>
      <c r="H156" s="10">
        <v>43.8</v>
      </c>
    </row>
    <row r="157" spans="1:8" ht="14.25">
      <c r="A157" s="1337"/>
      <c r="B157" s="320">
        <v>2007</v>
      </c>
      <c r="C157" s="9">
        <v>107.7</v>
      </c>
      <c r="D157" s="9">
        <v>50.9</v>
      </c>
      <c r="E157" s="9">
        <v>8.8</v>
      </c>
      <c r="F157" s="9">
        <v>47.9</v>
      </c>
      <c r="G157" s="9">
        <v>57.6</v>
      </c>
      <c r="H157" s="10">
        <v>28.7</v>
      </c>
    </row>
    <row r="158" spans="1:8" ht="14.25">
      <c r="A158" s="1337"/>
      <c r="B158" s="320">
        <v>2008</v>
      </c>
      <c r="C158" s="9">
        <v>30</v>
      </c>
      <c r="D158" s="9">
        <v>1.9</v>
      </c>
      <c r="E158" s="9">
        <v>0.2</v>
      </c>
      <c r="F158" s="9">
        <v>27.9</v>
      </c>
      <c r="G158" s="9">
        <v>13</v>
      </c>
      <c r="H158" s="10">
        <v>12.9</v>
      </c>
    </row>
    <row r="159" spans="1:8" ht="14.25">
      <c r="A159" s="1337"/>
      <c r="B159" s="320">
        <v>2009</v>
      </c>
      <c r="C159" s="9">
        <v>71.9</v>
      </c>
      <c r="D159" s="9">
        <v>50.4</v>
      </c>
      <c r="E159" s="9">
        <v>9.2</v>
      </c>
      <c r="F159" s="9">
        <v>12.2</v>
      </c>
      <c r="G159" s="9">
        <v>73.8</v>
      </c>
      <c r="H159" s="10">
        <v>20.8</v>
      </c>
    </row>
    <row r="160" spans="1:8" ht="14.25">
      <c r="A160" s="1337"/>
      <c r="B160" s="320">
        <v>2010</v>
      </c>
      <c r="C160" s="11">
        <v>342.7</v>
      </c>
      <c r="D160" s="11">
        <v>36.6</v>
      </c>
      <c r="E160" s="11">
        <v>14.2</v>
      </c>
      <c r="F160" s="11">
        <v>291.8</v>
      </c>
      <c r="G160" s="11">
        <v>21.6</v>
      </c>
      <c r="H160" s="12">
        <v>13.3</v>
      </c>
    </row>
    <row r="161" spans="1:8" ht="14.25">
      <c r="A161" s="1337"/>
      <c r="B161" s="320">
        <v>2011</v>
      </c>
      <c r="C161" s="11">
        <v>48.1</v>
      </c>
      <c r="D161" s="11">
        <v>24.4</v>
      </c>
      <c r="E161" s="11">
        <v>7.3</v>
      </c>
      <c r="F161" s="11">
        <v>16.4</v>
      </c>
      <c r="G161" s="11">
        <v>55.2</v>
      </c>
      <c r="H161" s="12">
        <v>20.5</v>
      </c>
    </row>
    <row r="162" spans="1:8" ht="14.25">
      <c r="A162" s="1337"/>
      <c r="B162" s="320">
        <v>2012</v>
      </c>
      <c r="C162" s="11">
        <v>178.5</v>
      </c>
      <c r="D162" s="11">
        <v>5.2</v>
      </c>
      <c r="E162" s="11">
        <v>7.5</v>
      </c>
      <c r="F162" s="11">
        <v>165.9</v>
      </c>
      <c r="G162" s="11">
        <v>28.1</v>
      </c>
      <c r="H162" s="12">
        <v>25.6</v>
      </c>
    </row>
    <row r="163" spans="1:8" ht="14.25">
      <c r="A163" s="1337"/>
      <c r="B163" s="320">
        <v>2013</v>
      </c>
      <c r="C163" s="9">
        <v>217</v>
      </c>
      <c r="D163" s="9">
        <v>6.6</v>
      </c>
      <c r="E163" s="9">
        <v>6.9</v>
      </c>
      <c r="F163" s="9">
        <v>203.5</v>
      </c>
      <c r="G163" s="9">
        <v>32</v>
      </c>
      <c r="H163" s="10">
        <v>30.2</v>
      </c>
    </row>
    <row r="164" spans="1:8" s="90" customFormat="1" ht="14.25">
      <c r="A164" s="1337"/>
      <c r="B164" s="320">
        <v>2014</v>
      </c>
      <c r="C164" s="9">
        <v>135.7</v>
      </c>
      <c r="D164" s="9">
        <v>66</v>
      </c>
      <c r="E164" s="9">
        <v>20.8</v>
      </c>
      <c r="F164" s="9">
        <v>48.9</v>
      </c>
      <c r="G164" s="9">
        <v>26.9</v>
      </c>
      <c r="H164" s="10">
        <v>56.6</v>
      </c>
    </row>
    <row r="165" spans="1:8" s="90" customFormat="1" ht="14.25">
      <c r="A165" s="1337"/>
      <c r="B165" s="320">
        <v>2015</v>
      </c>
      <c r="C165" s="9">
        <v>108.3</v>
      </c>
      <c r="D165" s="9">
        <v>59.3</v>
      </c>
      <c r="E165" s="9">
        <v>10.7</v>
      </c>
      <c r="F165" s="9">
        <v>38.4</v>
      </c>
      <c r="G165" s="9">
        <v>26.3</v>
      </c>
      <c r="H165" s="10">
        <v>58.6</v>
      </c>
    </row>
    <row r="166" spans="1:8" ht="14.25" customHeight="1">
      <c r="A166" s="1337" t="s">
        <v>1104</v>
      </c>
      <c r="B166" s="320">
        <v>2000</v>
      </c>
      <c r="C166" s="9">
        <v>418.7</v>
      </c>
      <c r="D166" s="9">
        <v>218.7</v>
      </c>
      <c r="E166" s="9">
        <v>153</v>
      </c>
      <c r="F166" s="9">
        <v>47</v>
      </c>
      <c r="G166" s="9">
        <v>34.5</v>
      </c>
      <c r="H166" s="10">
        <v>48.6</v>
      </c>
    </row>
    <row r="167" spans="1:8" ht="14.25">
      <c r="A167" s="1337"/>
      <c r="B167" s="320">
        <v>2001</v>
      </c>
      <c r="C167" s="11">
        <v>518.1</v>
      </c>
      <c r="D167" s="11">
        <v>280.9</v>
      </c>
      <c r="E167" s="11">
        <v>187.8</v>
      </c>
      <c r="F167" s="11">
        <v>49.4</v>
      </c>
      <c r="G167" s="11">
        <v>34.2</v>
      </c>
      <c r="H167" s="12">
        <v>54.1</v>
      </c>
    </row>
    <row r="168" spans="1:8" ht="14.25">
      <c r="A168" s="1337"/>
      <c r="B168" s="320">
        <v>2002</v>
      </c>
      <c r="C168" s="11">
        <v>541</v>
      </c>
      <c r="D168" s="11">
        <v>299.3</v>
      </c>
      <c r="E168" s="11">
        <v>188.1</v>
      </c>
      <c r="F168" s="11">
        <v>53.5</v>
      </c>
      <c r="G168" s="11">
        <v>37.4</v>
      </c>
      <c r="H168" s="12">
        <v>61.6</v>
      </c>
    </row>
    <row r="169" spans="1:8" ht="14.25">
      <c r="A169" s="1337"/>
      <c r="B169" s="320">
        <v>2003</v>
      </c>
      <c r="C169" s="9">
        <v>643.2</v>
      </c>
      <c r="D169" s="9">
        <v>357.5</v>
      </c>
      <c r="E169" s="9">
        <v>228.1</v>
      </c>
      <c r="F169" s="9">
        <v>57.6</v>
      </c>
      <c r="G169" s="9">
        <v>37.2</v>
      </c>
      <c r="H169" s="10">
        <v>60</v>
      </c>
    </row>
    <row r="170" spans="1:8" ht="14.25">
      <c r="A170" s="1337"/>
      <c r="B170" s="320">
        <v>2004</v>
      </c>
      <c r="C170" s="9">
        <v>755.8</v>
      </c>
      <c r="D170" s="9">
        <v>414.8</v>
      </c>
      <c r="E170" s="9">
        <v>269.6</v>
      </c>
      <c r="F170" s="9">
        <v>71.4</v>
      </c>
      <c r="G170" s="9">
        <v>36.4</v>
      </c>
      <c r="H170" s="10">
        <v>53.7</v>
      </c>
    </row>
    <row r="171" spans="1:8" ht="14.25">
      <c r="A171" s="1337"/>
      <c r="B171" s="320">
        <v>2005</v>
      </c>
      <c r="C171" s="9">
        <v>880.3</v>
      </c>
      <c r="D171" s="9">
        <v>475.3</v>
      </c>
      <c r="E171" s="9">
        <v>331.7</v>
      </c>
      <c r="F171" s="9">
        <v>73.3</v>
      </c>
      <c r="G171" s="9">
        <v>35.6</v>
      </c>
      <c r="H171" s="10">
        <v>58.1</v>
      </c>
    </row>
    <row r="172" spans="1:8" ht="14.25">
      <c r="A172" s="1337"/>
      <c r="B172" s="320">
        <v>2006</v>
      </c>
      <c r="C172" s="9">
        <v>1149.3</v>
      </c>
      <c r="D172" s="9">
        <v>599.8</v>
      </c>
      <c r="E172" s="9">
        <v>451.5</v>
      </c>
      <c r="F172" s="9">
        <v>98</v>
      </c>
      <c r="G172" s="9">
        <v>35.2</v>
      </c>
      <c r="H172" s="10">
        <v>55.9</v>
      </c>
    </row>
    <row r="173" spans="1:8" ht="14.25">
      <c r="A173" s="1337"/>
      <c r="B173" s="320">
        <v>2007</v>
      </c>
      <c r="C173" s="9">
        <v>1334.7</v>
      </c>
      <c r="D173" s="9">
        <v>661.9</v>
      </c>
      <c r="E173" s="9">
        <v>559</v>
      </c>
      <c r="F173" s="9">
        <v>113.9</v>
      </c>
      <c r="G173" s="9">
        <v>35.9</v>
      </c>
      <c r="H173" s="10">
        <v>56.9</v>
      </c>
    </row>
    <row r="174" spans="1:8" ht="14.25">
      <c r="A174" s="1337"/>
      <c r="B174" s="320">
        <v>2008</v>
      </c>
      <c r="C174" s="9">
        <v>1623.8</v>
      </c>
      <c r="D174" s="9">
        <v>757</v>
      </c>
      <c r="E174" s="9">
        <v>737.1</v>
      </c>
      <c r="F174" s="9">
        <v>129.7</v>
      </c>
      <c r="G174" s="9">
        <v>33.3</v>
      </c>
      <c r="H174" s="10">
        <v>59.2</v>
      </c>
    </row>
    <row r="175" spans="1:8" ht="14.25">
      <c r="A175" s="1337"/>
      <c r="B175" s="320">
        <v>2009</v>
      </c>
      <c r="C175" s="9">
        <v>1853.2</v>
      </c>
      <c r="D175" s="9">
        <v>877.2</v>
      </c>
      <c r="E175" s="9">
        <v>856.7</v>
      </c>
      <c r="F175" s="9">
        <v>119.3</v>
      </c>
      <c r="G175" s="9">
        <v>35</v>
      </c>
      <c r="H175" s="10">
        <v>64.9</v>
      </c>
    </row>
    <row r="176" spans="1:8" ht="14.25">
      <c r="A176" s="1337"/>
      <c r="B176" s="320">
        <v>2010</v>
      </c>
      <c r="C176" s="11">
        <v>2097.3</v>
      </c>
      <c r="D176" s="11">
        <v>980.1</v>
      </c>
      <c r="E176" s="11">
        <v>981.8</v>
      </c>
      <c r="F176" s="11">
        <v>135.4</v>
      </c>
      <c r="G176" s="11">
        <v>38.5</v>
      </c>
      <c r="H176" s="12">
        <v>65.3</v>
      </c>
    </row>
    <row r="177" spans="1:8" ht="14.25">
      <c r="A177" s="1337"/>
      <c r="B177" s="320">
        <v>2011</v>
      </c>
      <c r="C177" s="11">
        <v>2215.9</v>
      </c>
      <c r="D177" s="11">
        <v>1032.1</v>
      </c>
      <c r="E177" s="11">
        <v>1047.6</v>
      </c>
      <c r="F177" s="11">
        <v>136.2</v>
      </c>
      <c r="G177" s="11">
        <v>38.6</v>
      </c>
      <c r="H177" s="12">
        <v>67.4</v>
      </c>
    </row>
    <row r="178" spans="1:8" ht="14.25">
      <c r="A178" s="1337"/>
      <c r="B178" s="320">
        <v>2012</v>
      </c>
      <c r="C178" s="11">
        <v>2392.6</v>
      </c>
      <c r="D178" s="11">
        <v>1099.8</v>
      </c>
      <c r="E178" s="11">
        <v>1152.7</v>
      </c>
      <c r="F178" s="11">
        <v>140.2</v>
      </c>
      <c r="G178" s="11">
        <v>39.2</v>
      </c>
      <c r="H178" s="12">
        <v>67.7</v>
      </c>
    </row>
    <row r="179" spans="1:8" ht="14.25">
      <c r="A179" s="1337"/>
      <c r="B179" s="320">
        <v>2013</v>
      </c>
      <c r="C179" s="9">
        <v>2682.3</v>
      </c>
      <c r="D179" s="9">
        <v>1240.1</v>
      </c>
      <c r="E179" s="9">
        <v>1292</v>
      </c>
      <c r="F179" s="9">
        <v>150.2</v>
      </c>
      <c r="G179" s="9">
        <v>40.2</v>
      </c>
      <c r="H179" s="10">
        <v>66.1</v>
      </c>
    </row>
    <row r="180" spans="1:8" s="90" customFormat="1" ht="14.25">
      <c r="A180" s="1337"/>
      <c r="B180" s="320">
        <v>2014</v>
      </c>
      <c r="C180" s="9">
        <v>2888.7</v>
      </c>
      <c r="D180" s="9">
        <v>1311.9</v>
      </c>
      <c r="E180" s="9">
        <v>1414.4</v>
      </c>
      <c r="F180" s="9">
        <v>162.5</v>
      </c>
      <c r="G180" s="9">
        <v>39.9</v>
      </c>
      <c r="H180" s="10">
        <v>63.3</v>
      </c>
    </row>
    <row r="181" spans="1:8" s="90" customFormat="1" ht="14.25">
      <c r="A181" s="1337"/>
      <c r="B181" s="320">
        <v>2015</v>
      </c>
      <c r="C181" s="9">
        <v>3076.4</v>
      </c>
      <c r="D181" s="9">
        <v>1375.7</v>
      </c>
      <c r="E181" s="9">
        <v>1534.6</v>
      </c>
      <c r="F181" s="9">
        <v>166.1</v>
      </c>
      <c r="G181" s="9">
        <v>42.1</v>
      </c>
      <c r="H181" s="10">
        <v>66.3</v>
      </c>
    </row>
    <row r="182" spans="1:8" ht="14.25" customHeight="1">
      <c r="A182" s="1337" t="s">
        <v>1105</v>
      </c>
      <c r="B182" s="320">
        <v>2000</v>
      </c>
      <c r="C182" s="9">
        <v>19.5</v>
      </c>
      <c r="D182" s="9">
        <v>7</v>
      </c>
      <c r="E182" s="9">
        <v>5.6</v>
      </c>
      <c r="F182" s="9">
        <v>6.9</v>
      </c>
      <c r="G182" s="9">
        <v>36.6</v>
      </c>
      <c r="H182" s="10">
        <v>49.6</v>
      </c>
    </row>
    <row r="183" spans="1:8" ht="14.25">
      <c r="A183" s="1337"/>
      <c r="B183" s="320">
        <v>2001</v>
      </c>
      <c r="C183" s="9">
        <v>38.3</v>
      </c>
      <c r="D183" s="9">
        <v>17.3</v>
      </c>
      <c r="E183" s="9">
        <v>10.8</v>
      </c>
      <c r="F183" s="9">
        <v>10.1</v>
      </c>
      <c r="G183" s="9">
        <v>32.1</v>
      </c>
      <c r="H183" s="10">
        <v>52.2</v>
      </c>
    </row>
    <row r="184" spans="1:8" ht="14.25">
      <c r="A184" s="1337"/>
      <c r="B184" s="320">
        <v>2002</v>
      </c>
      <c r="C184" s="11">
        <v>52.8</v>
      </c>
      <c r="D184" s="11">
        <v>26</v>
      </c>
      <c r="E184" s="11">
        <v>16.2</v>
      </c>
      <c r="F184" s="11">
        <v>10.6</v>
      </c>
      <c r="G184" s="11">
        <v>40.2</v>
      </c>
      <c r="H184" s="12">
        <v>59.4</v>
      </c>
    </row>
    <row r="185" spans="1:8" ht="14.25">
      <c r="A185" s="1337"/>
      <c r="B185" s="320">
        <v>2003</v>
      </c>
      <c r="C185" s="9">
        <v>24.1</v>
      </c>
      <c r="D185" s="9">
        <v>12</v>
      </c>
      <c r="E185" s="9">
        <v>5.7</v>
      </c>
      <c r="F185" s="9">
        <v>6.4</v>
      </c>
      <c r="G185" s="9">
        <v>43.9</v>
      </c>
      <c r="H185" s="10">
        <v>66.5</v>
      </c>
    </row>
    <row r="186" spans="1:8" ht="14.25">
      <c r="A186" s="1337"/>
      <c r="B186" s="320">
        <v>2004</v>
      </c>
      <c r="C186" s="9">
        <v>44.1</v>
      </c>
      <c r="D186" s="9">
        <v>21.1</v>
      </c>
      <c r="E186" s="9">
        <v>14.1</v>
      </c>
      <c r="F186" s="9">
        <v>8.9</v>
      </c>
      <c r="G186" s="9">
        <v>25.7</v>
      </c>
      <c r="H186" s="10">
        <v>51.7</v>
      </c>
    </row>
    <row r="187" spans="1:8" ht="14.25">
      <c r="A187" s="1337"/>
      <c r="B187" s="320">
        <v>2005</v>
      </c>
      <c r="C187" s="9">
        <v>23.6</v>
      </c>
      <c r="D187" s="9">
        <v>9.4</v>
      </c>
      <c r="E187" s="9">
        <v>4.8</v>
      </c>
      <c r="F187" s="9">
        <v>9.3</v>
      </c>
      <c r="G187" s="9">
        <v>46.5</v>
      </c>
      <c r="H187" s="10">
        <v>54</v>
      </c>
    </row>
    <row r="188" spans="1:8" ht="14.25">
      <c r="A188" s="1337"/>
      <c r="B188" s="320">
        <v>2006</v>
      </c>
      <c r="C188" s="9">
        <v>52</v>
      </c>
      <c r="D188" s="9">
        <v>20.4</v>
      </c>
      <c r="E188" s="9">
        <v>13.1</v>
      </c>
      <c r="F188" s="9">
        <v>18.5</v>
      </c>
      <c r="G188" s="9">
        <v>46.3</v>
      </c>
      <c r="H188" s="10">
        <v>52.5</v>
      </c>
    </row>
    <row r="189" spans="1:8" ht="14.25">
      <c r="A189" s="1337"/>
      <c r="B189" s="320">
        <v>2007</v>
      </c>
      <c r="C189" s="9">
        <v>59.9</v>
      </c>
      <c r="D189" s="9">
        <v>24.5</v>
      </c>
      <c r="E189" s="9">
        <v>15.8</v>
      </c>
      <c r="F189" s="9">
        <v>19.7</v>
      </c>
      <c r="G189" s="9">
        <v>45.6</v>
      </c>
      <c r="H189" s="10">
        <v>56.9</v>
      </c>
    </row>
    <row r="190" spans="1:8" ht="14.25">
      <c r="A190" s="1337"/>
      <c r="B190" s="320">
        <v>2008</v>
      </c>
      <c r="C190" s="9">
        <v>91.3</v>
      </c>
      <c r="D190" s="9">
        <v>32.9</v>
      </c>
      <c r="E190" s="9">
        <v>29.9</v>
      </c>
      <c r="F190" s="9">
        <v>28.5</v>
      </c>
      <c r="G190" s="9">
        <v>44.7</v>
      </c>
      <c r="H190" s="10">
        <v>54.7</v>
      </c>
    </row>
    <row r="191" spans="1:8" ht="14.25">
      <c r="A191" s="1337"/>
      <c r="B191" s="320">
        <v>2009</v>
      </c>
      <c r="C191" s="9">
        <v>110.8</v>
      </c>
      <c r="D191" s="9">
        <v>43.7</v>
      </c>
      <c r="E191" s="9">
        <v>35.9</v>
      </c>
      <c r="F191" s="9">
        <v>31.2</v>
      </c>
      <c r="G191" s="9">
        <v>46</v>
      </c>
      <c r="H191" s="10">
        <v>61.8</v>
      </c>
    </row>
    <row r="192" spans="1:8" ht="14.25">
      <c r="A192" s="1337"/>
      <c r="B192" s="320">
        <v>2010</v>
      </c>
      <c r="C192" s="11">
        <v>143</v>
      </c>
      <c r="D192" s="11">
        <v>68.1</v>
      </c>
      <c r="E192" s="11">
        <v>34</v>
      </c>
      <c r="F192" s="11">
        <v>40.9</v>
      </c>
      <c r="G192" s="11">
        <v>46</v>
      </c>
      <c r="H192" s="12">
        <v>58.3</v>
      </c>
    </row>
    <row r="193" spans="1:8" ht="14.25">
      <c r="A193" s="1337"/>
      <c r="B193" s="320">
        <v>2011</v>
      </c>
      <c r="C193" s="11">
        <v>163.1</v>
      </c>
      <c r="D193" s="11">
        <v>75</v>
      </c>
      <c r="E193" s="11">
        <v>46.7</v>
      </c>
      <c r="F193" s="11">
        <v>41.4</v>
      </c>
      <c r="G193" s="11">
        <v>41.1</v>
      </c>
      <c r="H193" s="12">
        <v>61.3</v>
      </c>
    </row>
    <row r="194" spans="1:8" ht="14.25">
      <c r="A194" s="1337"/>
      <c r="B194" s="320">
        <v>2012</v>
      </c>
      <c r="C194" s="11">
        <v>167.9</v>
      </c>
      <c r="D194" s="11">
        <v>75.3</v>
      </c>
      <c r="E194" s="11">
        <v>48</v>
      </c>
      <c r="F194" s="11">
        <v>44.6</v>
      </c>
      <c r="G194" s="11">
        <v>44.8</v>
      </c>
      <c r="H194" s="12">
        <v>63.8</v>
      </c>
    </row>
    <row r="195" spans="1:8" ht="14.25">
      <c r="A195" s="1337"/>
      <c r="B195" s="320">
        <v>2013</v>
      </c>
      <c r="C195" s="9">
        <v>223</v>
      </c>
      <c r="D195" s="9">
        <v>101</v>
      </c>
      <c r="E195" s="9">
        <v>66.1</v>
      </c>
      <c r="F195" s="9">
        <v>55.9</v>
      </c>
      <c r="G195" s="9">
        <v>40.8</v>
      </c>
      <c r="H195" s="10">
        <v>59.3</v>
      </c>
    </row>
    <row r="196" spans="1:8" s="90" customFormat="1" ht="14.25">
      <c r="A196" s="1337"/>
      <c r="B196" s="320">
        <v>2014</v>
      </c>
      <c r="C196" s="9">
        <v>306.8</v>
      </c>
      <c r="D196" s="9">
        <v>141.4</v>
      </c>
      <c r="E196" s="9">
        <v>94.6</v>
      </c>
      <c r="F196" s="9">
        <v>68.6</v>
      </c>
      <c r="G196" s="9">
        <v>37.9</v>
      </c>
      <c r="H196" s="10">
        <v>58.9</v>
      </c>
    </row>
    <row r="197" spans="1:8" s="90" customFormat="1" ht="14.25">
      <c r="A197" s="1337"/>
      <c r="B197" s="320">
        <v>2015</v>
      </c>
      <c r="C197" s="9">
        <v>374.9</v>
      </c>
      <c r="D197" s="9">
        <v>195.5</v>
      </c>
      <c r="E197" s="9">
        <v>106.4</v>
      </c>
      <c r="F197" s="9">
        <v>73.1</v>
      </c>
      <c r="G197" s="9">
        <v>35.1</v>
      </c>
      <c r="H197" s="10">
        <v>62.4</v>
      </c>
    </row>
    <row r="198" spans="1:8" ht="14.25" customHeight="1">
      <c r="A198" s="1337" t="s">
        <v>958</v>
      </c>
      <c r="B198" s="320">
        <v>2000</v>
      </c>
      <c r="C198" s="9">
        <v>430.1</v>
      </c>
      <c r="D198" s="9">
        <v>161.3</v>
      </c>
      <c r="E198" s="9">
        <v>160.9</v>
      </c>
      <c r="F198" s="9">
        <v>107.8</v>
      </c>
      <c r="G198" s="9">
        <v>45.4</v>
      </c>
      <c r="H198" s="10">
        <v>39.3</v>
      </c>
    </row>
    <row r="199" spans="1:8" ht="14.25">
      <c r="A199" s="1337"/>
      <c r="B199" s="320">
        <v>2001</v>
      </c>
      <c r="C199" s="11">
        <v>448.4</v>
      </c>
      <c r="D199" s="11">
        <v>166.6</v>
      </c>
      <c r="E199" s="11">
        <v>173.5</v>
      </c>
      <c r="F199" s="11">
        <v>108.4</v>
      </c>
      <c r="G199" s="11">
        <v>49.9</v>
      </c>
      <c r="H199" s="12">
        <v>44.8</v>
      </c>
    </row>
    <row r="200" spans="1:8" ht="14.25">
      <c r="A200" s="1337"/>
      <c r="B200" s="320">
        <v>2002</v>
      </c>
      <c r="C200" s="11">
        <v>459.3</v>
      </c>
      <c r="D200" s="11">
        <v>170.1</v>
      </c>
      <c r="E200" s="11">
        <v>180.9</v>
      </c>
      <c r="F200" s="11">
        <v>108.3</v>
      </c>
      <c r="G200" s="11">
        <v>53.6</v>
      </c>
      <c r="H200" s="12">
        <v>50.1</v>
      </c>
    </row>
    <row r="201" spans="1:8" ht="14.25">
      <c r="A201" s="1337"/>
      <c r="B201" s="320">
        <v>2003</v>
      </c>
      <c r="C201" s="9">
        <v>410.6</v>
      </c>
      <c r="D201" s="9">
        <v>138.7</v>
      </c>
      <c r="E201" s="9">
        <v>164.4</v>
      </c>
      <c r="F201" s="9">
        <v>107.5</v>
      </c>
      <c r="G201" s="9">
        <v>58.2</v>
      </c>
      <c r="H201" s="10">
        <v>54.2</v>
      </c>
    </row>
    <row r="202" spans="1:8" ht="14.25">
      <c r="A202" s="1337"/>
      <c r="B202" s="320">
        <v>2004</v>
      </c>
      <c r="C202" s="9">
        <v>440.9</v>
      </c>
      <c r="D202" s="9">
        <v>154.4</v>
      </c>
      <c r="E202" s="9">
        <v>178</v>
      </c>
      <c r="F202" s="9">
        <v>108.5</v>
      </c>
      <c r="G202" s="9">
        <v>62.5</v>
      </c>
      <c r="H202" s="10">
        <v>60</v>
      </c>
    </row>
    <row r="203" spans="1:8" ht="14.25">
      <c r="A203" s="1337"/>
      <c r="B203" s="320">
        <v>2005</v>
      </c>
      <c r="C203" s="9">
        <v>455.4</v>
      </c>
      <c r="D203" s="9">
        <v>159.4</v>
      </c>
      <c r="E203" s="9">
        <v>187.5</v>
      </c>
      <c r="F203" s="9">
        <v>108.5</v>
      </c>
      <c r="G203" s="9">
        <v>65.3</v>
      </c>
      <c r="H203" s="10">
        <v>65.2</v>
      </c>
    </row>
    <row r="204" spans="1:8" ht="14.25">
      <c r="A204" s="1337"/>
      <c r="B204" s="320">
        <v>2006</v>
      </c>
      <c r="C204" s="9">
        <v>486.5</v>
      </c>
      <c r="D204" s="9">
        <v>169.7</v>
      </c>
      <c r="E204" s="9">
        <v>195.7</v>
      </c>
      <c r="F204" s="9">
        <v>121.1</v>
      </c>
      <c r="G204" s="9">
        <v>64.2</v>
      </c>
      <c r="H204" s="10">
        <v>63</v>
      </c>
    </row>
    <row r="205" spans="1:8" ht="14.25">
      <c r="A205" s="1337"/>
      <c r="B205" s="320">
        <v>2007</v>
      </c>
      <c r="C205" s="9">
        <v>510.3</v>
      </c>
      <c r="D205" s="9">
        <v>174.1</v>
      </c>
      <c r="E205" s="9">
        <v>206.8</v>
      </c>
      <c r="F205" s="9">
        <v>129.5</v>
      </c>
      <c r="G205" s="9">
        <v>64.9</v>
      </c>
      <c r="H205" s="10">
        <v>64.7</v>
      </c>
    </row>
    <row r="206" spans="1:8" ht="14.25">
      <c r="A206" s="1337"/>
      <c r="B206" s="320">
        <v>2008</v>
      </c>
      <c r="C206" s="9">
        <v>510.3</v>
      </c>
      <c r="D206" s="9">
        <v>175.2</v>
      </c>
      <c r="E206" s="9">
        <v>205.8</v>
      </c>
      <c r="F206" s="9">
        <v>129.3</v>
      </c>
      <c r="G206" s="9">
        <v>65.4</v>
      </c>
      <c r="H206" s="10">
        <v>70.6</v>
      </c>
    </row>
    <row r="207" spans="1:8" ht="14.25">
      <c r="A207" s="1337"/>
      <c r="B207" s="320">
        <v>2009</v>
      </c>
      <c r="C207" s="9">
        <v>524.5</v>
      </c>
      <c r="D207" s="9">
        <v>183.8</v>
      </c>
      <c r="E207" s="9">
        <v>207.7</v>
      </c>
      <c r="F207" s="9">
        <v>133</v>
      </c>
      <c r="G207" s="9">
        <v>66.5</v>
      </c>
      <c r="H207" s="10">
        <v>73.9</v>
      </c>
    </row>
    <row r="208" spans="1:8" ht="14.25">
      <c r="A208" s="1337"/>
      <c r="B208" s="320">
        <v>2010</v>
      </c>
      <c r="C208" s="11">
        <v>586</v>
      </c>
      <c r="D208" s="11">
        <v>212.4</v>
      </c>
      <c r="E208" s="11">
        <v>237</v>
      </c>
      <c r="F208" s="11">
        <v>136.5</v>
      </c>
      <c r="G208" s="11">
        <v>66</v>
      </c>
      <c r="H208" s="12">
        <v>73.3</v>
      </c>
    </row>
    <row r="209" spans="1:8" ht="14.25">
      <c r="A209" s="1337"/>
      <c r="B209" s="320">
        <v>2011</v>
      </c>
      <c r="C209" s="11">
        <v>674.7</v>
      </c>
      <c r="D209" s="11">
        <v>235.9</v>
      </c>
      <c r="E209" s="11">
        <v>278.7</v>
      </c>
      <c r="F209" s="11">
        <v>160.1</v>
      </c>
      <c r="G209" s="11">
        <v>62.5</v>
      </c>
      <c r="H209" s="12">
        <v>68.9</v>
      </c>
    </row>
    <row r="210" spans="1:8" ht="14.25">
      <c r="A210" s="1337"/>
      <c r="B210" s="320">
        <v>2012</v>
      </c>
      <c r="C210" s="11">
        <v>787.7</v>
      </c>
      <c r="D210" s="11">
        <v>297.9</v>
      </c>
      <c r="E210" s="11">
        <v>328.1</v>
      </c>
      <c r="F210" s="11">
        <v>161.7</v>
      </c>
      <c r="G210" s="11">
        <v>59.9</v>
      </c>
      <c r="H210" s="12">
        <v>73.6</v>
      </c>
    </row>
    <row r="211" spans="1:8" ht="14.25">
      <c r="A211" s="1337"/>
      <c r="B211" s="320">
        <v>2013</v>
      </c>
      <c r="C211" s="9">
        <v>822.1</v>
      </c>
      <c r="D211" s="9">
        <v>307.6</v>
      </c>
      <c r="E211" s="9">
        <v>351.7</v>
      </c>
      <c r="F211" s="9">
        <v>162.8</v>
      </c>
      <c r="G211" s="9">
        <v>61.7</v>
      </c>
      <c r="H211" s="10">
        <v>77.3</v>
      </c>
    </row>
    <row r="212" spans="1:8" s="90" customFormat="1" ht="14.25">
      <c r="A212" s="1337"/>
      <c r="B212" s="320">
        <v>2014</v>
      </c>
      <c r="C212" s="9">
        <v>853.4</v>
      </c>
      <c r="D212" s="9">
        <v>319.5</v>
      </c>
      <c r="E212" s="9">
        <v>367.7</v>
      </c>
      <c r="F212" s="9">
        <v>166.2</v>
      </c>
      <c r="G212" s="9">
        <v>63.9</v>
      </c>
      <c r="H212" s="10">
        <v>79.5</v>
      </c>
    </row>
    <row r="213" spans="1:8" s="90" customFormat="1" ht="14.25">
      <c r="A213" s="1337"/>
      <c r="B213" s="320">
        <v>2015</v>
      </c>
      <c r="C213" s="9">
        <v>928</v>
      </c>
      <c r="D213" s="9">
        <v>351.1</v>
      </c>
      <c r="E213" s="9">
        <v>408.3</v>
      </c>
      <c r="F213" s="9">
        <v>168.7</v>
      </c>
      <c r="G213" s="9">
        <v>64</v>
      </c>
      <c r="H213" s="10">
        <v>82.9</v>
      </c>
    </row>
    <row r="214" spans="1:8" ht="14.25" customHeight="1">
      <c r="A214" s="1337" t="s">
        <v>959</v>
      </c>
      <c r="B214" s="320">
        <v>2000</v>
      </c>
      <c r="C214" s="9">
        <v>300.7</v>
      </c>
      <c r="D214" s="9">
        <v>225.8</v>
      </c>
      <c r="E214" s="9">
        <v>30.9</v>
      </c>
      <c r="F214" s="9">
        <v>44</v>
      </c>
      <c r="G214" s="9">
        <v>45.6</v>
      </c>
      <c r="H214" s="10">
        <v>60.7</v>
      </c>
    </row>
    <row r="215" spans="1:8" ht="14.25">
      <c r="A215" s="1337"/>
      <c r="B215" s="320">
        <v>2001</v>
      </c>
      <c r="C215" s="9">
        <v>433.9</v>
      </c>
      <c r="D215" s="9">
        <v>340.1</v>
      </c>
      <c r="E215" s="9">
        <v>49.1</v>
      </c>
      <c r="F215" s="9">
        <v>44.7</v>
      </c>
      <c r="G215" s="9">
        <v>53.3</v>
      </c>
      <c r="H215" s="10">
        <v>65.2</v>
      </c>
    </row>
    <row r="216" spans="1:8" ht="14.25">
      <c r="A216" s="1337"/>
      <c r="B216" s="320">
        <v>2002</v>
      </c>
      <c r="C216" s="9">
        <v>450.4</v>
      </c>
      <c r="D216" s="9">
        <v>354.4</v>
      </c>
      <c r="E216" s="9">
        <v>50.3</v>
      </c>
      <c r="F216" s="9">
        <v>45.6</v>
      </c>
      <c r="G216" s="9">
        <v>53.7</v>
      </c>
      <c r="H216" s="10">
        <v>69.1</v>
      </c>
    </row>
    <row r="217" spans="1:8" ht="14.25">
      <c r="A217" s="1337"/>
      <c r="B217" s="320">
        <v>2003</v>
      </c>
      <c r="C217" s="9">
        <v>481.4</v>
      </c>
      <c r="D217" s="9">
        <v>365.8</v>
      </c>
      <c r="E217" s="9">
        <v>70</v>
      </c>
      <c r="F217" s="9">
        <v>45.5</v>
      </c>
      <c r="G217" s="9">
        <v>52.6</v>
      </c>
      <c r="H217" s="10">
        <v>73.2</v>
      </c>
    </row>
    <row r="218" spans="1:8" ht="14.25">
      <c r="A218" s="1337"/>
      <c r="B218" s="320">
        <v>2004</v>
      </c>
      <c r="C218" s="9">
        <v>496</v>
      </c>
      <c r="D218" s="9">
        <v>381</v>
      </c>
      <c r="E218" s="9">
        <v>69.1</v>
      </c>
      <c r="F218" s="9">
        <v>45.9</v>
      </c>
      <c r="G218" s="9">
        <v>54.2</v>
      </c>
      <c r="H218" s="10">
        <v>75.5</v>
      </c>
    </row>
    <row r="219" spans="1:8" ht="14.25">
      <c r="A219" s="1337"/>
      <c r="B219" s="320">
        <v>2005</v>
      </c>
      <c r="C219" s="9">
        <v>600.7</v>
      </c>
      <c r="D219" s="9">
        <v>479.7</v>
      </c>
      <c r="E219" s="9">
        <v>74.4</v>
      </c>
      <c r="F219" s="9">
        <v>46.7</v>
      </c>
      <c r="G219" s="9">
        <v>47.7</v>
      </c>
      <c r="H219" s="10">
        <v>77.5</v>
      </c>
    </row>
    <row r="220" spans="1:8" ht="14.25">
      <c r="A220" s="1337"/>
      <c r="B220" s="320">
        <v>2006</v>
      </c>
      <c r="C220" s="9">
        <v>618.9</v>
      </c>
      <c r="D220" s="9">
        <v>493.7</v>
      </c>
      <c r="E220" s="9">
        <v>76.6</v>
      </c>
      <c r="F220" s="9">
        <v>48.6</v>
      </c>
      <c r="G220" s="9">
        <v>49.4</v>
      </c>
      <c r="H220" s="10">
        <v>77.4</v>
      </c>
    </row>
    <row r="221" spans="1:8" ht="14.25">
      <c r="A221" s="1337"/>
      <c r="B221" s="320">
        <v>2007</v>
      </c>
      <c r="C221" s="9">
        <v>675.6</v>
      </c>
      <c r="D221" s="9">
        <v>543.6</v>
      </c>
      <c r="E221" s="9">
        <v>80</v>
      </c>
      <c r="F221" s="9">
        <v>52</v>
      </c>
      <c r="G221" s="9">
        <v>48.6</v>
      </c>
      <c r="H221" s="10">
        <v>75.2</v>
      </c>
    </row>
    <row r="222" spans="1:8" ht="14.25">
      <c r="A222" s="1337"/>
      <c r="B222" s="320">
        <v>2008</v>
      </c>
      <c r="C222" s="9">
        <v>740</v>
      </c>
      <c r="D222" s="9">
        <v>601</v>
      </c>
      <c r="E222" s="9">
        <v>85</v>
      </c>
      <c r="F222" s="9">
        <v>54</v>
      </c>
      <c r="G222" s="9">
        <v>46.7</v>
      </c>
      <c r="H222" s="10">
        <v>76.5</v>
      </c>
    </row>
    <row r="223" spans="1:8" ht="14.25">
      <c r="A223" s="1337"/>
      <c r="B223" s="320">
        <v>2009</v>
      </c>
      <c r="C223" s="9">
        <v>1074.8</v>
      </c>
      <c r="D223" s="9">
        <v>930.4</v>
      </c>
      <c r="E223" s="9">
        <v>90.5</v>
      </c>
      <c r="F223" s="9">
        <v>53.8</v>
      </c>
      <c r="G223" s="9">
        <v>33.5</v>
      </c>
      <c r="H223" s="10">
        <v>78.9</v>
      </c>
    </row>
    <row r="224" spans="1:8" ht="14.25">
      <c r="A224" s="1337"/>
      <c r="B224" s="320">
        <v>2010</v>
      </c>
      <c r="C224" s="11">
        <v>1154.7</v>
      </c>
      <c r="D224" s="11">
        <v>1005.2</v>
      </c>
      <c r="E224" s="11">
        <v>89.7</v>
      </c>
      <c r="F224" s="11">
        <v>59.8</v>
      </c>
      <c r="G224" s="11">
        <v>32.4</v>
      </c>
      <c r="H224" s="12">
        <v>70.2</v>
      </c>
    </row>
    <row r="225" spans="1:8" ht="14.25">
      <c r="A225" s="1337"/>
      <c r="B225" s="320">
        <v>2011</v>
      </c>
      <c r="C225" s="11">
        <v>1202.9</v>
      </c>
      <c r="D225" s="11">
        <v>1052.8</v>
      </c>
      <c r="E225" s="11">
        <v>90.4</v>
      </c>
      <c r="F225" s="11">
        <v>59.7</v>
      </c>
      <c r="G225" s="11">
        <v>32.7</v>
      </c>
      <c r="H225" s="12">
        <v>73.4</v>
      </c>
    </row>
    <row r="226" spans="1:8" ht="14.25">
      <c r="A226" s="1337"/>
      <c r="B226" s="320">
        <v>2012</v>
      </c>
      <c r="C226" s="11">
        <v>1551.4</v>
      </c>
      <c r="D226" s="11">
        <v>1398.2</v>
      </c>
      <c r="E226" s="11">
        <v>87.1</v>
      </c>
      <c r="F226" s="11">
        <v>66</v>
      </c>
      <c r="G226" s="11">
        <v>27.3</v>
      </c>
      <c r="H226" s="12">
        <v>70.5</v>
      </c>
    </row>
    <row r="227" spans="1:8" ht="14.25">
      <c r="A227" s="1337"/>
      <c r="B227" s="320">
        <v>2013</v>
      </c>
      <c r="C227" s="9">
        <v>1652.1</v>
      </c>
      <c r="D227" s="9">
        <v>1491.6</v>
      </c>
      <c r="E227" s="9">
        <v>88.5</v>
      </c>
      <c r="F227" s="9">
        <v>71.9</v>
      </c>
      <c r="G227" s="9">
        <v>27.7</v>
      </c>
      <c r="H227" s="10">
        <v>69.6</v>
      </c>
    </row>
    <row r="228" spans="1:8" s="90" customFormat="1" ht="14.25">
      <c r="A228" s="1337"/>
      <c r="B228" s="320">
        <v>2014</v>
      </c>
      <c r="C228" s="9">
        <v>2695</v>
      </c>
      <c r="D228" s="9">
        <v>2521.5</v>
      </c>
      <c r="E228" s="9">
        <v>89.3</v>
      </c>
      <c r="F228" s="9">
        <v>84.3</v>
      </c>
      <c r="G228" s="9">
        <v>18.6</v>
      </c>
      <c r="H228" s="10">
        <v>64.1</v>
      </c>
    </row>
    <row r="229" spans="1:8" s="90" customFormat="1" ht="14.25">
      <c r="A229" s="1337"/>
      <c r="B229" s="320">
        <v>2015</v>
      </c>
      <c r="C229" s="9">
        <v>3520.3</v>
      </c>
      <c r="D229" s="9">
        <v>3249.2</v>
      </c>
      <c r="E229" s="9">
        <v>171.1</v>
      </c>
      <c r="F229" s="9">
        <v>100</v>
      </c>
      <c r="G229" s="9">
        <v>15.2</v>
      </c>
      <c r="H229" s="10">
        <v>54.3</v>
      </c>
    </row>
    <row r="230" spans="1:8" ht="14.25" customHeight="1">
      <c r="A230" s="1337" t="s">
        <v>960</v>
      </c>
      <c r="B230" s="320">
        <v>2000</v>
      </c>
      <c r="C230" s="9">
        <v>571.2</v>
      </c>
      <c r="D230" s="9">
        <v>180.4</v>
      </c>
      <c r="E230" s="9">
        <v>138.8</v>
      </c>
      <c r="F230" s="9">
        <v>252</v>
      </c>
      <c r="G230" s="9">
        <v>53.9</v>
      </c>
      <c r="H230" s="10">
        <v>72.2</v>
      </c>
    </row>
    <row r="231" spans="1:8" ht="14.25">
      <c r="A231" s="1337"/>
      <c r="B231" s="320">
        <v>2001</v>
      </c>
      <c r="C231" s="9">
        <v>594.2</v>
      </c>
      <c r="D231" s="9">
        <v>183.4</v>
      </c>
      <c r="E231" s="9">
        <v>157</v>
      </c>
      <c r="F231" s="9">
        <v>253.8</v>
      </c>
      <c r="G231" s="9">
        <v>58.9</v>
      </c>
      <c r="H231" s="10">
        <v>78.3</v>
      </c>
    </row>
    <row r="232" spans="1:8" ht="14.25">
      <c r="A232" s="1337"/>
      <c r="B232" s="320">
        <v>2002</v>
      </c>
      <c r="C232" s="9">
        <v>631.7</v>
      </c>
      <c r="D232" s="9">
        <v>188.1</v>
      </c>
      <c r="E232" s="9">
        <v>175.5</v>
      </c>
      <c r="F232" s="9">
        <v>268.1</v>
      </c>
      <c r="G232" s="9">
        <v>63</v>
      </c>
      <c r="H232" s="10">
        <v>79.4</v>
      </c>
    </row>
    <row r="233" spans="1:8" ht="14.25">
      <c r="A233" s="1337"/>
      <c r="B233" s="320">
        <v>2003</v>
      </c>
      <c r="C233" s="9">
        <v>1223.6</v>
      </c>
      <c r="D233" s="9">
        <v>640.4</v>
      </c>
      <c r="E233" s="9">
        <v>307.8</v>
      </c>
      <c r="F233" s="9">
        <v>275.4</v>
      </c>
      <c r="G233" s="9">
        <v>50.5</v>
      </c>
      <c r="H233" s="10">
        <v>78.2</v>
      </c>
    </row>
    <row r="234" spans="1:8" ht="14.25">
      <c r="A234" s="1337"/>
      <c r="B234" s="320">
        <v>2004</v>
      </c>
      <c r="C234" s="9">
        <v>621.1</v>
      </c>
      <c r="D234" s="9">
        <v>234.4</v>
      </c>
      <c r="E234" s="9">
        <v>181.7</v>
      </c>
      <c r="F234" s="9">
        <v>204.9</v>
      </c>
      <c r="G234" s="9">
        <v>66.1</v>
      </c>
      <c r="H234" s="10">
        <v>76.9</v>
      </c>
    </row>
    <row r="235" spans="1:8" ht="14.25">
      <c r="A235" s="1337"/>
      <c r="B235" s="320">
        <v>2005</v>
      </c>
      <c r="C235" s="9">
        <v>647.4</v>
      </c>
      <c r="D235" s="9">
        <v>212.1</v>
      </c>
      <c r="E235" s="9">
        <v>239.9</v>
      </c>
      <c r="F235" s="9">
        <v>195.4</v>
      </c>
      <c r="G235" s="9">
        <v>60.3</v>
      </c>
      <c r="H235" s="10">
        <v>76.4</v>
      </c>
    </row>
    <row r="236" spans="1:8" ht="14.25">
      <c r="A236" s="1337"/>
      <c r="B236" s="320">
        <v>2006</v>
      </c>
      <c r="C236" s="9">
        <v>1073.2</v>
      </c>
      <c r="D236" s="9">
        <v>269.5</v>
      </c>
      <c r="E236" s="9">
        <v>244.5</v>
      </c>
      <c r="F236" s="9">
        <v>559.3</v>
      </c>
      <c r="G236" s="9">
        <v>68.8</v>
      </c>
      <c r="H236" s="10">
        <v>87.7</v>
      </c>
    </row>
    <row r="237" spans="1:8" ht="14.25">
      <c r="A237" s="1337"/>
      <c r="B237" s="320">
        <v>2007</v>
      </c>
      <c r="C237" s="9">
        <v>695</v>
      </c>
      <c r="D237" s="9">
        <v>345.2</v>
      </c>
      <c r="E237" s="9">
        <v>190.1</v>
      </c>
      <c r="F237" s="9">
        <v>159.7</v>
      </c>
      <c r="G237" s="9">
        <v>55.3</v>
      </c>
      <c r="H237" s="10">
        <v>71.5</v>
      </c>
    </row>
    <row r="238" spans="1:8" ht="14.25">
      <c r="A238" s="1337"/>
      <c r="B238" s="320">
        <v>2008</v>
      </c>
      <c r="C238" s="9">
        <v>1361.4</v>
      </c>
      <c r="D238" s="9">
        <v>467.8</v>
      </c>
      <c r="E238" s="9">
        <v>241.7</v>
      </c>
      <c r="F238" s="9">
        <v>651.9</v>
      </c>
      <c r="G238" s="9">
        <v>67.5</v>
      </c>
      <c r="H238" s="10">
        <v>86</v>
      </c>
    </row>
    <row r="239" spans="1:8" ht="14.25">
      <c r="A239" s="1337"/>
      <c r="B239" s="320">
        <v>2009</v>
      </c>
      <c r="C239" s="9">
        <v>958.6</v>
      </c>
      <c r="D239" s="9">
        <v>425.1</v>
      </c>
      <c r="E239" s="9">
        <v>205.3</v>
      </c>
      <c r="F239" s="9">
        <v>328.3</v>
      </c>
      <c r="G239" s="9">
        <v>40.9</v>
      </c>
      <c r="H239" s="10">
        <v>50.5</v>
      </c>
    </row>
    <row r="240" spans="1:8" ht="14.25">
      <c r="A240" s="1337"/>
      <c r="B240" s="320">
        <v>2010</v>
      </c>
      <c r="C240" s="11">
        <v>1214.2</v>
      </c>
      <c r="D240" s="11">
        <v>490.9</v>
      </c>
      <c r="E240" s="11">
        <v>316.6</v>
      </c>
      <c r="F240" s="11">
        <v>406.7</v>
      </c>
      <c r="G240" s="11">
        <v>43.5</v>
      </c>
      <c r="H240" s="12">
        <v>47.5</v>
      </c>
    </row>
    <row r="241" spans="1:8" ht="14.25">
      <c r="A241" s="1337"/>
      <c r="B241" s="320">
        <v>2011</v>
      </c>
      <c r="C241" s="11">
        <v>1262.8</v>
      </c>
      <c r="D241" s="11">
        <v>500.9</v>
      </c>
      <c r="E241" s="11">
        <v>355.7</v>
      </c>
      <c r="F241" s="11">
        <v>406.2</v>
      </c>
      <c r="G241" s="11">
        <v>46.4</v>
      </c>
      <c r="H241" s="12">
        <v>48.5</v>
      </c>
    </row>
    <row r="242" spans="1:8" ht="14.25">
      <c r="A242" s="1337"/>
      <c r="B242" s="320">
        <v>2012</v>
      </c>
      <c r="C242" s="11">
        <v>1339.8</v>
      </c>
      <c r="D242" s="11">
        <v>523.6</v>
      </c>
      <c r="E242" s="11">
        <v>360</v>
      </c>
      <c r="F242" s="11">
        <v>456.2</v>
      </c>
      <c r="G242" s="11">
        <v>50.4</v>
      </c>
      <c r="H242" s="12">
        <v>49.2</v>
      </c>
    </row>
    <row r="243" spans="1:8" ht="14.25">
      <c r="A243" s="1337"/>
      <c r="B243" s="320">
        <v>2013</v>
      </c>
      <c r="C243" s="9">
        <v>1434.4</v>
      </c>
      <c r="D243" s="9">
        <v>560.8</v>
      </c>
      <c r="E243" s="9">
        <v>410.9</v>
      </c>
      <c r="F243" s="9">
        <v>462.7</v>
      </c>
      <c r="G243" s="9">
        <v>53.7</v>
      </c>
      <c r="H243" s="10">
        <v>56.3</v>
      </c>
    </row>
    <row r="244" spans="1:8" s="90" customFormat="1" ht="14.25">
      <c r="A244" s="1337"/>
      <c r="B244" s="320">
        <v>2014</v>
      </c>
      <c r="C244" s="9">
        <v>1715.7</v>
      </c>
      <c r="D244" s="9">
        <v>660.5</v>
      </c>
      <c r="E244" s="9">
        <v>529.7</v>
      </c>
      <c r="F244" s="9">
        <v>525.4</v>
      </c>
      <c r="G244" s="9">
        <v>52.3</v>
      </c>
      <c r="H244" s="10">
        <v>37.2</v>
      </c>
    </row>
    <row r="245" spans="1:8" s="90" customFormat="1" ht="14.25">
      <c r="A245" s="1337"/>
      <c r="B245" s="320">
        <v>2015</v>
      </c>
      <c r="C245" s="9">
        <v>1924.2</v>
      </c>
      <c r="D245" s="9">
        <v>748.4</v>
      </c>
      <c r="E245" s="9">
        <v>628.9</v>
      </c>
      <c r="F245" s="9">
        <v>546.9</v>
      </c>
      <c r="G245" s="9">
        <v>54.6</v>
      </c>
      <c r="H245" s="10">
        <v>40.9</v>
      </c>
    </row>
    <row r="246" spans="1:16" ht="15">
      <c r="A246" s="1281" t="s">
        <v>927</v>
      </c>
      <c r="B246" s="1282"/>
      <c r="C246" s="1282"/>
      <c r="D246" s="1282"/>
      <c r="E246" s="1282"/>
      <c r="F246" s="1282"/>
      <c r="G246" s="1282"/>
      <c r="H246" s="1282"/>
      <c r="I246" s="1282"/>
      <c r="J246" s="1282"/>
      <c r="K246" s="1282"/>
      <c r="L246" s="1282"/>
      <c r="M246" s="1282"/>
      <c r="N246" s="1282"/>
      <c r="O246" s="1282"/>
      <c r="P246" s="1282"/>
    </row>
    <row r="247" spans="1:16" ht="15">
      <c r="A247" s="1283" t="s">
        <v>841</v>
      </c>
      <c r="B247" s="1282"/>
      <c r="C247" s="1282"/>
      <c r="D247" s="1282"/>
      <c r="E247" s="1282"/>
      <c r="F247" s="1282"/>
      <c r="G247" s="1282"/>
      <c r="H247" s="1282"/>
      <c r="I247" s="1282"/>
      <c r="J247" s="1282"/>
      <c r="K247" s="1282"/>
      <c r="L247" s="1282"/>
      <c r="M247" s="1282"/>
      <c r="N247" s="1282"/>
      <c r="O247" s="1282"/>
      <c r="P247" s="1282"/>
    </row>
  </sheetData>
  <mergeCells count="25">
    <mergeCell ref="A53:H53"/>
    <mergeCell ref="A5:A20"/>
    <mergeCell ref="A37:A52"/>
    <mergeCell ref="A21:A36"/>
    <mergeCell ref="A86:A101"/>
    <mergeCell ref="A70:A85"/>
    <mergeCell ref="A54:A69"/>
    <mergeCell ref="A1:H1"/>
    <mergeCell ref="A2:B4"/>
    <mergeCell ref="C2:C3"/>
    <mergeCell ref="D2:F2"/>
    <mergeCell ref="G2:H2"/>
    <mergeCell ref="C4:F4"/>
    <mergeCell ref="G4:H4"/>
    <mergeCell ref="A150:A165"/>
    <mergeCell ref="A134:A149"/>
    <mergeCell ref="A118:A133"/>
    <mergeCell ref="A102:A117"/>
    <mergeCell ref="A247:P247"/>
    <mergeCell ref="A246:P246"/>
    <mergeCell ref="A230:A245"/>
    <mergeCell ref="A214:A229"/>
    <mergeCell ref="A198:A213"/>
    <mergeCell ref="A182:A197"/>
    <mergeCell ref="A166:A181"/>
  </mergeCells>
  <hyperlinks>
    <hyperlink ref="J1" location="'DZIAŁ III - Inwestycje'!A1" display="'DZIAŁ III - Inwestycje'!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
  <sheetViews>
    <sheetView zoomScaleSheetLayoutView="80" workbookViewId="0" topLeftCell="A1">
      <selection activeCell="N1" sqref="N1"/>
    </sheetView>
  </sheetViews>
  <sheetFormatPr defaultColWidth="9" defaultRowHeight="13.5" customHeight="1"/>
  <cols>
    <col min="1" max="12" width="9" style="149" customWidth="1"/>
    <col min="13" max="13" width="9.69921875" style="149" customWidth="1"/>
    <col min="14" max="16384" width="9" style="149" customWidth="1"/>
  </cols>
  <sheetData>
    <row r="1" spans="1:15" s="155" customFormat="1" ht="17.1" customHeight="1">
      <c r="A1" s="163" t="s">
        <v>901</v>
      </c>
      <c r="B1" s="156" t="s">
        <v>581</v>
      </c>
      <c r="C1" s="154"/>
      <c r="D1" s="154"/>
      <c r="E1" s="154"/>
      <c r="F1" s="154"/>
      <c r="G1" s="154"/>
      <c r="H1" s="154"/>
      <c r="I1" s="154"/>
      <c r="J1" s="154"/>
      <c r="K1" s="154"/>
      <c r="L1" s="154"/>
      <c r="M1" s="154"/>
      <c r="O1" s="1187" t="s">
        <v>899</v>
      </c>
    </row>
    <row r="2" spans="1:15" s="155" customFormat="1" ht="17.1" customHeight="1">
      <c r="A2" s="154"/>
      <c r="B2" s="1166" t="s">
        <v>582</v>
      </c>
      <c r="C2" s="154"/>
      <c r="D2" s="154"/>
      <c r="E2" s="154"/>
      <c r="F2" s="154"/>
      <c r="G2" s="154"/>
      <c r="H2" s="154"/>
      <c r="I2" s="154"/>
      <c r="J2" s="154"/>
      <c r="K2" s="154"/>
      <c r="L2" s="154"/>
      <c r="M2" s="154"/>
      <c r="O2" s="1187"/>
    </row>
    <row r="3" spans="1:14" ht="17.1" customHeight="1">
      <c r="A3" s="1141"/>
      <c r="B3" s="1138" t="s">
        <v>568</v>
      </c>
      <c r="C3" s="1368" t="s">
        <v>574</v>
      </c>
      <c r="D3" s="1368"/>
      <c r="E3" s="1368"/>
      <c r="F3" s="1368"/>
      <c r="G3" s="1368"/>
      <c r="H3" s="1368"/>
      <c r="I3" s="1368"/>
      <c r="J3" s="1368"/>
      <c r="K3" s="1368"/>
      <c r="L3" s="1368"/>
      <c r="M3" s="1368"/>
      <c r="N3" s="246"/>
    </row>
    <row r="4" spans="1:14" ht="17.1" customHeight="1">
      <c r="A4" s="1141"/>
      <c r="B4" s="1142"/>
      <c r="C4" s="1367" t="s">
        <v>900</v>
      </c>
      <c r="D4" s="1367"/>
      <c r="E4" s="1367"/>
      <c r="F4" s="1367"/>
      <c r="G4" s="1367"/>
      <c r="H4" s="1367"/>
      <c r="I4" s="1367"/>
      <c r="J4" s="1367"/>
      <c r="K4" s="1367"/>
      <c r="L4" s="1367"/>
      <c r="M4" s="1367"/>
      <c r="N4" s="246"/>
    </row>
    <row r="5" spans="1:14" ht="17.1" customHeight="1">
      <c r="A5" s="1141"/>
      <c r="B5" s="1138" t="s">
        <v>569</v>
      </c>
      <c r="C5" s="1368" t="s">
        <v>576</v>
      </c>
      <c r="D5" s="1368"/>
      <c r="E5" s="1368"/>
      <c r="F5" s="1368"/>
      <c r="G5" s="1368"/>
      <c r="H5" s="1368"/>
      <c r="I5" s="1368"/>
      <c r="J5" s="1368"/>
      <c r="K5" s="1368"/>
      <c r="L5" s="1368"/>
      <c r="M5" s="1368"/>
      <c r="N5" s="246"/>
    </row>
    <row r="6" spans="1:14" ht="17.1" customHeight="1">
      <c r="A6" s="1141"/>
      <c r="B6" s="1138"/>
      <c r="C6" s="1367" t="s">
        <v>1106</v>
      </c>
      <c r="D6" s="1367"/>
      <c r="E6" s="1367"/>
      <c r="F6" s="1367"/>
      <c r="G6" s="1367"/>
      <c r="H6" s="1367"/>
      <c r="I6" s="1367"/>
      <c r="J6" s="1367"/>
      <c r="K6" s="1367"/>
      <c r="L6" s="1367"/>
      <c r="M6" s="1367"/>
      <c r="N6" s="246"/>
    </row>
    <row r="7" spans="1:14" ht="17.1" customHeight="1">
      <c r="A7" s="1141"/>
      <c r="B7" s="1138" t="s">
        <v>570</v>
      </c>
      <c r="C7" s="1368" t="s">
        <v>575</v>
      </c>
      <c r="D7" s="1368"/>
      <c r="E7" s="1368"/>
      <c r="F7" s="1368"/>
      <c r="G7" s="1368"/>
      <c r="H7" s="1368"/>
      <c r="I7" s="1368"/>
      <c r="J7" s="1368"/>
      <c r="K7" s="1368"/>
      <c r="L7" s="1368"/>
      <c r="M7" s="1368"/>
      <c r="N7" s="246"/>
    </row>
    <row r="8" spans="1:15" ht="17.1" customHeight="1">
      <c r="A8" s="1141"/>
      <c r="B8" s="1142"/>
      <c r="C8" s="1367" t="s">
        <v>1048</v>
      </c>
      <c r="D8" s="1367"/>
      <c r="E8" s="1367"/>
      <c r="F8" s="1367"/>
      <c r="G8" s="1367"/>
      <c r="H8" s="1367"/>
      <c r="I8" s="1367"/>
      <c r="J8" s="1367"/>
      <c r="K8" s="1367"/>
      <c r="L8" s="1367"/>
      <c r="M8" s="1367"/>
      <c r="N8" s="246"/>
      <c r="O8" s="379"/>
    </row>
    <row r="9" spans="1:14" ht="17.1" customHeight="1">
      <c r="A9" s="1141"/>
      <c r="B9" s="1138" t="s">
        <v>571</v>
      </c>
      <c r="C9" s="1368" t="s">
        <v>580</v>
      </c>
      <c r="D9" s="1368"/>
      <c r="E9" s="1368"/>
      <c r="F9" s="1368"/>
      <c r="G9" s="1368"/>
      <c r="H9" s="1368"/>
      <c r="I9" s="1368"/>
      <c r="J9" s="1368"/>
      <c r="K9" s="1368"/>
      <c r="L9" s="1368"/>
      <c r="M9" s="1368"/>
      <c r="N9" s="246"/>
    </row>
    <row r="10" spans="1:15" ht="17.1" customHeight="1">
      <c r="A10" s="1141"/>
      <c r="B10" s="1138"/>
      <c r="C10" s="1367" t="s">
        <v>1041</v>
      </c>
      <c r="D10" s="1367"/>
      <c r="E10" s="1367"/>
      <c r="F10" s="1367"/>
      <c r="G10" s="1367"/>
      <c r="H10" s="1367"/>
      <c r="I10" s="1367"/>
      <c r="J10" s="1367"/>
      <c r="K10" s="1367"/>
      <c r="L10" s="1367"/>
      <c r="M10" s="1367"/>
      <c r="N10" s="246"/>
      <c r="O10" s="379"/>
    </row>
    <row r="11" spans="1:14" ht="17.1" customHeight="1">
      <c r="A11" s="1141"/>
      <c r="B11" s="1138" t="s">
        <v>583</v>
      </c>
      <c r="C11" s="1368" t="s">
        <v>577</v>
      </c>
      <c r="D11" s="1368"/>
      <c r="E11" s="1368"/>
      <c r="F11" s="1368"/>
      <c r="G11" s="1368"/>
      <c r="H11" s="1368"/>
      <c r="I11" s="1368"/>
      <c r="J11" s="1368"/>
      <c r="K11" s="1368"/>
      <c r="L11" s="1368"/>
      <c r="M11" s="1368"/>
      <c r="N11" s="246"/>
    </row>
    <row r="12" spans="1:15" ht="17.1" customHeight="1">
      <c r="A12" s="1141"/>
      <c r="B12" s="1138"/>
      <c r="C12" s="1367" t="s">
        <v>1047</v>
      </c>
      <c r="D12" s="1367"/>
      <c r="E12" s="1367"/>
      <c r="F12" s="1367"/>
      <c r="G12" s="1367"/>
      <c r="H12" s="1367"/>
      <c r="I12" s="1367"/>
      <c r="J12" s="1367"/>
      <c r="K12" s="1367"/>
      <c r="L12" s="1367"/>
      <c r="M12" s="1367"/>
      <c r="N12" s="246"/>
      <c r="O12" s="379"/>
    </row>
    <row r="13" spans="1:14" ht="17.1" customHeight="1">
      <c r="A13" s="1141"/>
      <c r="B13" s="1138" t="s">
        <v>573</v>
      </c>
      <c r="C13" s="1368" t="s">
        <v>578</v>
      </c>
      <c r="D13" s="1368"/>
      <c r="E13" s="1368"/>
      <c r="F13" s="1368"/>
      <c r="G13" s="1368"/>
      <c r="H13" s="1368"/>
      <c r="I13" s="1368"/>
      <c r="J13" s="1368"/>
      <c r="K13" s="1368"/>
      <c r="L13" s="1368"/>
      <c r="M13" s="1368"/>
      <c r="N13" s="246"/>
    </row>
    <row r="14" spans="1:14" ht="17.1" customHeight="1">
      <c r="A14" s="1141"/>
      <c r="B14" s="1142"/>
      <c r="C14" s="1367" t="s">
        <v>579</v>
      </c>
      <c r="D14" s="1367"/>
      <c r="E14" s="1367"/>
      <c r="F14" s="1367"/>
      <c r="G14" s="1367"/>
      <c r="H14" s="1367"/>
      <c r="I14" s="1367"/>
      <c r="J14" s="1367"/>
      <c r="K14" s="1367"/>
      <c r="L14" s="1367"/>
      <c r="M14" s="1367"/>
      <c r="N14" s="246"/>
    </row>
    <row r="17" spans="3:13" ht="14.1" customHeight="1">
      <c r="C17" s="1099"/>
      <c r="D17" s="1099"/>
      <c r="E17" s="1099"/>
      <c r="F17" s="1099"/>
      <c r="G17" s="1099"/>
      <c r="H17" s="1099"/>
      <c r="I17" s="1099"/>
      <c r="J17" s="1099"/>
      <c r="K17" s="1099"/>
      <c r="L17" s="1099"/>
      <c r="M17" s="1099"/>
    </row>
    <row r="18" spans="3:13" ht="14.1" customHeight="1">
      <c r="C18" s="1100"/>
      <c r="D18" s="1100"/>
      <c r="E18" s="1100"/>
      <c r="F18" s="1100"/>
      <c r="G18" s="1100"/>
      <c r="H18" s="1100"/>
      <c r="I18" s="1100"/>
      <c r="J18" s="1100"/>
      <c r="K18" s="1100"/>
      <c r="L18" s="1100"/>
      <c r="M18" s="1100"/>
    </row>
    <row r="20" spans="3:13" ht="14.1" customHeight="1">
      <c r="C20" s="1099"/>
      <c r="D20" s="1099"/>
      <c r="E20" s="1099"/>
      <c r="F20" s="1099"/>
      <c r="G20" s="1099"/>
      <c r="H20" s="1099"/>
      <c r="I20" s="1099"/>
      <c r="J20" s="1099"/>
      <c r="K20" s="1099"/>
      <c r="L20" s="1099"/>
      <c r="M20" s="1099"/>
    </row>
    <row r="21" spans="3:13" ht="14.1" customHeight="1">
      <c r="C21" s="1100"/>
      <c r="D21" s="1100"/>
      <c r="E21" s="1100"/>
      <c r="F21" s="1100"/>
      <c r="G21" s="1100"/>
      <c r="H21" s="1100"/>
      <c r="I21" s="1100"/>
      <c r="J21" s="1100"/>
      <c r="K21" s="1100"/>
      <c r="L21" s="1100"/>
      <c r="M21" s="1100"/>
    </row>
  </sheetData>
  <mergeCells count="13">
    <mergeCell ref="O1:O2"/>
    <mergeCell ref="C4:M4"/>
    <mergeCell ref="C3:M3"/>
    <mergeCell ref="C14:M14"/>
    <mergeCell ref="C13:M13"/>
    <mergeCell ref="C12:M12"/>
    <mergeCell ref="C11:M11"/>
    <mergeCell ref="C10:M10"/>
    <mergeCell ref="C9:M9"/>
    <mergeCell ref="C8:M8"/>
    <mergeCell ref="C7:M7"/>
    <mergeCell ref="C6:M6"/>
    <mergeCell ref="C5:M5"/>
  </mergeCells>
  <hyperlinks>
    <hyperlink ref="C3:M4" location="'4.1'!A1" display="OBROTY ŁADUNKOWE W PORTACH MORSKICH WEDŁUG RELACJI PRZEŁADUNKOWYCH, GRUP ŁADUNKÓW I PORTÓW"/>
    <hyperlink ref="C5:M6" location="'4.2'!Obszar_wydruku" display="KONTENERY W MIĘDZYNARODOWYM OBROCIE MORSKIM WEDŁUG  RELACJI I PORTÓW"/>
    <hyperlink ref="C7:M8" location="'4.3'!Obszar_wydruku" display="OBRÓT ŁADUNKÓW TRANZYTOWYCH WEDŁUG RODZAJÓW TRANZYTU I PORTÓW"/>
    <hyperlink ref="C13:M14" location="'4.6'!Obszar_wydruku" display="MIĘDZYNARODOWY RUCH PASAŻARÓW W PORTACH MORSKICH"/>
    <hyperlink ref="C11:M12" location="'4.5 '!Obszar_wydruku" display="STATKI TRANSPORTOWE WCHODZĄCE DO PORTÓW MORSKICH W RUCHU WEDŁUG PORTÓW"/>
    <hyperlink ref="C9:M10" location="'4.4 '!Obszar_wydruku" display="OBROTY ŁADUNKOWE W PORTACH MORSKICH WEDŁUG KATEGORII ŁADUNKOWYCH ORAZ MIEJSCA ZAŁADUNKU LUB WYŁADUNKU"/>
    <hyperlink ref="O1" location="'DZIAŁ III - Inwestycje'!A1" display="'DZIAŁ III - Inwestycje'!A1"/>
    <hyperlink ref="O1:O2" location="SPIS!A1" display="SPIS!A1"/>
  </hyperlink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2"/>
  <sheetViews>
    <sheetView workbookViewId="0" topLeftCell="A1">
      <selection activeCell="H1" sqref="H1"/>
    </sheetView>
  </sheetViews>
  <sheetFormatPr defaultColWidth="8.796875" defaultRowHeight="14.25"/>
  <cols>
    <col min="1" max="1" width="23.59765625" style="482" customWidth="1"/>
    <col min="2" max="2" width="4.3984375" style="482" bestFit="1" customWidth="1"/>
    <col min="3" max="7" width="9" style="443" customWidth="1"/>
    <col min="9" max="9" width="9" style="0" customWidth="1"/>
  </cols>
  <sheetData>
    <row r="1" spans="1:21" ht="37.5" customHeight="1">
      <c r="A1" s="1372" t="s">
        <v>1361</v>
      </c>
      <c r="B1" s="1372"/>
      <c r="C1" s="1372"/>
      <c r="D1" s="1372"/>
      <c r="E1" s="1372"/>
      <c r="F1" s="1372"/>
      <c r="G1" s="1372"/>
      <c r="I1" s="569" t="s">
        <v>898</v>
      </c>
      <c r="J1" s="199"/>
      <c r="K1" s="598"/>
      <c r="L1" s="598"/>
      <c r="M1" s="598"/>
      <c r="N1" s="598"/>
      <c r="O1" s="598"/>
      <c r="P1" s="598"/>
      <c r="Q1" s="598"/>
      <c r="R1" s="598"/>
      <c r="S1" s="598"/>
      <c r="T1" s="598"/>
      <c r="U1" s="598"/>
    </row>
    <row r="2" spans="1:21" ht="25.5" customHeight="1">
      <c r="A2" s="1373" t="s">
        <v>1231</v>
      </c>
      <c r="B2" s="1374"/>
      <c r="C2" s="1375" t="s">
        <v>1362</v>
      </c>
      <c r="D2" s="1375" t="s">
        <v>1363</v>
      </c>
      <c r="E2" s="1375"/>
      <c r="F2" s="1375"/>
      <c r="G2" s="1376" t="s">
        <v>1364</v>
      </c>
      <c r="K2" s="570"/>
      <c r="L2" s="570"/>
      <c r="M2" s="570"/>
      <c r="N2" s="570"/>
      <c r="O2" s="570"/>
      <c r="P2" s="570"/>
      <c r="Q2" s="570"/>
      <c r="R2" s="570"/>
      <c r="S2" s="570"/>
      <c r="T2" s="570"/>
      <c r="U2" s="570"/>
    </row>
    <row r="3" spans="1:9" ht="39.75" customHeight="1">
      <c r="A3" s="1373"/>
      <c r="B3" s="1374"/>
      <c r="C3" s="1375"/>
      <c r="D3" s="631" t="s">
        <v>1365</v>
      </c>
      <c r="E3" s="631" t="s">
        <v>1237</v>
      </c>
      <c r="F3" s="631" t="s">
        <v>1238</v>
      </c>
      <c r="G3" s="1376"/>
      <c r="I3" s="322"/>
    </row>
    <row r="4" spans="1:7" ht="14.25">
      <c r="A4" s="1373"/>
      <c r="B4" s="1374"/>
      <c r="C4" s="1375" t="s">
        <v>1366</v>
      </c>
      <c r="D4" s="1375"/>
      <c r="E4" s="1375"/>
      <c r="F4" s="1375"/>
      <c r="G4" s="1376"/>
    </row>
    <row r="5" spans="1:7" ht="27" customHeight="1">
      <c r="A5" s="1377" t="s">
        <v>1367</v>
      </c>
      <c r="B5" s="1377"/>
      <c r="C5" s="1377"/>
      <c r="D5" s="1377"/>
      <c r="E5" s="1377"/>
      <c r="F5" s="1377"/>
      <c r="G5" s="1377"/>
    </row>
    <row r="6" spans="1:7" ht="14.25">
      <c r="A6" s="640" t="s">
        <v>102</v>
      </c>
      <c r="B6" s="636">
        <v>2000</v>
      </c>
      <c r="C6" s="460">
        <v>47871.2</v>
      </c>
      <c r="D6" s="460">
        <v>47334.4</v>
      </c>
      <c r="E6" s="460">
        <v>15809.7</v>
      </c>
      <c r="F6" s="460">
        <v>31524.7</v>
      </c>
      <c r="G6" s="480">
        <v>536.8</v>
      </c>
    </row>
    <row r="7" spans="1:7" ht="14.25">
      <c r="A7" s="641" t="s">
        <v>105</v>
      </c>
      <c r="B7" s="636">
        <v>2001</v>
      </c>
      <c r="C7" s="460">
        <v>47754.1</v>
      </c>
      <c r="D7" s="460">
        <v>46209.8</v>
      </c>
      <c r="E7" s="460">
        <v>14683.6</v>
      </c>
      <c r="F7" s="460">
        <v>31526.2</v>
      </c>
      <c r="G7" s="480">
        <v>1544.3</v>
      </c>
    </row>
    <row r="8" spans="1:7" ht="14.25">
      <c r="A8" s="635"/>
      <c r="B8" s="636">
        <v>2002</v>
      </c>
      <c r="C8" s="460">
        <v>48966.2</v>
      </c>
      <c r="D8" s="460">
        <v>48111.2</v>
      </c>
      <c r="E8" s="460">
        <v>14942.9</v>
      </c>
      <c r="F8" s="460">
        <v>33168.3</v>
      </c>
      <c r="G8" s="480">
        <v>855</v>
      </c>
    </row>
    <row r="9" spans="1:7" ht="14.25">
      <c r="A9" s="640"/>
      <c r="B9" s="636">
        <v>2003</v>
      </c>
      <c r="C9" s="460">
        <v>51885.4</v>
      </c>
      <c r="D9" s="460">
        <v>51019.7</v>
      </c>
      <c r="E9" s="460">
        <v>15171.4</v>
      </c>
      <c r="F9" s="460">
        <v>35848.3</v>
      </c>
      <c r="G9" s="480">
        <v>865.7</v>
      </c>
    </row>
    <row r="10" spans="1:7" ht="14.25">
      <c r="A10" s="635"/>
      <c r="B10" s="636">
        <v>2004</v>
      </c>
      <c r="C10" s="460">
        <v>56917.9</v>
      </c>
      <c r="D10" s="460">
        <v>56010.6</v>
      </c>
      <c r="E10" s="460">
        <v>17148.5</v>
      </c>
      <c r="F10" s="460">
        <v>38862.1</v>
      </c>
      <c r="G10" s="480">
        <v>907.3</v>
      </c>
    </row>
    <row r="11" spans="1:7" ht="14.25">
      <c r="A11" s="640"/>
      <c r="B11" s="636">
        <v>2005</v>
      </c>
      <c r="C11" s="460">
        <v>54769.5</v>
      </c>
      <c r="D11" s="460">
        <v>53748.3</v>
      </c>
      <c r="E11" s="460">
        <v>15795.6</v>
      </c>
      <c r="F11" s="460">
        <v>37952.7</v>
      </c>
      <c r="G11" s="480">
        <v>1021.1</v>
      </c>
    </row>
    <row r="12" spans="1:7" ht="14.25">
      <c r="A12" s="635"/>
      <c r="B12" s="636">
        <v>2006</v>
      </c>
      <c r="C12" s="460">
        <v>53131.3</v>
      </c>
      <c r="D12" s="460">
        <v>52041.1</v>
      </c>
      <c r="E12" s="460">
        <v>19307.8</v>
      </c>
      <c r="F12" s="460">
        <v>32733.3</v>
      </c>
      <c r="G12" s="480">
        <v>1090.2</v>
      </c>
    </row>
    <row r="13" spans="1:7" ht="14.25">
      <c r="A13" s="640"/>
      <c r="B13" s="636">
        <v>2007</v>
      </c>
      <c r="C13" s="460">
        <v>52433.8</v>
      </c>
      <c r="D13" s="460">
        <v>51603.5</v>
      </c>
      <c r="E13" s="460">
        <v>25574.3</v>
      </c>
      <c r="F13" s="460">
        <v>26029.3</v>
      </c>
      <c r="G13" s="480">
        <v>830.3</v>
      </c>
    </row>
    <row r="14" spans="1:7" ht="14.25">
      <c r="A14" s="635"/>
      <c r="B14" s="636">
        <v>2008</v>
      </c>
      <c r="C14" s="460">
        <v>48832.6</v>
      </c>
      <c r="D14" s="460">
        <v>47805.4</v>
      </c>
      <c r="E14" s="460">
        <v>27372</v>
      </c>
      <c r="F14" s="460">
        <v>20433.4</v>
      </c>
      <c r="G14" s="480">
        <v>1027.2</v>
      </c>
    </row>
    <row r="15" spans="1:7" ht="14.25">
      <c r="A15" s="635"/>
      <c r="B15" s="636">
        <v>2009</v>
      </c>
      <c r="C15" s="460">
        <v>45079.4</v>
      </c>
      <c r="D15" s="460">
        <v>44250.4</v>
      </c>
      <c r="E15" s="460">
        <v>22557.5</v>
      </c>
      <c r="F15" s="460">
        <v>21692.9</v>
      </c>
      <c r="G15" s="480">
        <v>829</v>
      </c>
    </row>
    <row r="16" spans="1:7" ht="14.25">
      <c r="A16" s="635"/>
      <c r="B16" s="636">
        <v>2010</v>
      </c>
      <c r="C16" s="460">
        <v>59506.5</v>
      </c>
      <c r="D16" s="460">
        <v>58613.4</v>
      </c>
      <c r="E16" s="460">
        <v>28113</v>
      </c>
      <c r="F16" s="460">
        <v>30500.5</v>
      </c>
      <c r="G16" s="480">
        <v>893.1</v>
      </c>
    </row>
    <row r="17" spans="1:7" ht="14.25">
      <c r="A17" s="635"/>
      <c r="B17" s="636">
        <v>2011</v>
      </c>
      <c r="C17" s="460">
        <v>57738.2</v>
      </c>
      <c r="D17" s="460">
        <v>56609.3</v>
      </c>
      <c r="E17" s="460">
        <v>32663.5</v>
      </c>
      <c r="F17" s="460">
        <v>23945.8</v>
      </c>
      <c r="G17" s="480">
        <v>1128.8</v>
      </c>
    </row>
    <row r="18" spans="1:7" ht="14.25">
      <c r="A18" s="635"/>
      <c r="B18" s="636">
        <v>2012</v>
      </c>
      <c r="C18" s="460">
        <v>58825.2</v>
      </c>
      <c r="D18" s="460">
        <v>57727.6</v>
      </c>
      <c r="E18" s="460">
        <v>33745.3</v>
      </c>
      <c r="F18" s="460">
        <v>23982.2</v>
      </c>
      <c r="G18" s="480">
        <v>1097.6</v>
      </c>
    </row>
    <row r="19" spans="1:7" ht="14.25">
      <c r="A19" s="635"/>
      <c r="B19" s="636">
        <v>2013</v>
      </c>
      <c r="C19" s="460">
        <v>64282.5</v>
      </c>
      <c r="D19" s="460">
        <v>62995.2</v>
      </c>
      <c r="E19" s="460">
        <v>34264.2</v>
      </c>
      <c r="F19" s="460">
        <v>28731</v>
      </c>
      <c r="G19" s="480">
        <v>1287.3</v>
      </c>
    </row>
    <row r="20" spans="1:7" ht="14.25">
      <c r="A20" s="635"/>
      <c r="B20" s="636">
        <v>2014</v>
      </c>
      <c r="C20" s="460">
        <v>68744</v>
      </c>
      <c r="D20" s="460">
        <v>68018.1</v>
      </c>
      <c r="E20" s="460">
        <v>38526.4</v>
      </c>
      <c r="F20" s="460">
        <v>29491.6</v>
      </c>
      <c r="G20" s="480">
        <v>726</v>
      </c>
    </row>
    <row r="21" spans="1:7" s="443" customFormat="1" ht="14.25">
      <c r="A21" s="635"/>
      <c r="B21" s="636">
        <v>2015</v>
      </c>
      <c r="C21" s="460">
        <v>69529.5</v>
      </c>
      <c r="D21" s="460">
        <v>68460.2</v>
      </c>
      <c r="E21" s="460">
        <v>39202.5</v>
      </c>
      <c r="F21" s="460">
        <v>29257.7</v>
      </c>
      <c r="G21" s="480">
        <v>1069.3</v>
      </c>
    </row>
    <row r="22" spans="1:7" s="443" customFormat="1" ht="14.25">
      <c r="A22" s="635"/>
      <c r="B22" s="636">
        <v>2016</v>
      </c>
      <c r="C22" s="804">
        <v>72926.174</v>
      </c>
      <c r="D22" s="804">
        <v>70776.259</v>
      </c>
      <c r="E22" s="804">
        <v>39773.885</v>
      </c>
      <c r="F22" s="804">
        <v>31002.374</v>
      </c>
      <c r="G22" s="805">
        <v>2149.915</v>
      </c>
    </row>
    <row r="23" spans="1:7" ht="30" customHeight="1">
      <c r="A23" s="465" t="s">
        <v>408</v>
      </c>
      <c r="B23" s="638">
        <v>2005</v>
      </c>
      <c r="C23" s="455">
        <v>13918.6</v>
      </c>
      <c r="D23" s="455">
        <v>13539.8</v>
      </c>
      <c r="E23" s="455">
        <v>1820</v>
      </c>
      <c r="F23" s="455">
        <v>11719.8</v>
      </c>
      <c r="G23" s="639">
        <v>378.7</v>
      </c>
    </row>
    <row r="24" spans="1:7" ht="14.25">
      <c r="A24" s="469" t="s">
        <v>409</v>
      </c>
      <c r="B24" s="638">
        <v>2006</v>
      </c>
      <c r="C24" s="455">
        <v>15963.8</v>
      </c>
      <c r="D24" s="455">
        <v>15436.6</v>
      </c>
      <c r="E24" s="455">
        <v>3397.3</v>
      </c>
      <c r="F24" s="455">
        <v>12039.3</v>
      </c>
      <c r="G24" s="639">
        <v>527.1</v>
      </c>
    </row>
    <row r="25" spans="1:7" ht="14.25">
      <c r="A25" s="465"/>
      <c r="B25" s="638">
        <v>2007</v>
      </c>
      <c r="C25" s="455">
        <v>15665.2</v>
      </c>
      <c r="D25" s="455">
        <v>15067.3</v>
      </c>
      <c r="E25" s="455">
        <v>5202.4</v>
      </c>
      <c r="F25" s="455">
        <v>9864.9</v>
      </c>
      <c r="G25" s="639">
        <v>598</v>
      </c>
    </row>
    <row r="26" spans="1:7" ht="14.25">
      <c r="A26" s="637"/>
      <c r="B26" s="638">
        <v>2008</v>
      </c>
      <c r="C26" s="455">
        <v>13670.6</v>
      </c>
      <c r="D26" s="455">
        <v>12963.2</v>
      </c>
      <c r="E26" s="455">
        <v>5410</v>
      </c>
      <c r="F26" s="455">
        <v>7553.1</v>
      </c>
      <c r="G26" s="639">
        <v>707.4</v>
      </c>
    </row>
    <row r="27" spans="1:7" ht="14.25">
      <c r="A27" s="465"/>
      <c r="B27" s="638">
        <v>2009</v>
      </c>
      <c r="C27" s="455">
        <v>12797.1</v>
      </c>
      <c r="D27" s="455">
        <v>12224.8</v>
      </c>
      <c r="E27" s="455">
        <v>5696.9</v>
      </c>
      <c r="F27" s="455">
        <v>6527.8</v>
      </c>
      <c r="G27" s="639">
        <v>572.4</v>
      </c>
    </row>
    <row r="28" spans="1:7" ht="14.25">
      <c r="A28" s="637"/>
      <c r="B28" s="638">
        <v>2010</v>
      </c>
      <c r="C28" s="455">
        <v>18179.6</v>
      </c>
      <c r="D28" s="455">
        <v>17499.5</v>
      </c>
      <c r="E28" s="455">
        <v>6090</v>
      </c>
      <c r="F28" s="455">
        <v>11409.5</v>
      </c>
      <c r="G28" s="639">
        <v>680.1</v>
      </c>
    </row>
    <row r="29" spans="1:7" ht="14.25">
      <c r="A29" s="465"/>
      <c r="B29" s="638">
        <v>2011</v>
      </c>
      <c r="C29" s="455">
        <v>14633.5</v>
      </c>
      <c r="D29" s="455">
        <v>14183</v>
      </c>
      <c r="E29" s="455">
        <v>6001.9</v>
      </c>
      <c r="F29" s="455">
        <v>8181</v>
      </c>
      <c r="G29" s="639">
        <v>450.5</v>
      </c>
    </row>
    <row r="30" spans="1:7" ht="14.25">
      <c r="A30" s="637"/>
      <c r="B30" s="638">
        <v>2012</v>
      </c>
      <c r="C30" s="455">
        <v>14008.7</v>
      </c>
      <c r="D30" s="455">
        <v>13603.5</v>
      </c>
      <c r="E30" s="455">
        <v>7770.7</v>
      </c>
      <c r="F30" s="455">
        <v>5832.8</v>
      </c>
      <c r="G30" s="639">
        <v>405.2</v>
      </c>
    </row>
    <row r="31" spans="1:7" ht="14.25">
      <c r="A31" s="465"/>
      <c r="B31" s="638">
        <v>2013</v>
      </c>
      <c r="C31" s="455">
        <v>14508.4</v>
      </c>
      <c r="D31" s="455">
        <v>14127.8</v>
      </c>
      <c r="E31" s="455">
        <v>8846.6</v>
      </c>
      <c r="F31" s="455">
        <v>5281.1</v>
      </c>
      <c r="G31" s="639">
        <v>380.6</v>
      </c>
    </row>
    <row r="32" spans="1:7" ht="14.25">
      <c r="A32" s="637"/>
      <c r="B32" s="638">
        <v>2014</v>
      </c>
      <c r="C32" s="455">
        <v>16033.7</v>
      </c>
      <c r="D32" s="455">
        <v>15608.9</v>
      </c>
      <c r="E32" s="455">
        <v>9714.5</v>
      </c>
      <c r="F32" s="455">
        <v>5894.4</v>
      </c>
      <c r="G32" s="639">
        <v>424.8</v>
      </c>
    </row>
    <row r="33" spans="1:7" s="443" customFormat="1" ht="14.25">
      <c r="A33" s="637"/>
      <c r="B33" s="638">
        <v>2015</v>
      </c>
      <c r="C33" s="455">
        <v>18856.2</v>
      </c>
      <c r="D33" s="455">
        <v>18097.5</v>
      </c>
      <c r="E33" s="455">
        <v>11751.1</v>
      </c>
      <c r="F33" s="455">
        <v>6346.5</v>
      </c>
      <c r="G33" s="639">
        <v>758.8</v>
      </c>
    </row>
    <row r="34" spans="1:7" s="443" customFormat="1" ht="14.25">
      <c r="A34" s="637"/>
      <c r="B34" s="638">
        <v>2016</v>
      </c>
      <c r="C34" s="806">
        <v>19100.125</v>
      </c>
      <c r="D34" s="806">
        <v>17356.317</v>
      </c>
      <c r="E34" s="806">
        <v>11008.433</v>
      </c>
      <c r="F34" s="806">
        <v>6347.884</v>
      </c>
      <c r="G34" s="807">
        <v>1743.808</v>
      </c>
    </row>
    <row r="35" spans="1:7" ht="30" customHeight="1">
      <c r="A35" s="465" t="s">
        <v>410</v>
      </c>
      <c r="B35" s="638">
        <v>2005</v>
      </c>
      <c r="C35" s="455">
        <v>26714.1</v>
      </c>
      <c r="D35" s="455">
        <v>26100.7</v>
      </c>
      <c r="E35" s="455">
        <v>8100</v>
      </c>
      <c r="F35" s="455">
        <v>18000.7</v>
      </c>
      <c r="G35" s="639">
        <v>613.4</v>
      </c>
    </row>
    <row r="36" spans="1:7" ht="14.25">
      <c r="A36" s="469" t="s">
        <v>411</v>
      </c>
      <c r="B36" s="638">
        <v>2006</v>
      </c>
      <c r="C36" s="455">
        <v>22543.1</v>
      </c>
      <c r="D36" s="455">
        <v>22008.7</v>
      </c>
      <c r="E36" s="455">
        <v>8933.7</v>
      </c>
      <c r="F36" s="455">
        <v>13075</v>
      </c>
      <c r="G36" s="639">
        <v>534.4</v>
      </c>
    </row>
    <row r="37" spans="1:7" ht="14.25">
      <c r="A37" s="465"/>
      <c r="B37" s="638">
        <v>2007</v>
      </c>
      <c r="C37" s="455">
        <v>20412.8</v>
      </c>
      <c r="D37" s="455">
        <v>20202.3</v>
      </c>
      <c r="E37" s="455">
        <v>11594.7</v>
      </c>
      <c r="F37" s="455">
        <v>8607.6</v>
      </c>
      <c r="G37" s="639">
        <v>210.5</v>
      </c>
    </row>
    <row r="38" spans="1:7" ht="14.25">
      <c r="A38" s="637"/>
      <c r="B38" s="638">
        <v>2008</v>
      </c>
      <c r="C38" s="455">
        <v>19993.9</v>
      </c>
      <c r="D38" s="455">
        <v>19742.5</v>
      </c>
      <c r="E38" s="455">
        <v>13886.4</v>
      </c>
      <c r="F38" s="455">
        <v>5856.1</v>
      </c>
      <c r="G38" s="639">
        <v>251.4</v>
      </c>
    </row>
    <row r="39" spans="1:7" ht="14.25">
      <c r="A39" s="465"/>
      <c r="B39" s="638">
        <v>2009</v>
      </c>
      <c r="C39" s="455">
        <v>19209.3</v>
      </c>
      <c r="D39" s="455">
        <v>18962.5</v>
      </c>
      <c r="E39" s="455">
        <v>10243</v>
      </c>
      <c r="F39" s="455">
        <v>8719.5</v>
      </c>
      <c r="G39" s="639">
        <v>246.8</v>
      </c>
    </row>
    <row r="40" spans="1:7" ht="14.25">
      <c r="A40" s="637"/>
      <c r="B40" s="638">
        <v>2010</v>
      </c>
      <c r="C40" s="455">
        <v>24255.2</v>
      </c>
      <c r="D40" s="455">
        <v>24058.3</v>
      </c>
      <c r="E40" s="455">
        <v>13090.4</v>
      </c>
      <c r="F40" s="455">
        <v>10967.9</v>
      </c>
      <c r="G40" s="639">
        <v>196.9</v>
      </c>
    </row>
    <row r="41" spans="1:7" ht="14.25">
      <c r="A41" s="465"/>
      <c r="B41" s="638">
        <v>2011</v>
      </c>
      <c r="C41" s="455">
        <v>24130.2</v>
      </c>
      <c r="D41" s="455">
        <v>23468.5</v>
      </c>
      <c r="E41" s="455">
        <v>16355.8</v>
      </c>
      <c r="F41" s="455">
        <v>7112.8</v>
      </c>
      <c r="G41" s="639">
        <v>661.7</v>
      </c>
    </row>
    <row r="42" spans="1:7" ht="14.25">
      <c r="A42" s="637"/>
      <c r="B42" s="638">
        <v>2012</v>
      </c>
      <c r="C42" s="455">
        <v>24153.5</v>
      </c>
      <c r="D42" s="455">
        <v>23479.7</v>
      </c>
      <c r="E42" s="455">
        <v>15214.7</v>
      </c>
      <c r="F42" s="455">
        <v>8265</v>
      </c>
      <c r="G42" s="639">
        <v>673.8</v>
      </c>
    </row>
    <row r="43" spans="1:7" ht="14.25">
      <c r="A43" s="465"/>
      <c r="B43" s="638">
        <v>2013</v>
      </c>
      <c r="C43" s="455">
        <v>26833.6</v>
      </c>
      <c r="D43" s="455">
        <v>25978.4</v>
      </c>
      <c r="E43" s="455">
        <v>13614.8</v>
      </c>
      <c r="F43" s="455">
        <v>12363.5</v>
      </c>
      <c r="G43" s="639">
        <v>855.3</v>
      </c>
    </row>
    <row r="44" spans="1:7" ht="14.25">
      <c r="A44" s="637"/>
      <c r="B44" s="638">
        <v>2014</v>
      </c>
      <c r="C44" s="455">
        <v>26644</v>
      </c>
      <c r="D44" s="455">
        <v>26366.2</v>
      </c>
      <c r="E44" s="455">
        <v>14894.8</v>
      </c>
      <c r="F44" s="455">
        <v>11471.4</v>
      </c>
      <c r="G44" s="639">
        <v>227.8</v>
      </c>
    </row>
    <row r="45" spans="1:7" ht="14.25">
      <c r="A45" s="637"/>
      <c r="B45" s="638">
        <v>2015</v>
      </c>
      <c r="C45" s="455">
        <v>25744.3</v>
      </c>
      <c r="D45" s="455">
        <v>25458.6</v>
      </c>
      <c r="E45" s="455">
        <v>14014.6</v>
      </c>
      <c r="F45" s="455">
        <v>11444.1</v>
      </c>
      <c r="G45" s="639">
        <v>285.6</v>
      </c>
    </row>
    <row r="46" spans="1:7" ht="14.25">
      <c r="A46" s="637"/>
      <c r="B46" s="638">
        <v>2016</v>
      </c>
      <c r="C46" s="808">
        <v>26472.041</v>
      </c>
      <c r="D46" s="808">
        <v>26103.362</v>
      </c>
      <c r="E46" s="808">
        <v>14379.182</v>
      </c>
      <c r="F46" s="808">
        <v>11724.18</v>
      </c>
      <c r="G46" s="809">
        <v>368.679</v>
      </c>
    </row>
    <row r="47" spans="1:7" ht="30" customHeight="1">
      <c r="A47" s="465" t="s">
        <v>431</v>
      </c>
      <c r="B47" s="638">
        <v>2005</v>
      </c>
      <c r="C47" s="455">
        <v>4291.9</v>
      </c>
      <c r="D47" s="455">
        <v>4291.2</v>
      </c>
      <c r="E47" s="455">
        <v>2098.9</v>
      </c>
      <c r="F47" s="455">
        <v>2192.2</v>
      </c>
      <c r="G47" s="639">
        <v>0.8</v>
      </c>
    </row>
    <row r="48" spans="1:7" ht="14.25">
      <c r="A48" s="469" t="s">
        <v>906</v>
      </c>
      <c r="B48" s="638">
        <v>2006</v>
      </c>
      <c r="C48" s="455">
        <v>4684.6</v>
      </c>
      <c r="D48" s="455">
        <v>4683</v>
      </c>
      <c r="E48" s="455">
        <v>2453.7</v>
      </c>
      <c r="F48" s="455">
        <v>2229.3</v>
      </c>
      <c r="G48" s="639">
        <v>1.6</v>
      </c>
    </row>
    <row r="49" spans="1:7" ht="14.25">
      <c r="A49" s="465"/>
      <c r="B49" s="638">
        <v>2007</v>
      </c>
      <c r="C49" s="455">
        <v>5900</v>
      </c>
      <c r="D49" s="455">
        <v>5899</v>
      </c>
      <c r="E49" s="455">
        <v>3534.8</v>
      </c>
      <c r="F49" s="455">
        <v>2364.2</v>
      </c>
      <c r="G49" s="639">
        <v>1</v>
      </c>
    </row>
    <row r="50" spans="1:7" ht="14.25">
      <c r="A50" s="637"/>
      <c r="B50" s="638">
        <v>2008</v>
      </c>
      <c r="C50" s="455">
        <v>5609.5</v>
      </c>
      <c r="D50" s="455">
        <v>5607.8</v>
      </c>
      <c r="E50" s="455">
        <v>3312.7</v>
      </c>
      <c r="F50" s="455">
        <v>2295.1</v>
      </c>
      <c r="G50" s="639">
        <v>1.7</v>
      </c>
    </row>
    <row r="51" spans="1:7" ht="14.25">
      <c r="A51" s="465"/>
      <c r="B51" s="638">
        <v>2009</v>
      </c>
      <c r="C51" s="455">
        <v>5092.8</v>
      </c>
      <c r="D51" s="455">
        <v>5092.2</v>
      </c>
      <c r="E51" s="455">
        <v>2644</v>
      </c>
      <c r="F51" s="455">
        <v>2448.2</v>
      </c>
      <c r="G51" s="639">
        <v>0.6</v>
      </c>
    </row>
    <row r="52" spans="1:7" ht="14.25">
      <c r="A52" s="637"/>
      <c r="B52" s="638">
        <v>2010</v>
      </c>
      <c r="C52" s="455">
        <v>7828</v>
      </c>
      <c r="D52" s="455">
        <v>7818.1</v>
      </c>
      <c r="E52" s="455">
        <v>4037.3</v>
      </c>
      <c r="F52" s="455">
        <v>3780.8</v>
      </c>
      <c r="G52" s="639">
        <v>9.9</v>
      </c>
    </row>
    <row r="53" spans="1:7" ht="14.25">
      <c r="A53" s="465"/>
      <c r="B53" s="638">
        <v>2011</v>
      </c>
      <c r="C53" s="455">
        <v>9420.5</v>
      </c>
      <c r="D53" s="455">
        <v>9418.7</v>
      </c>
      <c r="E53" s="455">
        <v>4896.9</v>
      </c>
      <c r="F53" s="455">
        <v>4521.8</v>
      </c>
      <c r="G53" s="639">
        <v>1.8</v>
      </c>
    </row>
    <row r="54" spans="1:7" ht="14.25">
      <c r="A54" s="637"/>
      <c r="B54" s="638">
        <v>2012</v>
      </c>
      <c r="C54" s="455">
        <v>10781.4</v>
      </c>
      <c r="D54" s="455">
        <v>10772.6</v>
      </c>
      <c r="E54" s="455">
        <v>5392.1</v>
      </c>
      <c r="F54" s="455">
        <v>5380.5</v>
      </c>
      <c r="G54" s="639">
        <v>8.9</v>
      </c>
    </row>
    <row r="55" spans="1:7" ht="14.25">
      <c r="A55" s="465"/>
      <c r="B55" s="638">
        <v>2013</v>
      </c>
      <c r="C55" s="455">
        <v>13060.4</v>
      </c>
      <c r="D55" s="455">
        <v>13022.7</v>
      </c>
      <c r="E55" s="455">
        <v>6533.9</v>
      </c>
      <c r="F55" s="455">
        <v>6488.8</v>
      </c>
      <c r="G55" s="639">
        <v>37.7</v>
      </c>
    </row>
    <row r="56" spans="1:7" ht="14.25">
      <c r="A56" s="637"/>
      <c r="B56" s="638">
        <v>2014</v>
      </c>
      <c r="C56" s="455">
        <v>15448</v>
      </c>
      <c r="D56" s="455">
        <v>15447.3</v>
      </c>
      <c r="E56" s="455">
        <v>8142.6</v>
      </c>
      <c r="F56" s="455">
        <v>7304.7</v>
      </c>
      <c r="G56" s="639">
        <v>0.8</v>
      </c>
    </row>
    <row r="57" spans="1:7" ht="14.25">
      <c r="A57" s="637"/>
      <c r="B57" s="638">
        <v>2015</v>
      </c>
      <c r="C57" s="455">
        <v>13576.4</v>
      </c>
      <c r="D57" s="455">
        <v>13557.1</v>
      </c>
      <c r="E57" s="455">
        <v>7026.2</v>
      </c>
      <c r="F57" s="455">
        <v>6530.9</v>
      </c>
      <c r="G57" s="639">
        <v>19.3</v>
      </c>
    </row>
    <row r="58" spans="1:7" ht="14.25">
      <c r="A58" s="637"/>
      <c r="B58" s="638">
        <v>2016</v>
      </c>
      <c r="C58" s="808">
        <v>14840.779</v>
      </c>
      <c r="D58" s="808">
        <v>14820.08</v>
      </c>
      <c r="E58" s="808">
        <v>7474.354</v>
      </c>
      <c r="F58" s="808">
        <v>7345.726</v>
      </c>
      <c r="G58" s="809">
        <v>20.699</v>
      </c>
    </row>
    <row r="59" spans="1:7" ht="30" customHeight="1">
      <c r="A59" s="465" t="s">
        <v>412</v>
      </c>
      <c r="B59" s="638">
        <v>2005</v>
      </c>
      <c r="C59" s="455">
        <v>3387.7</v>
      </c>
      <c r="D59" s="455">
        <v>3387.7</v>
      </c>
      <c r="E59" s="455">
        <v>1669.2</v>
      </c>
      <c r="F59" s="455">
        <v>1718.5</v>
      </c>
      <c r="G59" s="639" t="s">
        <v>21</v>
      </c>
    </row>
    <row r="60" spans="1:7" ht="14.25">
      <c r="A60" s="469" t="s">
        <v>413</v>
      </c>
      <c r="B60" s="638">
        <v>2006</v>
      </c>
      <c r="C60" s="455">
        <v>3890.6</v>
      </c>
      <c r="D60" s="455">
        <v>3890.6</v>
      </c>
      <c r="E60" s="455">
        <v>2116.9</v>
      </c>
      <c r="F60" s="455">
        <v>1773.7</v>
      </c>
      <c r="G60" s="639" t="s">
        <v>21</v>
      </c>
    </row>
    <row r="61" spans="1:7" ht="14.25">
      <c r="A61" s="465"/>
      <c r="B61" s="638">
        <v>2007</v>
      </c>
      <c r="C61" s="455">
        <v>4178.7</v>
      </c>
      <c r="D61" s="455">
        <v>4178.7</v>
      </c>
      <c r="E61" s="455">
        <v>2238.2</v>
      </c>
      <c r="F61" s="455">
        <v>1940.6</v>
      </c>
      <c r="G61" s="639" t="s">
        <v>21</v>
      </c>
    </row>
    <row r="62" spans="1:7" ht="14.25">
      <c r="A62" s="637"/>
      <c r="B62" s="638">
        <v>2008</v>
      </c>
      <c r="C62" s="455">
        <v>4394</v>
      </c>
      <c r="D62" s="455">
        <v>4346.3</v>
      </c>
      <c r="E62" s="455">
        <v>2379.7</v>
      </c>
      <c r="F62" s="455">
        <v>1966.6</v>
      </c>
      <c r="G62" s="639">
        <v>47.6</v>
      </c>
    </row>
    <row r="63" spans="1:7" ht="14.25">
      <c r="A63" s="465"/>
      <c r="B63" s="638">
        <v>2009</v>
      </c>
      <c r="C63" s="455">
        <v>3883.3</v>
      </c>
      <c r="D63" s="455">
        <v>3882.9</v>
      </c>
      <c r="E63" s="455">
        <v>2129.2</v>
      </c>
      <c r="F63" s="455">
        <v>1753.7</v>
      </c>
      <c r="G63" s="639">
        <v>0.4</v>
      </c>
    </row>
    <row r="64" spans="1:7" ht="14.25">
      <c r="A64" s="637"/>
      <c r="B64" s="638">
        <v>2010</v>
      </c>
      <c r="C64" s="455">
        <v>4862.4</v>
      </c>
      <c r="D64" s="455">
        <v>4862.4</v>
      </c>
      <c r="E64" s="455">
        <v>2662.7</v>
      </c>
      <c r="F64" s="455">
        <v>2199.7</v>
      </c>
      <c r="G64" s="639" t="s">
        <v>21</v>
      </c>
    </row>
    <row r="65" spans="1:7" ht="14.25">
      <c r="A65" s="465"/>
      <c r="B65" s="638">
        <v>2011</v>
      </c>
      <c r="C65" s="455">
        <v>5140.8</v>
      </c>
      <c r="D65" s="455">
        <v>5140.8</v>
      </c>
      <c r="E65" s="455">
        <v>2774.5</v>
      </c>
      <c r="F65" s="455">
        <v>2366.3</v>
      </c>
      <c r="G65" s="639" t="s">
        <v>21</v>
      </c>
    </row>
    <row r="66" spans="1:7" ht="14.25">
      <c r="A66" s="637"/>
      <c r="B66" s="638">
        <v>2012</v>
      </c>
      <c r="C66" s="455">
        <v>5238.1</v>
      </c>
      <c r="D66" s="455">
        <v>5238.1</v>
      </c>
      <c r="E66" s="455">
        <v>2823.7</v>
      </c>
      <c r="F66" s="455">
        <v>2414.4</v>
      </c>
      <c r="G66" s="639" t="s">
        <v>21</v>
      </c>
    </row>
    <row r="67" spans="1:7" ht="14.25">
      <c r="A67" s="465"/>
      <c r="B67" s="638">
        <v>2013</v>
      </c>
      <c r="C67" s="455">
        <v>5487.2</v>
      </c>
      <c r="D67" s="455">
        <v>5487.2</v>
      </c>
      <c r="E67" s="455">
        <v>2855.4</v>
      </c>
      <c r="F67" s="455">
        <v>2631.8</v>
      </c>
      <c r="G67" s="639" t="s">
        <v>21</v>
      </c>
    </row>
    <row r="68" spans="1:7" ht="14.25">
      <c r="A68" s="637"/>
      <c r="B68" s="638">
        <v>2014</v>
      </c>
      <c r="C68" s="455">
        <v>6119.6</v>
      </c>
      <c r="D68" s="455">
        <v>6119.6</v>
      </c>
      <c r="E68" s="455">
        <v>3224.3</v>
      </c>
      <c r="F68" s="455">
        <v>2895.2</v>
      </c>
      <c r="G68" s="639" t="s">
        <v>21</v>
      </c>
    </row>
    <row r="69" spans="1:7" ht="14.25">
      <c r="A69" s="637"/>
      <c r="B69" s="638">
        <v>2015</v>
      </c>
      <c r="C69" s="455">
        <v>6810</v>
      </c>
      <c r="D69" s="455">
        <v>6810</v>
      </c>
      <c r="E69" s="455">
        <v>3578.9</v>
      </c>
      <c r="F69" s="455">
        <v>3231.1</v>
      </c>
      <c r="G69" s="639" t="s">
        <v>21</v>
      </c>
    </row>
    <row r="70" spans="1:7" ht="14.25">
      <c r="A70" s="637"/>
      <c r="B70" s="638">
        <v>2016</v>
      </c>
      <c r="C70" s="808">
        <v>7360.735</v>
      </c>
      <c r="D70" s="808">
        <v>7360.735</v>
      </c>
      <c r="E70" s="808">
        <v>3800.528</v>
      </c>
      <c r="F70" s="808">
        <v>3560.207</v>
      </c>
      <c r="G70" s="639" t="s">
        <v>21</v>
      </c>
    </row>
    <row r="71" spans="1:7" ht="30" customHeight="1">
      <c r="A71" s="465" t="s">
        <v>414</v>
      </c>
      <c r="B71" s="638">
        <v>2005</v>
      </c>
      <c r="C71" s="455">
        <v>1090.3</v>
      </c>
      <c r="D71" s="455">
        <v>1090.3</v>
      </c>
      <c r="E71" s="455">
        <v>566.1</v>
      </c>
      <c r="F71" s="455">
        <v>524.2</v>
      </c>
      <c r="G71" s="639" t="s">
        <v>21</v>
      </c>
    </row>
    <row r="72" spans="1:7" ht="14.25">
      <c r="A72" s="469" t="s">
        <v>415</v>
      </c>
      <c r="B72" s="638">
        <v>2006</v>
      </c>
      <c r="C72" s="455">
        <v>1646.8</v>
      </c>
      <c r="D72" s="455">
        <v>1646.8</v>
      </c>
      <c r="E72" s="455">
        <v>988.9</v>
      </c>
      <c r="F72" s="455">
        <v>657.9</v>
      </c>
      <c r="G72" s="639" t="s">
        <v>21</v>
      </c>
    </row>
    <row r="73" spans="1:7" ht="14.25">
      <c r="A73" s="465"/>
      <c r="B73" s="638">
        <v>2007</v>
      </c>
      <c r="C73" s="455">
        <v>1677.3</v>
      </c>
      <c r="D73" s="455">
        <v>1677.3</v>
      </c>
      <c r="E73" s="455">
        <v>990.7</v>
      </c>
      <c r="F73" s="455">
        <v>686.6</v>
      </c>
      <c r="G73" s="639" t="s">
        <v>21</v>
      </c>
    </row>
    <row r="74" spans="1:7" ht="14.25">
      <c r="A74" s="637"/>
      <c r="B74" s="638">
        <v>2008</v>
      </c>
      <c r="C74" s="455">
        <v>1320.1</v>
      </c>
      <c r="D74" s="455">
        <v>1320.1</v>
      </c>
      <c r="E74" s="455">
        <v>765.7</v>
      </c>
      <c r="F74" s="455">
        <v>554.4</v>
      </c>
      <c r="G74" s="639" t="s">
        <v>21</v>
      </c>
    </row>
    <row r="75" spans="1:7" ht="14.25">
      <c r="A75" s="465"/>
      <c r="B75" s="638">
        <v>2009</v>
      </c>
      <c r="C75" s="455">
        <v>926.4</v>
      </c>
      <c r="D75" s="455">
        <v>926.4</v>
      </c>
      <c r="E75" s="455">
        <v>580.7</v>
      </c>
      <c r="F75" s="455">
        <v>345.8</v>
      </c>
      <c r="G75" s="639" t="s">
        <v>21</v>
      </c>
    </row>
    <row r="76" spans="1:7" ht="14.25">
      <c r="A76" s="637"/>
      <c r="B76" s="638">
        <v>2010</v>
      </c>
      <c r="C76" s="455">
        <v>990.2</v>
      </c>
      <c r="D76" s="455">
        <v>990.2</v>
      </c>
      <c r="E76" s="455">
        <v>587.7</v>
      </c>
      <c r="F76" s="455">
        <v>402.5</v>
      </c>
      <c r="G76" s="639" t="s">
        <v>21</v>
      </c>
    </row>
    <row r="77" spans="1:7" ht="14.25">
      <c r="A77" s="465"/>
      <c r="B77" s="638">
        <v>2011</v>
      </c>
      <c r="C77" s="455">
        <v>1060.2</v>
      </c>
      <c r="D77" s="455">
        <v>1060.2</v>
      </c>
      <c r="E77" s="455">
        <v>618.8</v>
      </c>
      <c r="F77" s="455">
        <v>441.4</v>
      </c>
      <c r="G77" s="639" t="s">
        <v>21</v>
      </c>
    </row>
    <row r="78" spans="1:7" ht="14.25">
      <c r="A78" s="465"/>
      <c r="B78" s="638">
        <v>2012</v>
      </c>
      <c r="C78" s="455">
        <v>995.4</v>
      </c>
      <c r="D78" s="455">
        <v>995.4</v>
      </c>
      <c r="E78" s="455">
        <v>577.8</v>
      </c>
      <c r="F78" s="455">
        <v>417.6</v>
      </c>
      <c r="G78" s="639" t="s">
        <v>21</v>
      </c>
    </row>
    <row r="79" spans="1:7" ht="14.25">
      <c r="A79" s="465"/>
      <c r="B79" s="638">
        <v>2013</v>
      </c>
      <c r="C79" s="455">
        <v>885.6</v>
      </c>
      <c r="D79" s="455">
        <v>885.6</v>
      </c>
      <c r="E79" s="455">
        <v>522.6</v>
      </c>
      <c r="F79" s="455">
        <v>363.1</v>
      </c>
      <c r="G79" s="639" t="s">
        <v>21</v>
      </c>
    </row>
    <row r="80" spans="1:7" ht="14.25">
      <c r="A80" s="465"/>
      <c r="B80" s="638">
        <v>2014</v>
      </c>
      <c r="C80" s="455">
        <v>989.4</v>
      </c>
      <c r="D80" s="455">
        <v>989.4</v>
      </c>
      <c r="E80" s="455">
        <v>575.8</v>
      </c>
      <c r="F80" s="455">
        <v>413.7</v>
      </c>
      <c r="G80" s="639" t="s">
        <v>21</v>
      </c>
    </row>
    <row r="81" spans="1:7" ht="14.25">
      <c r="A81" s="465"/>
      <c r="B81" s="638">
        <v>2015</v>
      </c>
      <c r="C81" s="455">
        <v>949.5</v>
      </c>
      <c r="D81" s="455">
        <v>949.5</v>
      </c>
      <c r="E81" s="455">
        <v>524</v>
      </c>
      <c r="F81" s="455">
        <v>425.5</v>
      </c>
      <c r="G81" s="639" t="s">
        <v>21</v>
      </c>
    </row>
    <row r="82" spans="1:7" ht="14.25">
      <c r="A82" s="465"/>
      <c r="B82" s="638">
        <v>2016</v>
      </c>
      <c r="C82" s="806">
        <v>1044.998</v>
      </c>
      <c r="D82" s="806">
        <v>1044.998</v>
      </c>
      <c r="E82" s="806">
        <v>546.263</v>
      </c>
      <c r="F82" s="806">
        <v>498.735</v>
      </c>
      <c r="G82" s="639" t="s">
        <v>21</v>
      </c>
    </row>
    <row r="83" spans="1:7" ht="30" customHeight="1">
      <c r="A83" s="465" t="s">
        <v>416</v>
      </c>
      <c r="B83" s="496">
        <v>2005</v>
      </c>
      <c r="C83" s="455">
        <v>5366.8</v>
      </c>
      <c r="D83" s="455">
        <v>5338.6</v>
      </c>
      <c r="E83" s="455">
        <v>1541.4</v>
      </c>
      <c r="F83" s="455">
        <v>3797.2</v>
      </c>
      <c r="G83" s="639">
        <v>28.2</v>
      </c>
    </row>
    <row r="84" spans="1:7" ht="14.25">
      <c r="A84" s="469" t="s">
        <v>417</v>
      </c>
      <c r="B84" s="638">
        <v>2006</v>
      </c>
      <c r="C84" s="455">
        <v>4402.5</v>
      </c>
      <c r="D84" s="455">
        <v>4375.4</v>
      </c>
      <c r="E84" s="455">
        <v>1417.3</v>
      </c>
      <c r="F84" s="455">
        <v>2958.1</v>
      </c>
      <c r="G84" s="639">
        <v>27.1</v>
      </c>
    </row>
    <row r="85" spans="1:7" ht="14.25">
      <c r="A85" s="465"/>
      <c r="B85" s="638">
        <v>2007</v>
      </c>
      <c r="C85" s="455">
        <v>4599.8</v>
      </c>
      <c r="D85" s="455">
        <v>4579</v>
      </c>
      <c r="E85" s="455">
        <v>2013.5</v>
      </c>
      <c r="F85" s="455">
        <v>2565.5</v>
      </c>
      <c r="G85" s="639">
        <v>20.8</v>
      </c>
    </row>
    <row r="86" spans="1:7" ht="14.25">
      <c r="A86" s="637"/>
      <c r="B86" s="638">
        <v>2008</v>
      </c>
      <c r="C86" s="455">
        <v>3844.5</v>
      </c>
      <c r="D86" s="455">
        <v>3825.6</v>
      </c>
      <c r="E86" s="455">
        <v>1617.5</v>
      </c>
      <c r="F86" s="455">
        <v>2208.1</v>
      </c>
      <c r="G86" s="639">
        <v>18.9</v>
      </c>
    </row>
    <row r="87" spans="1:7" ht="14.25">
      <c r="A87" s="465"/>
      <c r="B87" s="638">
        <v>2009</v>
      </c>
      <c r="C87" s="455">
        <v>3170.5</v>
      </c>
      <c r="D87" s="455">
        <v>3161.6</v>
      </c>
      <c r="E87" s="455">
        <v>1263.7</v>
      </c>
      <c r="F87" s="455">
        <v>1897.9</v>
      </c>
      <c r="G87" s="639">
        <v>8.9</v>
      </c>
    </row>
    <row r="88" spans="1:7" ht="14.25">
      <c r="A88" s="637"/>
      <c r="B88" s="638">
        <v>2010</v>
      </c>
      <c r="C88" s="455">
        <v>3391.2</v>
      </c>
      <c r="D88" s="455">
        <v>3385</v>
      </c>
      <c r="E88" s="455">
        <v>1644.9</v>
      </c>
      <c r="F88" s="455">
        <v>1740.1</v>
      </c>
      <c r="G88" s="639">
        <v>6.2</v>
      </c>
    </row>
    <row r="89" spans="1:7" ht="14.25">
      <c r="A89" s="465"/>
      <c r="B89" s="638">
        <v>2011</v>
      </c>
      <c r="C89" s="455">
        <v>3352.9</v>
      </c>
      <c r="D89" s="455">
        <v>3338.1</v>
      </c>
      <c r="E89" s="455">
        <v>2015.7</v>
      </c>
      <c r="F89" s="455">
        <v>1322.5</v>
      </c>
      <c r="G89" s="639">
        <v>14.8</v>
      </c>
    </row>
    <row r="90" spans="1:7" ht="14.25">
      <c r="A90" s="637"/>
      <c r="B90" s="638">
        <v>2012</v>
      </c>
      <c r="C90" s="455">
        <v>3648.1</v>
      </c>
      <c r="D90" s="455">
        <v>3638.3</v>
      </c>
      <c r="E90" s="455">
        <v>1966.3</v>
      </c>
      <c r="F90" s="455">
        <v>1372</v>
      </c>
      <c r="G90" s="639">
        <v>9.8</v>
      </c>
    </row>
    <row r="91" spans="1:7" ht="14.25">
      <c r="A91" s="465"/>
      <c r="B91" s="638">
        <v>2013</v>
      </c>
      <c r="C91" s="455">
        <v>3507.3</v>
      </c>
      <c r="D91" s="455">
        <v>3493.6</v>
      </c>
      <c r="E91" s="455">
        <v>1890.9</v>
      </c>
      <c r="F91" s="455">
        <v>1602.6</v>
      </c>
      <c r="G91" s="639">
        <v>13.7</v>
      </c>
    </row>
    <row r="92" spans="1:7" ht="14.25">
      <c r="A92" s="637"/>
      <c r="B92" s="638">
        <v>2014</v>
      </c>
      <c r="C92" s="455">
        <v>3509.3</v>
      </c>
      <c r="D92" s="455">
        <v>3486.7</v>
      </c>
      <c r="E92" s="455">
        <v>1974.4</v>
      </c>
      <c r="F92" s="455">
        <v>1512.3</v>
      </c>
      <c r="G92" s="639">
        <v>22.6</v>
      </c>
    </row>
    <row r="93" spans="1:12" ht="14.25">
      <c r="A93" s="637"/>
      <c r="B93" s="638">
        <v>2015</v>
      </c>
      <c r="C93" s="455">
        <v>3593.1</v>
      </c>
      <c r="D93" s="455">
        <v>3587.5</v>
      </c>
      <c r="E93" s="455">
        <v>2307.8</v>
      </c>
      <c r="F93" s="455">
        <v>1279.7</v>
      </c>
      <c r="G93" s="639">
        <v>5.6</v>
      </c>
      <c r="H93" s="532"/>
      <c r="I93" s="532"/>
      <c r="J93" s="532"/>
      <c r="K93" s="532"/>
      <c r="L93" s="532"/>
    </row>
    <row r="94" spans="1:7" ht="14.25">
      <c r="A94" s="637"/>
      <c r="B94" s="638">
        <v>2016</v>
      </c>
      <c r="C94" s="806">
        <v>4107.496</v>
      </c>
      <c r="D94" s="806">
        <v>4090.767</v>
      </c>
      <c r="E94" s="806">
        <v>2565.125</v>
      </c>
      <c r="F94" s="806">
        <v>1525.642</v>
      </c>
      <c r="G94" s="807">
        <v>16.729</v>
      </c>
    </row>
    <row r="95" spans="1:7" s="130" customFormat="1" ht="39.75" customHeight="1">
      <c r="A95" s="1369" t="s">
        <v>1291</v>
      </c>
      <c r="B95" s="1370"/>
      <c r="C95" s="1370"/>
      <c r="D95" s="1370"/>
      <c r="E95" s="1370"/>
      <c r="F95" s="1370"/>
      <c r="G95" s="1371"/>
    </row>
    <row r="96" spans="1:7" ht="14.25">
      <c r="A96" s="640" t="s">
        <v>104</v>
      </c>
      <c r="B96" s="636">
        <v>2000</v>
      </c>
      <c r="C96" s="460">
        <v>16711.9</v>
      </c>
      <c r="D96" s="460">
        <v>16470.9</v>
      </c>
      <c r="E96" s="460">
        <v>4024</v>
      </c>
      <c r="F96" s="460">
        <v>12446.9</v>
      </c>
      <c r="G96" s="480">
        <v>241</v>
      </c>
    </row>
    <row r="97" spans="1:7" ht="14.25">
      <c r="A97" s="641" t="s">
        <v>105</v>
      </c>
      <c r="B97" s="636">
        <v>2001</v>
      </c>
      <c r="C97" s="460">
        <v>17913.4</v>
      </c>
      <c r="D97" s="460">
        <v>16970.5</v>
      </c>
      <c r="E97" s="460">
        <v>2676.8</v>
      </c>
      <c r="F97" s="460">
        <v>14293.7</v>
      </c>
      <c r="G97" s="480">
        <v>942.9</v>
      </c>
    </row>
    <row r="98" spans="1:7" ht="14.25">
      <c r="A98" s="635"/>
      <c r="B98" s="636">
        <v>2002</v>
      </c>
      <c r="C98" s="460">
        <v>17487.2</v>
      </c>
      <c r="D98" s="460">
        <v>17166</v>
      </c>
      <c r="E98" s="460">
        <v>3196.3</v>
      </c>
      <c r="F98" s="460">
        <v>13969.7</v>
      </c>
      <c r="G98" s="480">
        <v>321.2</v>
      </c>
    </row>
    <row r="99" spans="1:7" ht="14.25">
      <c r="A99" s="640"/>
      <c r="B99" s="636">
        <v>2003</v>
      </c>
      <c r="C99" s="460">
        <v>21631.3</v>
      </c>
      <c r="D99" s="460">
        <v>21322.5</v>
      </c>
      <c r="E99" s="460">
        <v>2712.2</v>
      </c>
      <c r="F99" s="460">
        <v>18610.3</v>
      </c>
      <c r="G99" s="480">
        <v>308.8</v>
      </c>
    </row>
    <row r="100" spans="1:7" ht="14.25">
      <c r="A100" s="635"/>
      <c r="B100" s="636">
        <v>2004</v>
      </c>
      <c r="C100" s="460">
        <v>24077.8</v>
      </c>
      <c r="D100" s="460">
        <v>23825.8</v>
      </c>
      <c r="E100" s="460">
        <v>2820.2</v>
      </c>
      <c r="F100" s="460">
        <v>21005.6</v>
      </c>
      <c r="G100" s="480">
        <v>252</v>
      </c>
    </row>
    <row r="101" spans="1:7" ht="14.25">
      <c r="A101" s="640"/>
      <c r="B101" s="636">
        <v>2005</v>
      </c>
      <c r="C101" s="460">
        <v>22477.8</v>
      </c>
      <c r="D101" s="460">
        <v>22225.9</v>
      </c>
      <c r="E101" s="460">
        <v>2442.6</v>
      </c>
      <c r="F101" s="460">
        <v>19783.4</v>
      </c>
      <c r="G101" s="480">
        <v>251.9</v>
      </c>
    </row>
    <row r="102" spans="1:7" ht="14.25">
      <c r="A102" s="635"/>
      <c r="B102" s="636">
        <v>2006</v>
      </c>
      <c r="C102" s="460">
        <v>22033.5</v>
      </c>
      <c r="D102" s="460">
        <v>21726</v>
      </c>
      <c r="E102" s="460">
        <v>4134.4</v>
      </c>
      <c r="F102" s="460">
        <v>17591.5</v>
      </c>
      <c r="G102" s="480">
        <v>307.6</v>
      </c>
    </row>
    <row r="103" spans="1:7" ht="14.25">
      <c r="A103" s="640"/>
      <c r="B103" s="636">
        <v>2007</v>
      </c>
      <c r="C103" s="460">
        <v>19944.1</v>
      </c>
      <c r="D103" s="460">
        <v>19648.8</v>
      </c>
      <c r="E103" s="460">
        <v>7201.2</v>
      </c>
      <c r="F103" s="460">
        <v>12447.6</v>
      </c>
      <c r="G103" s="480">
        <v>295.2</v>
      </c>
    </row>
    <row r="104" spans="1:7" ht="14.25">
      <c r="A104" s="635"/>
      <c r="B104" s="636">
        <v>2008</v>
      </c>
      <c r="C104" s="460">
        <v>17072.5</v>
      </c>
      <c r="D104" s="460">
        <v>16597.6</v>
      </c>
      <c r="E104" s="460">
        <v>7230.4</v>
      </c>
      <c r="F104" s="460">
        <v>9367.2</v>
      </c>
      <c r="G104" s="480">
        <v>474.9</v>
      </c>
    </row>
    <row r="105" spans="1:7" ht="14.25">
      <c r="A105" s="635"/>
      <c r="B105" s="636">
        <v>2009</v>
      </c>
      <c r="C105" s="460">
        <v>18757.8</v>
      </c>
      <c r="D105" s="460">
        <v>18359.1</v>
      </c>
      <c r="E105" s="460">
        <v>7994.4</v>
      </c>
      <c r="F105" s="460">
        <v>10364.7</v>
      </c>
      <c r="G105" s="480">
        <v>398.7</v>
      </c>
    </row>
    <row r="106" spans="1:7" ht="14.25">
      <c r="A106" s="635"/>
      <c r="B106" s="636">
        <v>2010</v>
      </c>
      <c r="C106" s="460">
        <v>26421.2</v>
      </c>
      <c r="D106" s="460">
        <v>26074.1</v>
      </c>
      <c r="E106" s="460">
        <v>9253.2</v>
      </c>
      <c r="F106" s="460">
        <v>16820.9</v>
      </c>
      <c r="G106" s="480">
        <v>347.2</v>
      </c>
    </row>
    <row r="107" spans="1:7" ht="14.25">
      <c r="A107" s="635"/>
      <c r="B107" s="636">
        <v>2011</v>
      </c>
      <c r="C107" s="460">
        <v>23512.9</v>
      </c>
      <c r="D107" s="460">
        <v>22722.6</v>
      </c>
      <c r="E107" s="460">
        <v>11245.5</v>
      </c>
      <c r="F107" s="460">
        <v>11477.1</v>
      </c>
      <c r="G107" s="480">
        <v>790.3</v>
      </c>
    </row>
    <row r="108" spans="1:7" ht="14.25">
      <c r="A108" s="635"/>
      <c r="B108" s="636">
        <v>2012</v>
      </c>
      <c r="C108" s="460">
        <v>24379.4</v>
      </c>
      <c r="D108" s="460">
        <v>23757.4</v>
      </c>
      <c r="E108" s="460">
        <v>13758.5</v>
      </c>
      <c r="F108" s="460">
        <v>9998.9</v>
      </c>
      <c r="G108" s="480">
        <v>622</v>
      </c>
    </row>
    <row r="109" spans="1:7" ht="14.25">
      <c r="A109" s="635"/>
      <c r="B109" s="636">
        <v>2013</v>
      </c>
      <c r="C109" s="460">
        <v>27335.4</v>
      </c>
      <c r="D109" s="460">
        <v>26711.5</v>
      </c>
      <c r="E109" s="460">
        <v>14972.2</v>
      </c>
      <c r="F109" s="460">
        <v>11739.4</v>
      </c>
      <c r="G109" s="480">
        <v>623.9</v>
      </c>
    </row>
    <row r="110" spans="1:7" ht="14.25">
      <c r="A110" s="635"/>
      <c r="B110" s="636">
        <v>2014</v>
      </c>
      <c r="C110" s="460">
        <v>28771</v>
      </c>
      <c r="D110" s="460">
        <v>28544.9</v>
      </c>
      <c r="E110" s="460">
        <v>17391.8</v>
      </c>
      <c r="F110" s="460">
        <v>11153.1</v>
      </c>
      <c r="G110" s="480">
        <v>226.1</v>
      </c>
    </row>
    <row r="111" spans="1:7" ht="14.25">
      <c r="A111" s="635"/>
      <c r="B111" s="636">
        <v>2015</v>
      </c>
      <c r="C111" s="460">
        <v>31684.9</v>
      </c>
      <c r="D111" s="460">
        <v>31427.7</v>
      </c>
      <c r="E111" s="460">
        <v>18789.8</v>
      </c>
      <c r="F111" s="460">
        <v>12637.9</v>
      </c>
      <c r="G111" s="480">
        <v>257.2</v>
      </c>
    </row>
    <row r="112" spans="1:7" ht="14.25">
      <c r="A112" s="635"/>
      <c r="B112" s="636">
        <v>2016</v>
      </c>
      <c r="C112" s="810">
        <v>31566.163</v>
      </c>
      <c r="D112" s="810">
        <v>31205.37</v>
      </c>
      <c r="E112" s="810">
        <v>18148.536</v>
      </c>
      <c r="F112" s="810">
        <v>13056.834</v>
      </c>
      <c r="G112" s="811">
        <v>360.793</v>
      </c>
    </row>
    <row r="113" spans="1:7" ht="30" customHeight="1">
      <c r="A113" s="465" t="s">
        <v>418</v>
      </c>
      <c r="B113" s="638">
        <v>2005</v>
      </c>
      <c r="C113" s="455">
        <v>11731.6</v>
      </c>
      <c r="D113" s="455">
        <v>11491.2</v>
      </c>
      <c r="E113" s="455">
        <v>915</v>
      </c>
      <c r="F113" s="455">
        <v>10576.2</v>
      </c>
      <c r="G113" s="639">
        <v>240.4</v>
      </c>
    </row>
    <row r="114" spans="1:7" ht="14.25">
      <c r="A114" s="469" t="s">
        <v>409</v>
      </c>
      <c r="B114" s="638">
        <v>2006</v>
      </c>
      <c r="C114" s="455">
        <v>13320.9</v>
      </c>
      <c r="D114" s="455">
        <v>13034.3</v>
      </c>
      <c r="E114" s="455">
        <v>2116.1</v>
      </c>
      <c r="F114" s="455">
        <v>10918.2</v>
      </c>
      <c r="G114" s="639">
        <v>286.6</v>
      </c>
    </row>
    <row r="115" spans="1:7" ht="14.25">
      <c r="A115" s="465"/>
      <c r="B115" s="638">
        <v>2007</v>
      </c>
      <c r="C115" s="455">
        <v>12085.1</v>
      </c>
      <c r="D115" s="455">
        <v>11817</v>
      </c>
      <c r="E115" s="455">
        <v>3411.3</v>
      </c>
      <c r="F115" s="455">
        <v>8405.7</v>
      </c>
      <c r="G115" s="639">
        <v>268.1</v>
      </c>
    </row>
    <row r="116" spans="1:7" ht="14.25">
      <c r="A116" s="637"/>
      <c r="B116" s="638">
        <v>2008</v>
      </c>
      <c r="C116" s="455">
        <v>10608.1</v>
      </c>
      <c r="D116" s="455">
        <v>10291.2</v>
      </c>
      <c r="E116" s="455">
        <v>3966.7</v>
      </c>
      <c r="F116" s="455">
        <v>6324.5</v>
      </c>
      <c r="G116" s="639">
        <v>316.9</v>
      </c>
    </row>
    <row r="117" spans="1:7" ht="14.25">
      <c r="A117" s="465"/>
      <c r="B117" s="638">
        <v>2009</v>
      </c>
      <c r="C117" s="455">
        <v>9992.7</v>
      </c>
      <c r="D117" s="455">
        <v>9718.8</v>
      </c>
      <c r="E117" s="455">
        <v>4216.7</v>
      </c>
      <c r="F117" s="455">
        <v>5502.1</v>
      </c>
      <c r="G117" s="639">
        <v>273.9</v>
      </c>
    </row>
    <row r="118" spans="1:7" ht="14.25">
      <c r="A118" s="637"/>
      <c r="B118" s="638">
        <v>2010</v>
      </c>
      <c r="C118" s="455">
        <v>14778.4</v>
      </c>
      <c r="D118" s="455">
        <v>14496.4</v>
      </c>
      <c r="E118" s="455">
        <v>4354.8</v>
      </c>
      <c r="F118" s="455">
        <v>10141.6</v>
      </c>
      <c r="G118" s="639">
        <v>282</v>
      </c>
    </row>
    <row r="119" spans="1:7" ht="14.25">
      <c r="A119" s="465"/>
      <c r="B119" s="638">
        <v>2011</v>
      </c>
      <c r="C119" s="455">
        <v>11237.4</v>
      </c>
      <c r="D119" s="455">
        <v>11054.8</v>
      </c>
      <c r="E119" s="455">
        <v>4365.4</v>
      </c>
      <c r="F119" s="455">
        <v>6689.4</v>
      </c>
      <c r="G119" s="639">
        <v>182.5</v>
      </c>
    </row>
    <row r="120" spans="1:7" ht="14.25">
      <c r="A120" s="637"/>
      <c r="B120" s="638">
        <v>2012</v>
      </c>
      <c r="C120" s="455">
        <v>11030.9</v>
      </c>
      <c r="D120" s="455">
        <v>10790.3</v>
      </c>
      <c r="E120" s="455">
        <v>6850.4</v>
      </c>
      <c r="F120" s="455">
        <v>3939.8</v>
      </c>
      <c r="G120" s="639">
        <v>240.6</v>
      </c>
    </row>
    <row r="121" spans="1:7" ht="14.25">
      <c r="A121" s="465"/>
      <c r="B121" s="638">
        <v>2013</v>
      </c>
      <c r="C121" s="455">
        <v>11365.9</v>
      </c>
      <c r="D121" s="455">
        <v>11167.2</v>
      </c>
      <c r="E121" s="455">
        <v>8055.3</v>
      </c>
      <c r="F121" s="455">
        <v>3111.9</v>
      </c>
      <c r="G121" s="639">
        <v>198.7</v>
      </c>
    </row>
    <row r="122" spans="1:7" ht="14.25">
      <c r="A122" s="637"/>
      <c r="B122" s="638">
        <v>2014</v>
      </c>
      <c r="C122" s="455">
        <v>12612.8</v>
      </c>
      <c r="D122" s="455">
        <v>12418.8</v>
      </c>
      <c r="E122" s="455">
        <v>8739.2</v>
      </c>
      <c r="F122" s="455">
        <v>3679.5</v>
      </c>
      <c r="G122" s="639">
        <v>194.1</v>
      </c>
    </row>
    <row r="123" spans="1:7" ht="14.25">
      <c r="A123" s="637"/>
      <c r="B123" s="638">
        <v>2015</v>
      </c>
      <c r="C123" s="455">
        <v>14992.2</v>
      </c>
      <c r="D123" s="455">
        <v>14765.7</v>
      </c>
      <c r="E123" s="455">
        <v>10450.2</v>
      </c>
      <c r="F123" s="455">
        <v>4315.5</v>
      </c>
      <c r="G123" s="639">
        <v>226.5</v>
      </c>
    </row>
    <row r="124" spans="1:7" ht="14.25">
      <c r="A124" s="637"/>
      <c r="B124" s="638">
        <v>2016</v>
      </c>
      <c r="C124" s="808">
        <v>13112.155</v>
      </c>
      <c r="D124" s="808">
        <v>12799.099</v>
      </c>
      <c r="E124" s="808">
        <v>8060.573</v>
      </c>
      <c r="F124" s="808">
        <v>4738.526</v>
      </c>
      <c r="G124" s="809">
        <v>313.056</v>
      </c>
    </row>
    <row r="125" spans="1:7" ht="30" customHeight="1">
      <c r="A125" s="465" t="s">
        <v>410</v>
      </c>
      <c r="B125" s="638">
        <v>2005</v>
      </c>
      <c r="C125" s="455">
        <v>9273.9</v>
      </c>
      <c r="D125" s="455">
        <v>9263.6</v>
      </c>
      <c r="E125" s="455">
        <v>1210.4</v>
      </c>
      <c r="F125" s="455">
        <v>8053.2</v>
      </c>
      <c r="G125" s="639">
        <v>10.3</v>
      </c>
    </row>
    <row r="126" spans="1:7" ht="14.25">
      <c r="A126" s="469" t="s">
        <v>411</v>
      </c>
      <c r="B126" s="638">
        <v>2006</v>
      </c>
      <c r="C126" s="455">
        <v>7060</v>
      </c>
      <c r="D126" s="455">
        <v>7049.3</v>
      </c>
      <c r="E126" s="455">
        <v>1546.4</v>
      </c>
      <c r="F126" s="455">
        <v>5502.9</v>
      </c>
      <c r="G126" s="639">
        <v>10.7</v>
      </c>
    </row>
    <row r="127" spans="1:7" ht="14.25">
      <c r="A127" s="637"/>
      <c r="B127" s="638">
        <v>2007</v>
      </c>
      <c r="C127" s="455">
        <v>5753.9</v>
      </c>
      <c r="D127" s="455">
        <v>5731.2</v>
      </c>
      <c r="E127" s="455">
        <v>2862.2</v>
      </c>
      <c r="F127" s="455">
        <v>2869.1</v>
      </c>
      <c r="G127" s="639">
        <v>22.6</v>
      </c>
    </row>
    <row r="128" spans="1:7" ht="14.25">
      <c r="A128" s="465"/>
      <c r="B128" s="638">
        <v>2008</v>
      </c>
      <c r="C128" s="455">
        <v>4037.3</v>
      </c>
      <c r="D128" s="455">
        <v>3888.8</v>
      </c>
      <c r="E128" s="455">
        <v>2348.8</v>
      </c>
      <c r="F128" s="455">
        <v>1540</v>
      </c>
      <c r="G128" s="639">
        <v>148.4</v>
      </c>
    </row>
    <row r="129" spans="1:7" ht="14.25">
      <c r="A129" s="637"/>
      <c r="B129" s="638">
        <v>2009</v>
      </c>
      <c r="C129" s="455">
        <v>5852.7</v>
      </c>
      <c r="D129" s="455">
        <v>5731.7</v>
      </c>
      <c r="E129" s="455">
        <v>2814.9</v>
      </c>
      <c r="F129" s="455">
        <v>2916.8</v>
      </c>
      <c r="G129" s="639">
        <v>120.9</v>
      </c>
    </row>
    <row r="130" spans="1:7" ht="14.25">
      <c r="A130" s="465"/>
      <c r="B130" s="638">
        <v>2010</v>
      </c>
      <c r="C130" s="455">
        <v>6664</v>
      </c>
      <c r="D130" s="455">
        <v>6599</v>
      </c>
      <c r="E130" s="455">
        <v>2801.3</v>
      </c>
      <c r="F130" s="455">
        <v>3797.7</v>
      </c>
      <c r="G130" s="639">
        <v>65</v>
      </c>
    </row>
    <row r="131" spans="1:7" ht="14.25">
      <c r="A131" s="637"/>
      <c r="B131" s="638">
        <v>2011</v>
      </c>
      <c r="C131" s="455">
        <v>7017.3</v>
      </c>
      <c r="D131" s="455">
        <v>6411.8</v>
      </c>
      <c r="E131" s="455">
        <v>4220.8</v>
      </c>
      <c r="F131" s="455">
        <v>2191</v>
      </c>
      <c r="G131" s="639">
        <v>605.6</v>
      </c>
    </row>
    <row r="132" spans="1:7" ht="14.25">
      <c r="A132" s="637"/>
      <c r="B132" s="638">
        <v>2012</v>
      </c>
      <c r="C132" s="455">
        <v>6958.6</v>
      </c>
      <c r="D132" s="455">
        <v>6578.9</v>
      </c>
      <c r="E132" s="455">
        <v>3833.9</v>
      </c>
      <c r="F132" s="455">
        <v>2745</v>
      </c>
      <c r="G132" s="639">
        <v>379.8</v>
      </c>
    </row>
    <row r="133" spans="1:7" ht="14.25">
      <c r="A133" s="637"/>
      <c r="B133" s="638">
        <v>2013</v>
      </c>
      <c r="C133" s="455">
        <v>8336.6</v>
      </c>
      <c r="D133" s="455">
        <v>7912.8</v>
      </c>
      <c r="E133" s="455">
        <v>3156.8</v>
      </c>
      <c r="F133" s="455">
        <v>4756</v>
      </c>
      <c r="G133" s="639">
        <v>423.8</v>
      </c>
    </row>
    <row r="134" spans="1:7" ht="14.25">
      <c r="A134" s="637"/>
      <c r="B134" s="638">
        <v>2014</v>
      </c>
      <c r="C134" s="455">
        <v>7810.4</v>
      </c>
      <c r="D134" s="455">
        <v>7784</v>
      </c>
      <c r="E134" s="455">
        <v>4449.1</v>
      </c>
      <c r="F134" s="455">
        <v>3335</v>
      </c>
      <c r="G134" s="639">
        <v>26.4</v>
      </c>
    </row>
    <row r="135" spans="1:7" ht="14.25">
      <c r="A135" s="637"/>
      <c r="B135" s="638">
        <v>2015</v>
      </c>
      <c r="C135" s="455">
        <v>8546.4</v>
      </c>
      <c r="D135" s="455">
        <v>8522.4</v>
      </c>
      <c r="E135" s="455">
        <v>4236.7</v>
      </c>
      <c r="F135" s="455">
        <v>4285.7</v>
      </c>
      <c r="G135" s="639">
        <v>24</v>
      </c>
    </row>
    <row r="136" spans="1:7" ht="14.25">
      <c r="A136" s="637"/>
      <c r="B136" s="638">
        <v>2016</v>
      </c>
      <c r="C136" s="808">
        <v>9128.384</v>
      </c>
      <c r="D136" s="808">
        <v>9096.537</v>
      </c>
      <c r="E136" s="808">
        <v>5386.346</v>
      </c>
      <c r="F136" s="808">
        <v>3710.191</v>
      </c>
      <c r="G136" s="809">
        <v>31.847</v>
      </c>
    </row>
    <row r="137" spans="1:7" ht="30" customHeight="1">
      <c r="A137" s="465" t="s">
        <v>431</v>
      </c>
      <c r="B137" s="638">
        <v>2005</v>
      </c>
      <c r="C137" s="455">
        <v>491.6</v>
      </c>
      <c r="D137" s="455">
        <v>491.6</v>
      </c>
      <c r="E137" s="455">
        <v>133.4</v>
      </c>
      <c r="F137" s="455">
        <v>358.1</v>
      </c>
      <c r="G137" s="639" t="s">
        <v>21</v>
      </c>
    </row>
    <row r="138" spans="1:7" ht="14.25">
      <c r="A138" s="469" t="s">
        <v>906</v>
      </c>
      <c r="B138" s="638">
        <v>2006</v>
      </c>
      <c r="C138" s="455">
        <v>539.9</v>
      </c>
      <c r="D138" s="455">
        <v>539.5</v>
      </c>
      <c r="E138" s="455">
        <v>152.5</v>
      </c>
      <c r="F138" s="455">
        <v>387</v>
      </c>
      <c r="G138" s="639">
        <v>0.4</v>
      </c>
    </row>
    <row r="139" spans="1:7" ht="14.25">
      <c r="A139" s="465"/>
      <c r="B139" s="638">
        <v>2007</v>
      </c>
      <c r="C139" s="455">
        <v>600.4</v>
      </c>
      <c r="D139" s="455">
        <v>600.2</v>
      </c>
      <c r="E139" s="455">
        <v>224.1</v>
      </c>
      <c r="F139" s="455">
        <v>376.1</v>
      </c>
      <c r="G139" s="639">
        <v>0.2</v>
      </c>
    </row>
    <row r="140" spans="1:7" ht="14.25">
      <c r="A140" s="637"/>
      <c r="B140" s="638">
        <v>2008</v>
      </c>
      <c r="C140" s="455">
        <v>954.6</v>
      </c>
      <c r="D140" s="455">
        <v>953.7</v>
      </c>
      <c r="E140" s="455">
        <v>370.7</v>
      </c>
      <c r="F140" s="455">
        <v>583.1</v>
      </c>
      <c r="G140" s="639">
        <v>0.9</v>
      </c>
    </row>
    <row r="141" spans="1:7" ht="14.25">
      <c r="A141" s="465"/>
      <c r="B141" s="638">
        <v>2009</v>
      </c>
      <c r="C141" s="455">
        <v>1873.1</v>
      </c>
      <c r="D141" s="455">
        <v>1872.9</v>
      </c>
      <c r="E141" s="455">
        <v>685.6</v>
      </c>
      <c r="F141" s="455">
        <v>1187.3</v>
      </c>
      <c r="G141" s="639">
        <v>0.2</v>
      </c>
    </row>
    <row r="142" spans="1:7" ht="14.25">
      <c r="A142" s="637"/>
      <c r="B142" s="638">
        <v>2010</v>
      </c>
      <c r="C142" s="455">
        <v>3927.8</v>
      </c>
      <c r="D142" s="455">
        <v>3927.8</v>
      </c>
      <c r="E142" s="455">
        <v>1785.1</v>
      </c>
      <c r="F142" s="455">
        <v>2142.7</v>
      </c>
      <c r="G142" s="639">
        <v>0.1</v>
      </c>
    </row>
    <row r="143" spans="1:7" ht="14.25">
      <c r="A143" s="465"/>
      <c r="B143" s="638">
        <v>2011</v>
      </c>
      <c r="C143" s="455">
        <v>4560</v>
      </c>
      <c r="D143" s="455">
        <v>4559.7</v>
      </c>
      <c r="E143" s="455">
        <v>2329.8</v>
      </c>
      <c r="F143" s="455">
        <v>2229.9</v>
      </c>
      <c r="G143" s="639">
        <v>0.3</v>
      </c>
    </row>
    <row r="144" spans="1:7" ht="14.25">
      <c r="A144" s="637"/>
      <c r="B144" s="638">
        <v>2012</v>
      </c>
      <c r="C144" s="455">
        <v>5600.4</v>
      </c>
      <c r="D144" s="455">
        <v>5600.4</v>
      </c>
      <c r="E144" s="455">
        <v>2786.1</v>
      </c>
      <c r="F144" s="455">
        <v>2814.3</v>
      </c>
      <c r="G144" s="639" t="s">
        <v>21</v>
      </c>
    </row>
    <row r="145" spans="1:7" ht="14.25">
      <c r="A145" s="465"/>
      <c r="B145" s="638">
        <v>2013</v>
      </c>
      <c r="C145" s="455">
        <v>7186.8</v>
      </c>
      <c r="D145" s="455">
        <v>7186.8</v>
      </c>
      <c r="E145" s="455">
        <v>3579.8</v>
      </c>
      <c r="F145" s="455">
        <v>3607</v>
      </c>
      <c r="G145" s="639" t="s">
        <v>21</v>
      </c>
    </row>
    <row r="146" spans="1:7" ht="14.25">
      <c r="A146" s="637"/>
      <c r="B146" s="638">
        <v>2014</v>
      </c>
      <c r="C146" s="455">
        <v>7776.7</v>
      </c>
      <c r="D146" s="455">
        <v>7776.2</v>
      </c>
      <c r="E146" s="455">
        <v>3954.8</v>
      </c>
      <c r="F146" s="455">
        <v>3821.4</v>
      </c>
      <c r="G146" s="639">
        <v>0.5</v>
      </c>
    </row>
    <row r="147" spans="1:7" ht="14.25">
      <c r="A147" s="637"/>
      <c r="B147" s="638">
        <v>2015</v>
      </c>
      <c r="C147" s="455">
        <v>7508.2</v>
      </c>
      <c r="D147" s="455">
        <v>7503.7</v>
      </c>
      <c r="E147" s="455">
        <v>3794</v>
      </c>
      <c r="F147" s="455">
        <v>3709.7</v>
      </c>
      <c r="G147" s="639">
        <v>4.6</v>
      </c>
    </row>
    <row r="148" spans="1:7" ht="14.25">
      <c r="A148" s="637"/>
      <c r="B148" s="638">
        <v>2016</v>
      </c>
      <c r="C148" s="808">
        <v>8548.687</v>
      </c>
      <c r="D148" s="808">
        <v>8544.009</v>
      </c>
      <c r="E148" s="808">
        <v>4417.589</v>
      </c>
      <c r="F148" s="808">
        <v>4126.42</v>
      </c>
      <c r="G148" s="809">
        <v>4.678</v>
      </c>
    </row>
    <row r="149" spans="1:7" ht="30" customHeight="1">
      <c r="A149" s="465" t="s">
        <v>419</v>
      </c>
      <c r="B149" s="638">
        <v>2005</v>
      </c>
      <c r="C149" s="455">
        <v>112.2</v>
      </c>
      <c r="D149" s="455">
        <v>112.2</v>
      </c>
      <c r="E149" s="455">
        <v>63.3</v>
      </c>
      <c r="F149" s="455">
        <v>48.9</v>
      </c>
      <c r="G149" s="639" t="s">
        <v>21</v>
      </c>
    </row>
    <row r="150" spans="1:7" ht="14.25">
      <c r="A150" s="469" t="s">
        <v>413</v>
      </c>
      <c r="B150" s="638">
        <v>2006</v>
      </c>
      <c r="C150" s="455">
        <v>221.8</v>
      </c>
      <c r="D150" s="455">
        <v>221.8</v>
      </c>
      <c r="E150" s="455">
        <v>140.2</v>
      </c>
      <c r="F150" s="455">
        <v>81.6</v>
      </c>
      <c r="G150" s="639" t="s">
        <v>21</v>
      </c>
    </row>
    <row r="151" spans="1:7" ht="14.25">
      <c r="A151" s="465"/>
      <c r="B151" s="638">
        <v>2007</v>
      </c>
      <c r="C151" s="455">
        <v>427.9</v>
      </c>
      <c r="D151" s="455">
        <v>427.9</v>
      </c>
      <c r="E151" s="455">
        <v>294.3</v>
      </c>
      <c r="F151" s="455">
        <v>133.6</v>
      </c>
      <c r="G151" s="639" t="s">
        <v>21</v>
      </c>
    </row>
    <row r="152" spans="1:7" ht="14.25">
      <c r="A152" s="637"/>
      <c r="B152" s="638">
        <v>2008</v>
      </c>
      <c r="C152" s="455">
        <v>592.8</v>
      </c>
      <c r="D152" s="455">
        <v>592.8</v>
      </c>
      <c r="E152" s="455">
        <v>406.2</v>
      </c>
      <c r="F152" s="455">
        <v>186.6</v>
      </c>
      <c r="G152" s="639" t="s">
        <v>21</v>
      </c>
    </row>
    <row r="153" spans="1:7" ht="14.25">
      <c r="A153" s="465"/>
      <c r="B153" s="638">
        <v>2009</v>
      </c>
      <c r="C153" s="455">
        <v>322.7</v>
      </c>
      <c r="D153" s="455">
        <v>322.7</v>
      </c>
      <c r="E153" s="455">
        <v>197.9</v>
      </c>
      <c r="F153" s="455">
        <v>124.8</v>
      </c>
      <c r="G153" s="639" t="s">
        <v>21</v>
      </c>
    </row>
    <row r="154" spans="1:7" ht="14.25">
      <c r="A154" s="637"/>
      <c r="B154" s="638">
        <v>2010</v>
      </c>
      <c r="C154" s="455">
        <v>346.1</v>
      </c>
      <c r="D154" s="455">
        <v>346.1</v>
      </c>
      <c r="E154" s="455">
        <v>216.9</v>
      </c>
      <c r="F154" s="455">
        <v>129.2</v>
      </c>
      <c r="G154" s="639" t="s">
        <v>21</v>
      </c>
    </row>
    <row r="155" spans="1:7" ht="14.25">
      <c r="A155" s="465"/>
      <c r="B155" s="638">
        <v>2011</v>
      </c>
      <c r="C155" s="455">
        <v>326.6</v>
      </c>
      <c r="D155" s="455">
        <v>326.6</v>
      </c>
      <c r="E155" s="455">
        <v>203</v>
      </c>
      <c r="F155" s="455">
        <v>123.6</v>
      </c>
      <c r="G155" s="639" t="s">
        <v>21</v>
      </c>
    </row>
    <row r="156" spans="1:7" ht="14.25">
      <c r="A156" s="637"/>
      <c r="B156" s="638">
        <v>2012</v>
      </c>
      <c r="C156" s="455">
        <v>263.4</v>
      </c>
      <c r="D156" s="455">
        <v>263.4</v>
      </c>
      <c r="E156" s="455">
        <v>166.2</v>
      </c>
      <c r="F156" s="455">
        <v>97.2</v>
      </c>
      <c r="G156" s="639" t="s">
        <v>21</v>
      </c>
    </row>
    <row r="157" spans="1:7" ht="14.25">
      <c r="A157" s="465"/>
      <c r="B157" s="638">
        <v>2013</v>
      </c>
      <c r="C157" s="455">
        <v>118.1</v>
      </c>
      <c r="D157" s="455">
        <v>118.1</v>
      </c>
      <c r="E157" s="455">
        <v>77.3</v>
      </c>
      <c r="F157" s="455">
        <v>40.8</v>
      </c>
      <c r="G157" s="639" t="s">
        <v>21</v>
      </c>
    </row>
    <row r="158" spans="1:7" ht="14.25">
      <c r="A158" s="637"/>
      <c r="B158" s="638">
        <v>2014</v>
      </c>
      <c r="C158" s="455">
        <v>103.3</v>
      </c>
      <c r="D158" s="455">
        <v>103.3</v>
      </c>
      <c r="E158" s="455">
        <v>69.4</v>
      </c>
      <c r="F158" s="455">
        <v>34</v>
      </c>
      <c r="G158" s="639" t="s">
        <v>21</v>
      </c>
    </row>
    <row r="159" spans="1:7" ht="14.25">
      <c r="A159" s="637"/>
      <c r="B159" s="638">
        <v>2015</v>
      </c>
      <c r="C159" s="455">
        <v>149.2</v>
      </c>
      <c r="D159" s="455">
        <v>149.2</v>
      </c>
      <c r="E159" s="455">
        <v>101.3</v>
      </c>
      <c r="F159" s="455">
        <v>47.9</v>
      </c>
      <c r="G159" s="639" t="s">
        <v>21</v>
      </c>
    </row>
    <row r="160" spans="1:7" ht="14.25">
      <c r="A160" s="637"/>
      <c r="B160" s="638">
        <v>2016</v>
      </c>
      <c r="C160" s="643">
        <v>169.187</v>
      </c>
      <c r="D160" s="643">
        <v>169.187</v>
      </c>
      <c r="E160" s="643">
        <v>116.675</v>
      </c>
      <c r="F160" s="643">
        <v>52.512</v>
      </c>
      <c r="G160" s="812" t="s">
        <v>21</v>
      </c>
    </row>
    <row r="161" spans="1:7" ht="30" customHeight="1">
      <c r="A161" s="465" t="s">
        <v>414</v>
      </c>
      <c r="B161" s="638">
        <v>2005</v>
      </c>
      <c r="C161" s="455">
        <v>4.9</v>
      </c>
      <c r="D161" s="455">
        <v>4.9</v>
      </c>
      <c r="E161" s="455">
        <v>0.9</v>
      </c>
      <c r="F161" s="455">
        <v>4.1</v>
      </c>
      <c r="G161" s="639" t="s">
        <v>21</v>
      </c>
    </row>
    <row r="162" spans="1:7" ht="14.25">
      <c r="A162" s="469" t="s">
        <v>415</v>
      </c>
      <c r="B162" s="638">
        <v>2006</v>
      </c>
      <c r="C162" s="455">
        <v>6.9</v>
      </c>
      <c r="D162" s="455">
        <v>6.9</v>
      </c>
      <c r="E162" s="455">
        <v>1.5</v>
      </c>
      <c r="F162" s="455">
        <v>5.4</v>
      </c>
      <c r="G162" s="639" t="s">
        <v>21</v>
      </c>
    </row>
    <row r="163" spans="1:7" ht="14.25">
      <c r="A163" s="465"/>
      <c r="B163" s="638">
        <v>2007</v>
      </c>
      <c r="C163" s="455">
        <v>8.1</v>
      </c>
      <c r="D163" s="455">
        <v>8.1</v>
      </c>
      <c r="E163" s="455">
        <v>1.8</v>
      </c>
      <c r="F163" s="455">
        <v>6.3</v>
      </c>
      <c r="G163" s="639" t="s">
        <v>21</v>
      </c>
    </row>
    <row r="164" spans="1:7" ht="14.25">
      <c r="A164" s="637"/>
      <c r="B164" s="638">
        <v>2008</v>
      </c>
      <c r="C164" s="455">
        <v>8.9</v>
      </c>
      <c r="D164" s="455">
        <v>8.9</v>
      </c>
      <c r="E164" s="455">
        <v>2</v>
      </c>
      <c r="F164" s="455">
        <v>6.9</v>
      </c>
      <c r="G164" s="639" t="s">
        <v>21</v>
      </c>
    </row>
    <row r="165" spans="1:7" ht="14.25">
      <c r="A165" s="465"/>
      <c r="B165" s="638">
        <v>2009</v>
      </c>
      <c r="C165" s="455">
        <v>13.2</v>
      </c>
      <c r="D165" s="455">
        <v>13.2</v>
      </c>
      <c r="E165" s="455">
        <v>5.4</v>
      </c>
      <c r="F165" s="455">
        <v>7.8</v>
      </c>
      <c r="G165" s="639" t="s">
        <v>21</v>
      </c>
    </row>
    <row r="166" spans="1:7" ht="14.25">
      <c r="A166" s="637"/>
      <c r="B166" s="638">
        <v>2010</v>
      </c>
      <c r="C166" s="455">
        <v>14.5</v>
      </c>
      <c r="D166" s="455">
        <v>14.5</v>
      </c>
      <c r="E166" s="455">
        <v>4.7</v>
      </c>
      <c r="F166" s="455">
        <v>9.8</v>
      </c>
      <c r="G166" s="639" t="s">
        <v>21</v>
      </c>
    </row>
    <row r="167" spans="1:7" ht="14.25">
      <c r="A167" s="465"/>
      <c r="B167" s="638">
        <v>2011</v>
      </c>
      <c r="C167" s="455">
        <v>21.2</v>
      </c>
      <c r="D167" s="455">
        <v>21.2</v>
      </c>
      <c r="E167" s="455">
        <v>7.3</v>
      </c>
      <c r="F167" s="455">
        <v>13.9</v>
      </c>
      <c r="G167" s="639" t="s">
        <v>21</v>
      </c>
    </row>
    <row r="168" spans="1:7" ht="14.25">
      <c r="A168" s="637"/>
      <c r="B168" s="638">
        <v>2012</v>
      </c>
      <c r="C168" s="455">
        <v>31.1</v>
      </c>
      <c r="D168" s="455">
        <v>31.1</v>
      </c>
      <c r="E168" s="455">
        <v>12.6</v>
      </c>
      <c r="F168" s="455">
        <v>18.5</v>
      </c>
      <c r="G168" s="639" t="s">
        <v>21</v>
      </c>
    </row>
    <row r="169" spans="1:7" ht="14.25">
      <c r="A169" s="465"/>
      <c r="B169" s="638">
        <v>2013</v>
      </c>
      <c r="C169" s="455">
        <v>14.9</v>
      </c>
      <c r="D169" s="455">
        <v>14.9</v>
      </c>
      <c r="E169" s="455">
        <v>6.4</v>
      </c>
      <c r="F169" s="455">
        <v>8.5</v>
      </c>
      <c r="G169" s="639" t="s">
        <v>21</v>
      </c>
    </row>
    <row r="170" spans="1:7" ht="14.25">
      <c r="A170" s="637"/>
      <c r="B170" s="638">
        <v>2014</v>
      </c>
      <c r="C170" s="455">
        <v>13.9</v>
      </c>
      <c r="D170" s="455">
        <v>13.9</v>
      </c>
      <c r="E170" s="455">
        <v>4.1</v>
      </c>
      <c r="F170" s="455">
        <v>9.8</v>
      </c>
      <c r="G170" s="639" t="s">
        <v>21</v>
      </c>
    </row>
    <row r="171" spans="1:7" ht="14.25">
      <c r="A171" s="637"/>
      <c r="B171" s="638">
        <v>2015</v>
      </c>
      <c r="C171" s="455">
        <v>14.5</v>
      </c>
      <c r="D171" s="455">
        <v>14.5</v>
      </c>
      <c r="E171" s="455">
        <v>4.6</v>
      </c>
      <c r="F171" s="455">
        <v>9.9</v>
      </c>
      <c r="G171" s="639" t="s">
        <v>21</v>
      </c>
    </row>
    <row r="172" spans="1:7" ht="14.25">
      <c r="A172" s="637"/>
      <c r="B172" s="638">
        <v>2016</v>
      </c>
      <c r="C172" s="643">
        <v>37.223</v>
      </c>
      <c r="D172" s="643">
        <v>37.223</v>
      </c>
      <c r="E172" s="643">
        <v>13.76</v>
      </c>
      <c r="F172" s="643">
        <v>23.463</v>
      </c>
      <c r="G172" s="812" t="s">
        <v>21</v>
      </c>
    </row>
    <row r="173" spans="1:7" ht="30" customHeight="1">
      <c r="A173" s="465" t="s">
        <v>416</v>
      </c>
      <c r="B173" s="638">
        <v>2005</v>
      </c>
      <c r="C173" s="455">
        <v>863.6</v>
      </c>
      <c r="D173" s="455">
        <v>862.5</v>
      </c>
      <c r="E173" s="455">
        <v>119.6</v>
      </c>
      <c r="F173" s="455">
        <v>742.9</v>
      </c>
      <c r="G173" s="639">
        <v>1.1</v>
      </c>
    </row>
    <row r="174" spans="1:7" ht="14.25">
      <c r="A174" s="469" t="s">
        <v>417</v>
      </c>
      <c r="B174" s="638">
        <v>2006</v>
      </c>
      <c r="C174" s="455">
        <v>884</v>
      </c>
      <c r="D174" s="455">
        <v>874.1</v>
      </c>
      <c r="E174" s="455">
        <v>177.7</v>
      </c>
      <c r="F174" s="455">
        <v>696.4</v>
      </c>
      <c r="G174" s="639">
        <v>9.9</v>
      </c>
    </row>
    <row r="175" spans="1:7" ht="14.25">
      <c r="A175" s="465"/>
      <c r="B175" s="638">
        <v>2007</v>
      </c>
      <c r="C175" s="455">
        <v>1068.7</v>
      </c>
      <c r="D175" s="455">
        <v>1064.4</v>
      </c>
      <c r="E175" s="455">
        <v>407.6</v>
      </c>
      <c r="F175" s="455">
        <v>656.8</v>
      </c>
      <c r="G175" s="639">
        <v>4.3</v>
      </c>
    </row>
    <row r="176" spans="1:7" ht="14.25">
      <c r="A176" s="637"/>
      <c r="B176" s="638">
        <v>2008</v>
      </c>
      <c r="C176" s="455">
        <v>870.8</v>
      </c>
      <c r="D176" s="455">
        <v>862.1</v>
      </c>
      <c r="E176" s="455">
        <v>135.9</v>
      </c>
      <c r="F176" s="455">
        <v>726.2</v>
      </c>
      <c r="G176" s="639">
        <v>8.7</v>
      </c>
    </row>
    <row r="177" spans="1:7" ht="14.25">
      <c r="A177" s="465"/>
      <c r="B177" s="638">
        <v>2009</v>
      </c>
      <c r="C177" s="455">
        <v>703.4</v>
      </c>
      <c r="D177" s="455">
        <v>699.7</v>
      </c>
      <c r="E177" s="455">
        <v>73.8</v>
      </c>
      <c r="F177" s="455">
        <v>625.9</v>
      </c>
      <c r="G177" s="639">
        <v>3.7</v>
      </c>
    </row>
    <row r="178" spans="1:7" ht="14.25">
      <c r="A178" s="637"/>
      <c r="B178" s="638">
        <v>2010</v>
      </c>
      <c r="C178" s="455">
        <v>690.4</v>
      </c>
      <c r="D178" s="455">
        <v>690.3</v>
      </c>
      <c r="E178" s="455">
        <v>90.3</v>
      </c>
      <c r="F178" s="455">
        <v>600</v>
      </c>
      <c r="G178" s="639">
        <v>0.1</v>
      </c>
    </row>
    <row r="179" spans="1:7" ht="14.25">
      <c r="A179" s="465"/>
      <c r="B179" s="638">
        <v>2011</v>
      </c>
      <c r="C179" s="455">
        <v>350.4</v>
      </c>
      <c r="D179" s="455">
        <v>348.5</v>
      </c>
      <c r="E179" s="455">
        <v>119.2</v>
      </c>
      <c r="F179" s="455">
        <v>229.4</v>
      </c>
      <c r="G179" s="639">
        <v>1.9</v>
      </c>
    </row>
    <row r="180" spans="1:7" ht="14.25">
      <c r="A180" s="637"/>
      <c r="B180" s="638">
        <v>2012</v>
      </c>
      <c r="C180" s="455">
        <v>495</v>
      </c>
      <c r="D180" s="455">
        <v>493.4</v>
      </c>
      <c r="E180" s="455">
        <v>109.3</v>
      </c>
      <c r="F180" s="455">
        <v>384.1</v>
      </c>
      <c r="G180" s="639">
        <v>1.6</v>
      </c>
    </row>
    <row r="181" spans="1:7" ht="14.25">
      <c r="A181" s="465"/>
      <c r="B181" s="638">
        <v>2013</v>
      </c>
      <c r="C181" s="455">
        <v>313.1</v>
      </c>
      <c r="D181" s="455">
        <v>311.8</v>
      </c>
      <c r="E181" s="455">
        <v>96.9</v>
      </c>
      <c r="F181" s="455">
        <v>215.2</v>
      </c>
      <c r="G181" s="639">
        <v>1.3</v>
      </c>
    </row>
    <row r="182" spans="1:7" ht="14.25">
      <c r="A182" s="637"/>
      <c r="B182" s="638">
        <v>2014</v>
      </c>
      <c r="C182" s="455">
        <v>453.7</v>
      </c>
      <c r="D182" s="455">
        <v>448.6</v>
      </c>
      <c r="E182" s="455">
        <v>175.2</v>
      </c>
      <c r="F182" s="455">
        <v>273.5</v>
      </c>
      <c r="G182" s="639">
        <v>5.1</v>
      </c>
    </row>
    <row r="183" spans="1:7" ht="14.25">
      <c r="A183" s="637"/>
      <c r="B183" s="638">
        <v>2015</v>
      </c>
      <c r="C183" s="455">
        <v>474.3</v>
      </c>
      <c r="D183" s="455">
        <v>472.2</v>
      </c>
      <c r="E183" s="455">
        <v>203</v>
      </c>
      <c r="F183" s="455">
        <v>269.2</v>
      </c>
      <c r="G183" s="639">
        <v>2.1</v>
      </c>
    </row>
    <row r="184" spans="1:7" ht="14.25">
      <c r="A184" s="637"/>
      <c r="B184" s="638">
        <v>2016</v>
      </c>
      <c r="C184" s="643">
        <v>570.527</v>
      </c>
      <c r="D184" s="643">
        <v>559.315</v>
      </c>
      <c r="E184" s="643">
        <v>153.593</v>
      </c>
      <c r="F184" s="643">
        <v>405.722</v>
      </c>
      <c r="G184" s="813">
        <v>11.212</v>
      </c>
    </row>
    <row r="185" spans="1:7" ht="30" customHeight="1">
      <c r="A185" s="1369" t="s">
        <v>426</v>
      </c>
      <c r="B185" s="1370"/>
      <c r="C185" s="1370"/>
      <c r="D185" s="1370"/>
      <c r="E185" s="1370"/>
      <c r="F185" s="1370"/>
      <c r="G185" s="1371"/>
    </row>
    <row r="186" spans="1:7" ht="14.25">
      <c r="A186" s="640" t="s">
        <v>104</v>
      </c>
      <c r="B186" s="636">
        <v>2000</v>
      </c>
      <c r="C186" s="460">
        <v>8396.5</v>
      </c>
      <c r="D186" s="460">
        <v>8381.5</v>
      </c>
      <c r="E186" s="460">
        <v>3626.6</v>
      </c>
      <c r="F186" s="460">
        <v>4754.9</v>
      </c>
      <c r="G186" s="480">
        <v>15</v>
      </c>
    </row>
    <row r="187" spans="1:7" ht="14.25">
      <c r="A187" s="641" t="s">
        <v>105</v>
      </c>
      <c r="B187" s="636">
        <v>2001</v>
      </c>
      <c r="C187" s="460">
        <v>8359.8</v>
      </c>
      <c r="D187" s="460">
        <v>8348.2</v>
      </c>
      <c r="E187" s="460">
        <v>4154.6</v>
      </c>
      <c r="F187" s="460">
        <v>4193.6</v>
      </c>
      <c r="G187" s="480">
        <v>11.6</v>
      </c>
    </row>
    <row r="188" spans="1:7" ht="14.25">
      <c r="A188" s="635"/>
      <c r="B188" s="636">
        <v>2002</v>
      </c>
      <c r="C188" s="460">
        <v>9349.4</v>
      </c>
      <c r="D188" s="460">
        <v>9274.2</v>
      </c>
      <c r="E188" s="460">
        <v>4053.1</v>
      </c>
      <c r="F188" s="460">
        <v>5221.1</v>
      </c>
      <c r="G188" s="480">
        <v>75.2</v>
      </c>
    </row>
    <row r="189" spans="1:7" ht="14.25">
      <c r="A189" s="640"/>
      <c r="B189" s="636">
        <v>2003</v>
      </c>
      <c r="C189" s="460">
        <v>9796.5</v>
      </c>
      <c r="D189" s="460">
        <v>9733.1</v>
      </c>
      <c r="E189" s="460">
        <v>4337.2</v>
      </c>
      <c r="F189" s="460">
        <v>5395.9</v>
      </c>
      <c r="G189" s="480">
        <v>63.4</v>
      </c>
    </row>
    <row r="190" spans="1:7" ht="14.25">
      <c r="A190" s="635"/>
      <c r="B190" s="636">
        <v>2004</v>
      </c>
      <c r="C190" s="460">
        <v>10711.1</v>
      </c>
      <c r="D190" s="460">
        <v>10631.2</v>
      </c>
      <c r="E190" s="460">
        <v>5356.2</v>
      </c>
      <c r="F190" s="460">
        <v>5275</v>
      </c>
      <c r="G190" s="480">
        <v>79.9</v>
      </c>
    </row>
    <row r="191" spans="1:7" ht="14.25">
      <c r="A191" s="640"/>
      <c r="B191" s="636">
        <v>2005</v>
      </c>
      <c r="C191" s="460">
        <v>11037.9</v>
      </c>
      <c r="D191" s="460">
        <v>11024.6</v>
      </c>
      <c r="E191" s="460">
        <v>5077.6</v>
      </c>
      <c r="F191" s="460">
        <v>5947.1</v>
      </c>
      <c r="G191" s="480">
        <v>13.2</v>
      </c>
    </row>
    <row r="192" spans="1:7" ht="14.25">
      <c r="A192" s="635"/>
      <c r="B192" s="636">
        <v>2006</v>
      </c>
      <c r="C192" s="460">
        <v>12218</v>
      </c>
      <c r="D192" s="460">
        <v>12185.9</v>
      </c>
      <c r="E192" s="460">
        <v>6885.6</v>
      </c>
      <c r="F192" s="460">
        <v>5300.3</v>
      </c>
      <c r="G192" s="480">
        <v>32.1</v>
      </c>
    </row>
    <row r="193" spans="1:7" ht="14.25">
      <c r="A193" s="640"/>
      <c r="B193" s="636">
        <v>2007</v>
      </c>
      <c r="C193" s="460">
        <v>14849.2</v>
      </c>
      <c r="D193" s="460">
        <v>14837</v>
      </c>
      <c r="E193" s="460">
        <v>9239.5</v>
      </c>
      <c r="F193" s="460">
        <v>5597.5</v>
      </c>
      <c r="G193" s="480">
        <v>12.2</v>
      </c>
    </row>
    <row r="194" spans="1:7" ht="14.25">
      <c r="A194" s="635"/>
      <c r="B194" s="636">
        <v>2008</v>
      </c>
      <c r="C194" s="460">
        <v>12859.6</v>
      </c>
      <c r="D194" s="460">
        <v>12832.1</v>
      </c>
      <c r="E194" s="460">
        <v>8477.4</v>
      </c>
      <c r="F194" s="460">
        <v>4354.6</v>
      </c>
      <c r="G194" s="480">
        <v>27.6</v>
      </c>
    </row>
    <row r="195" spans="1:7" ht="14.25">
      <c r="A195" s="635"/>
      <c r="B195" s="636">
        <v>2009</v>
      </c>
      <c r="C195" s="460">
        <v>11361</v>
      </c>
      <c r="D195" s="460">
        <v>11294.5</v>
      </c>
      <c r="E195" s="460">
        <v>6833.2</v>
      </c>
      <c r="F195" s="460">
        <v>4461.3</v>
      </c>
      <c r="G195" s="480">
        <v>66.5</v>
      </c>
    </row>
    <row r="196" spans="1:7" ht="14.25">
      <c r="A196" s="635"/>
      <c r="B196" s="636">
        <v>2010</v>
      </c>
      <c r="C196" s="460">
        <v>12346.1</v>
      </c>
      <c r="D196" s="460">
        <v>12249.9</v>
      </c>
      <c r="E196" s="460">
        <v>7451.7</v>
      </c>
      <c r="F196" s="460">
        <v>4798.1</v>
      </c>
      <c r="G196" s="480">
        <v>96.2</v>
      </c>
    </row>
    <row r="197" spans="1:7" ht="14.25">
      <c r="A197" s="635"/>
      <c r="B197" s="636">
        <v>2011</v>
      </c>
      <c r="C197" s="460">
        <v>12991.6</v>
      </c>
      <c r="D197" s="460">
        <v>12935</v>
      </c>
      <c r="E197" s="460">
        <v>7861.2</v>
      </c>
      <c r="F197" s="460">
        <v>5073.8</v>
      </c>
      <c r="G197" s="480">
        <v>56.7</v>
      </c>
    </row>
    <row r="198" spans="1:7" ht="14.25">
      <c r="A198" s="635"/>
      <c r="B198" s="636">
        <v>2012</v>
      </c>
      <c r="C198" s="460">
        <v>13186.9</v>
      </c>
      <c r="D198" s="460">
        <v>12961</v>
      </c>
      <c r="E198" s="460">
        <v>6953.2</v>
      </c>
      <c r="F198" s="460">
        <v>6007.8</v>
      </c>
      <c r="G198" s="480">
        <v>225.8</v>
      </c>
    </row>
    <row r="199" spans="1:7" ht="14.25">
      <c r="A199" s="635"/>
      <c r="B199" s="636">
        <v>2013</v>
      </c>
      <c r="C199" s="460">
        <v>15051.2</v>
      </c>
      <c r="D199" s="460">
        <v>14694.5</v>
      </c>
      <c r="E199" s="460">
        <v>7450</v>
      </c>
      <c r="F199" s="460">
        <v>7244.5</v>
      </c>
      <c r="G199" s="480">
        <v>356.7</v>
      </c>
    </row>
    <row r="200" spans="1:7" ht="14.25">
      <c r="A200" s="635"/>
      <c r="B200" s="636">
        <v>2014</v>
      </c>
      <c r="C200" s="460">
        <v>16960.7</v>
      </c>
      <c r="D200" s="460">
        <v>16833.9</v>
      </c>
      <c r="E200" s="460">
        <v>8431.4</v>
      </c>
      <c r="F200" s="460">
        <v>8402.4</v>
      </c>
      <c r="G200" s="480">
        <v>126.8</v>
      </c>
    </row>
    <row r="201" spans="1:7" ht="14.25">
      <c r="A201" s="635"/>
      <c r="B201" s="636">
        <v>2015</v>
      </c>
      <c r="C201" s="460">
        <v>15390.9</v>
      </c>
      <c r="D201" s="460">
        <v>15284.3</v>
      </c>
      <c r="E201" s="460">
        <v>7704.1</v>
      </c>
      <c r="F201" s="460">
        <v>7580.3</v>
      </c>
      <c r="G201" s="480">
        <v>106.6</v>
      </c>
    </row>
    <row r="202" spans="1:7" ht="14.25">
      <c r="A202" s="635"/>
      <c r="B202" s="636">
        <v>2016</v>
      </c>
      <c r="C202" s="810">
        <v>17751.08</v>
      </c>
      <c r="D202" s="810">
        <v>17398.455</v>
      </c>
      <c r="E202" s="810">
        <v>8767.341</v>
      </c>
      <c r="F202" s="810">
        <v>8631.114</v>
      </c>
      <c r="G202" s="811">
        <v>352.625</v>
      </c>
    </row>
    <row r="203" spans="1:7" ht="30" customHeight="1">
      <c r="A203" s="465" t="s">
        <v>418</v>
      </c>
      <c r="B203" s="638">
        <v>2005</v>
      </c>
      <c r="C203" s="455">
        <v>1046.7</v>
      </c>
      <c r="D203" s="455">
        <v>1038</v>
      </c>
      <c r="E203" s="455">
        <v>491.2</v>
      </c>
      <c r="F203" s="455">
        <v>546.7</v>
      </c>
      <c r="G203" s="639">
        <v>8.8</v>
      </c>
    </row>
    <row r="204" spans="1:7" ht="14.25">
      <c r="A204" s="469" t="s">
        <v>409</v>
      </c>
      <c r="B204" s="638">
        <v>2006</v>
      </c>
      <c r="C204" s="455">
        <v>1419.2</v>
      </c>
      <c r="D204" s="455">
        <v>1404</v>
      </c>
      <c r="E204" s="455">
        <v>817.1</v>
      </c>
      <c r="F204" s="455">
        <v>586.9</v>
      </c>
      <c r="G204" s="639">
        <v>15.2</v>
      </c>
    </row>
    <row r="205" spans="1:7" ht="14.25">
      <c r="A205" s="465"/>
      <c r="B205" s="638">
        <v>2007</v>
      </c>
      <c r="C205" s="455">
        <v>2023.4</v>
      </c>
      <c r="D205" s="455">
        <v>2021</v>
      </c>
      <c r="E205" s="455">
        <v>1309</v>
      </c>
      <c r="F205" s="455">
        <v>712</v>
      </c>
      <c r="G205" s="639">
        <v>2.4</v>
      </c>
    </row>
    <row r="206" spans="1:7" ht="14.25">
      <c r="A206" s="637"/>
      <c r="B206" s="638">
        <v>2008</v>
      </c>
      <c r="C206" s="455">
        <v>1331.3</v>
      </c>
      <c r="D206" s="455">
        <v>1308.3</v>
      </c>
      <c r="E206" s="455">
        <v>921.9</v>
      </c>
      <c r="F206" s="455">
        <v>386.3</v>
      </c>
      <c r="G206" s="639">
        <v>23.1</v>
      </c>
    </row>
    <row r="207" spans="1:7" ht="14.25">
      <c r="A207" s="465"/>
      <c r="B207" s="638">
        <v>2009</v>
      </c>
      <c r="C207" s="455">
        <v>1186.6</v>
      </c>
      <c r="D207" s="455">
        <v>1137.7</v>
      </c>
      <c r="E207" s="455">
        <v>858.3</v>
      </c>
      <c r="F207" s="455">
        <v>279.4</v>
      </c>
      <c r="G207" s="639">
        <v>48.9</v>
      </c>
    </row>
    <row r="208" spans="1:7" ht="14.25">
      <c r="A208" s="637"/>
      <c r="B208" s="638">
        <v>2010</v>
      </c>
      <c r="C208" s="455">
        <v>1399.9</v>
      </c>
      <c r="D208" s="455">
        <v>1353.2</v>
      </c>
      <c r="E208" s="455">
        <v>1037.3</v>
      </c>
      <c r="F208" s="455">
        <v>316</v>
      </c>
      <c r="G208" s="639">
        <v>46.7</v>
      </c>
    </row>
    <row r="209" spans="1:7" ht="14.25">
      <c r="A209" s="465"/>
      <c r="B209" s="638">
        <v>2011</v>
      </c>
      <c r="C209" s="455">
        <v>1116.3</v>
      </c>
      <c r="D209" s="455">
        <v>1091.3</v>
      </c>
      <c r="E209" s="455">
        <v>821.7</v>
      </c>
      <c r="F209" s="455">
        <v>269.7</v>
      </c>
      <c r="G209" s="639">
        <v>25</v>
      </c>
    </row>
    <row r="210" spans="1:7" ht="14.25">
      <c r="A210" s="637"/>
      <c r="B210" s="638">
        <v>2012</v>
      </c>
      <c r="C210" s="455">
        <v>721.7</v>
      </c>
      <c r="D210" s="455">
        <v>706.7</v>
      </c>
      <c r="E210" s="455">
        <v>297.6</v>
      </c>
      <c r="F210" s="455">
        <v>409.1</v>
      </c>
      <c r="G210" s="639">
        <v>15.1</v>
      </c>
    </row>
    <row r="211" spans="1:7" ht="14.25">
      <c r="A211" s="465"/>
      <c r="B211" s="638">
        <v>2013</v>
      </c>
      <c r="C211" s="455">
        <v>567.4</v>
      </c>
      <c r="D211" s="455">
        <v>550</v>
      </c>
      <c r="E211" s="455">
        <v>148</v>
      </c>
      <c r="F211" s="455">
        <v>402.1</v>
      </c>
      <c r="G211" s="639">
        <v>17.4</v>
      </c>
    </row>
    <row r="212" spans="1:7" ht="14.25">
      <c r="A212" s="637"/>
      <c r="B212" s="638">
        <v>2014</v>
      </c>
      <c r="C212" s="455">
        <v>724</v>
      </c>
      <c r="D212" s="455">
        <v>708.7</v>
      </c>
      <c r="E212" s="455">
        <v>289.3</v>
      </c>
      <c r="F212" s="455">
        <v>419.4</v>
      </c>
      <c r="G212" s="639">
        <v>15.3</v>
      </c>
    </row>
    <row r="213" spans="1:7" ht="14.25">
      <c r="A213" s="637"/>
      <c r="B213" s="638">
        <v>2015</v>
      </c>
      <c r="C213" s="455">
        <v>836.4</v>
      </c>
      <c r="D213" s="455">
        <v>799.3</v>
      </c>
      <c r="E213" s="455">
        <v>340.4</v>
      </c>
      <c r="F213" s="455">
        <v>458.9</v>
      </c>
      <c r="G213" s="639">
        <v>37.1</v>
      </c>
    </row>
    <row r="214" spans="1:7" ht="14.25">
      <c r="A214" s="637"/>
      <c r="B214" s="638">
        <v>2016</v>
      </c>
      <c r="C214" s="808">
        <v>1960.205</v>
      </c>
      <c r="D214" s="808">
        <v>1785.498</v>
      </c>
      <c r="E214" s="808">
        <v>1337.3</v>
      </c>
      <c r="F214" s="808">
        <v>448.198</v>
      </c>
      <c r="G214" s="809">
        <v>174.707</v>
      </c>
    </row>
    <row r="215" spans="1:7" ht="30" customHeight="1">
      <c r="A215" s="465" t="s">
        <v>420</v>
      </c>
      <c r="B215" s="638">
        <v>2005</v>
      </c>
      <c r="C215" s="455">
        <v>3416.2</v>
      </c>
      <c r="D215" s="455">
        <v>3416.2</v>
      </c>
      <c r="E215" s="455">
        <v>1407.9</v>
      </c>
      <c r="F215" s="455">
        <v>2008.4</v>
      </c>
      <c r="G215" s="639" t="s">
        <v>21</v>
      </c>
    </row>
    <row r="216" spans="1:7" ht="14.25">
      <c r="A216" s="469" t="s">
        <v>411</v>
      </c>
      <c r="B216" s="638">
        <v>2006</v>
      </c>
      <c r="C216" s="455">
        <v>4116.4</v>
      </c>
      <c r="D216" s="455">
        <v>4106.2</v>
      </c>
      <c r="E216" s="455">
        <v>2271.4</v>
      </c>
      <c r="F216" s="455">
        <v>1834.8</v>
      </c>
      <c r="G216" s="639">
        <v>10.3</v>
      </c>
    </row>
    <row r="217" spans="1:7" ht="14.25">
      <c r="A217" s="465"/>
      <c r="B217" s="638">
        <v>2007</v>
      </c>
      <c r="C217" s="455">
        <v>4744.4</v>
      </c>
      <c r="D217" s="455">
        <v>4743.5</v>
      </c>
      <c r="E217" s="455">
        <v>3035.6</v>
      </c>
      <c r="F217" s="455">
        <v>1707.9</v>
      </c>
      <c r="G217" s="639">
        <v>0.8</v>
      </c>
    </row>
    <row r="218" spans="1:7" ht="14.25">
      <c r="A218" s="465"/>
      <c r="B218" s="638">
        <v>2008</v>
      </c>
      <c r="C218" s="455">
        <v>4779.7</v>
      </c>
      <c r="D218" s="455">
        <v>4779.7</v>
      </c>
      <c r="E218" s="455">
        <v>3374.7</v>
      </c>
      <c r="F218" s="455">
        <v>1405</v>
      </c>
      <c r="G218" s="639" t="s">
        <v>21</v>
      </c>
    </row>
    <row r="219" spans="1:7" ht="14.25">
      <c r="A219" s="637"/>
      <c r="B219" s="638">
        <v>2009</v>
      </c>
      <c r="C219" s="455">
        <v>5397.1</v>
      </c>
      <c r="D219" s="455">
        <v>5380.8</v>
      </c>
      <c r="E219" s="455">
        <v>3142.2</v>
      </c>
      <c r="F219" s="455">
        <v>2238.6</v>
      </c>
      <c r="G219" s="639">
        <v>16.4</v>
      </c>
    </row>
    <row r="220" spans="1:7" ht="14.25">
      <c r="A220" s="465"/>
      <c r="B220" s="638">
        <v>2010</v>
      </c>
      <c r="C220" s="455">
        <v>5322.2</v>
      </c>
      <c r="D220" s="455">
        <v>5274.3</v>
      </c>
      <c r="E220" s="455">
        <v>3123.1</v>
      </c>
      <c r="F220" s="455">
        <v>2151.1</v>
      </c>
      <c r="G220" s="639">
        <v>48</v>
      </c>
    </row>
    <row r="221" spans="1:7" ht="14.25">
      <c r="A221" s="637"/>
      <c r="B221" s="638">
        <v>2011</v>
      </c>
      <c r="C221" s="455">
        <v>5375</v>
      </c>
      <c r="D221" s="455">
        <v>5348.8</v>
      </c>
      <c r="E221" s="455">
        <v>3395.3</v>
      </c>
      <c r="F221" s="455">
        <v>1953.4</v>
      </c>
      <c r="G221" s="639">
        <v>26.2</v>
      </c>
    </row>
    <row r="222" spans="1:7" ht="14.25">
      <c r="A222" s="465"/>
      <c r="B222" s="638">
        <v>2012</v>
      </c>
      <c r="C222" s="455">
        <v>5625.2</v>
      </c>
      <c r="D222" s="455">
        <v>5424.2</v>
      </c>
      <c r="E222" s="455">
        <v>3036.7</v>
      </c>
      <c r="F222" s="455">
        <v>2387.5</v>
      </c>
      <c r="G222" s="639">
        <v>201</v>
      </c>
    </row>
    <row r="223" spans="1:7" ht="14.25">
      <c r="A223" s="465"/>
      <c r="B223" s="638">
        <v>2013</v>
      </c>
      <c r="C223" s="455">
        <v>6744</v>
      </c>
      <c r="D223" s="455">
        <v>6429.7</v>
      </c>
      <c r="E223" s="455">
        <v>3266.3</v>
      </c>
      <c r="F223" s="455">
        <v>3163.4</v>
      </c>
      <c r="G223" s="639">
        <v>314.4</v>
      </c>
    </row>
    <row r="224" spans="1:7" ht="14.25">
      <c r="A224" s="465"/>
      <c r="B224" s="638">
        <v>2014</v>
      </c>
      <c r="C224" s="455">
        <v>6579.6</v>
      </c>
      <c r="D224" s="455">
        <v>6470.8</v>
      </c>
      <c r="E224" s="455">
        <v>2715.7</v>
      </c>
      <c r="F224" s="455">
        <v>3755.2</v>
      </c>
      <c r="G224" s="639">
        <v>108.8</v>
      </c>
    </row>
    <row r="225" spans="1:7" ht="14.25">
      <c r="A225" s="465"/>
      <c r="B225" s="638">
        <v>2015</v>
      </c>
      <c r="C225" s="455">
        <v>6338.5</v>
      </c>
      <c r="D225" s="455">
        <v>6283</v>
      </c>
      <c r="E225" s="455">
        <v>2779.2</v>
      </c>
      <c r="F225" s="455">
        <v>3503.8</v>
      </c>
      <c r="G225" s="639">
        <v>55.5</v>
      </c>
    </row>
    <row r="226" spans="1:7" ht="14.25">
      <c r="A226" s="465"/>
      <c r="B226" s="638">
        <v>2016</v>
      </c>
      <c r="C226" s="808">
        <v>7080.05</v>
      </c>
      <c r="D226" s="808">
        <v>6911.997</v>
      </c>
      <c r="E226" s="808">
        <v>2986.722</v>
      </c>
      <c r="F226" s="808">
        <v>3925.275</v>
      </c>
      <c r="G226" s="809">
        <v>168.053</v>
      </c>
    </row>
    <row r="227" spans="1:7" ht="30" customHeight="1">
      <c r="A227" s="465" t="s">
        <v>431</v>
      </c>
      <c r="B227" s="638">
        <v>2005</v>
      </c>
      <c r="C227" s="455">
        <v>3443.3</v>
      </c>
      <c r="D227" s="455">
        <v>3442.9</v>
      </c>
      <c r="E227" s="455">
        <v>1825</v>
      </c>
      <c r="F227" s="455">
        <v>1618</v>
      </c>
      <c r="G227" s="639">
        <v>0.4</v>
      </c>
    </row>
    <row r="228" spans="1:7" ht="14.25">
      <c r="A228" s="469" t="s">
        <v>906</v>
      </c>
      <c r="B228" s="638">
        <v>2006</v>
      </c>
      <c r="C228" s="455">
        <v>3738.7</v>
      </c>
      <c r="D228" s="455">
        <v>3737.8</v>
      </c>
      <c r="E228" s="455">
        <v>2126.2</v>
      </c>
      <c r="F228" s="455">
        <v>1611.6</v>
      </c>
      <c r="G228" s="639">
        <v>1</v>
      </c>
    </row>
    <row r="229" spans="1:7" ht="14.25">
      <c r="A229" s="465"/>
      <c r="B229" s="638">
        <v>2007</v>
      </c>
      <c r="C229" s="455">
        <v>4806.2</v>
      </c>
      <c r="D229" s="455">
        <v>4805.8</v>
      </c>
      <c r="E229" s="455">
        <v>3050.5</v>
      </c>
      <c r="F229" s="455">
        <v>1755.4</v>
      </c>
      <c r="G229" s="639">
        <v>0.4</v>
      </c>
    </row>
    <row r="230" spans="1:7" ht="14.25">
      <c r="A230" s="637"/>
      <c r="B230" s="638">
        <v>2008</v>
      </c>
      <c r="C230" s="455">
        <v>4121.2</v>
      </c>
      <c r="D230" s="455">
        <v>4120.4</v>
      </c>
      <c r="E230" s="455">
        <v>2673.6</v>
      </c>
      <c r="F230" s="455">
        <v>1446.7</v>
      </c>
      <c r="G230" s="639">
        <v>0.8</v>
      </c>
    </row>
    <row r="231" spans="1:7" ht="14.25">
      <c r="A231" s="465"/>
      <c r="B231" s="638">
        <v>2009</v>
      </c>
      <c r="C231" s="455">
        <v>2726.7</v>
      </c>
      <c r="D231" s="455">
        <v>2726.4</v>
      </c>
      <c r="E231" s="455">
        <v>1718.5</v>
      </c>
      <c r="F231" s="455">
        <v>1007.9</v>
      </c>
      <c r="G231" s="639">
        <v>0.3</v>
      </c>
    </row>
    <row r="232" spans="1:7" ht="14.25">
      <c r="A232" s="637"/>
      <c r="B232" s="638">
        <v>2010</v>
      </c>
      <c r="C232" s="455">
        <v>3435.9</v>
      </c>
      <c r="D232" s="455">
        <v>3434.7</v>
      </c>
      <c r="E232" s="455">
        <v>1993.7</v>
      </c>
      <c r="F232" s="455">
        <v>1441.1</v>
      </c>
      <c r="G232" s="639">
        <v>1.2</v>
      </c>
    </row>
    <row r="233" spans="1:7" ht="14.25">
      <c r="A233" s="465"/>
      <c r="B233" s="638">
        <v>2011</v>
      </c>
      <c r="C233" s="455">
        <v>4352.9</v>
      </c>
      <c r="D233" s="455">
        <v>4351.4</v>
      </c>
      <c r="E233" s="455">
        <v>2269.4</v>
      </c>
      <c r="F233" s="455">
        <v>2082</v>
      </c>
      <c r="G233" s="639">
        <v>1.5</v>
      </c>
    </row>
    <row r="234" spans="1:7" ht="14.25">
      <c r="A234" s="637"/>
      <c r="B234" s="638">
        <v>2012</v>
      </c>
      <c r="C234" s="455">
        <v>4757</v>
      </c>
      <c r="D234" s="455">
        <v>4748.1</v>
      </c>
      <c r="E234" s="455">
        <v>2346.1</v>
      </c>
      <c r="F234" s="455">
        <v>2402</v>
      </c>
      <c r="G234" s="639">
        <v>8.9</v>
      </c>
    </row>
    <row r="235" spans="1:7" ht="14.25">
      <c r="A235" s="465"/>
      <c r="B235" s="638">
        <v>2013</v>
      </c>
      <c r="C235" s="455">
        <v>5388.9</v>
      </c>
      <c r="D235" s="455">
        <v>5369.3</v>
      </c>
      <c r="E235" s="455">
        <v>2658.9</v>
      </c>
      <c r="F235" s="455">
        <v>2710.4</v>
      </c>
      <c r="G235" s="639">
        <v>19.6</v>
      </c>
    </row>
    <row r="236" spans="1:7" ht="14.25">
      <c r="A236" s="637"/>
      <c r="B236" s="638">
        <v>2014</v>
      </c>
      <c r="C236" s="455">
        <v>7151.7</v>
      </c>
      <c r="D236" s="455">
        <v>7151.6</v>
      </c>
      <c r="E236" s="455">
        <v>3877</v>
      </c>
      <c r="F236" s="455">
        <v>3274.6</v>
      </c>
      <c r="G236" s="639">
        <v>0.2</v>
      </c>
    </row>
    <row r="237" spans="1:7" ht="14.25">
      <c r="A237" s="637"/>
      <c r="B237" s="638">
        <v>2015</v>
      </c>
      <c r="C237" s="455">
        <v>5552.3</v>
      </c>
      <c r="D237" s="455">
        <v>5539.5</v>
      </c>
      <c r="E237" s="455">
        <v>2935.7</v>
      </c>
      <c r="F237" s="455">
        <v>2603.8</v>
      </c>
      <c r="G237" s="639">
        <v>12.8</v>
      </c>
    </row>
    <row r="238" spans="1:7" ht="14.25">
      <c r="A238" s="637"/>
      <c r="B238" s="638">
        <v>2016</v>
      </c>
      <c r="C238" s="808">
        <v>5793.638</v>
      </c>
      <c r="D238" s="808">
        <v>5787.953</v>
      </c>
      <c r="E238" s="808">
        <v>2758.554</v>
      </c>
      <c r="F238" s="808">
        <v>3029.399</v>
      </c>
      <c r="G238" s="809">
        <v>5.685</v>
      </c>
    </row>
    <row r="239" spans="1:7" ht="30" customHeight="1">
      <c r="A239" s="465" t="s">
        <v>419</v>
      </c>
      <c r="B239" s="638">
        <v>2005</v>
      </c>
      <c r="C239" s="455">
        <v>1023</v>
      </c>
      <c r="D239" s="455">
        <v>1023</v>
      </c>
      <c r="E239" s="455">
        <v>551.6</v>
      </c>
      <c r="F239" s="455">
        <v>471.4</v>
      </c>
      <c r="G239" s="639" t="s">
        <v>21</v>
      </c>
    </row>
    <row r="240" spans="1:7" ht="14.25">
      <c r="A240" s="469" t="s">
        <v>413</v>
      </c>
      <c r="B240" s="638">
        <v>2006</v>
      </c>
      <c r="C240" s="455">
        <v>1205.1</v>
      </c>
      <c r="D240" s="455">
        <v>1205.1</v>
      </c>
      <c r="E240" s="455">
        <v>687.9</v>
      </c>
      <c r="F240" s="455">
        <v>517.2</v>
      </c>
      <c r="G240" s="639" t="s">
        <v>21</v>
      </c>
    </row>
    <row r="241" spans="1:7" ht="14.25">
      <c r="A241" s="637"/>
      <c r="B241" s="638">
        <v>2007</v>
      </c>
      <c r="C241" s="455">
        <v>1242.3</v>
      </c>
      <c r="D241" s="455">
        <v>1242.3</v>
      </c>
      <c r="E241" s="455">
        <v>676.2</v>
      </c>
      <c r="F241" s="455">
        <v>566.1</v>
      </c>
      <c r="G241" s="639" t="s">
        <v>21</v>
      </c>
    </row>
    <row r="242" spans="1:7" ht="14.25">
      <c r="A242" s="465"/>
      <c r="B242" s="638">
        <v>2008</v>
      </c>
      <c r="C242" s="455">
        <v>1152.2</v>
      </c>
      <c r="D242" s="455">
        <v>1151.9</v>
      </c>
      <c r="E242" s="455">
        <v>640.5</v>
      </c>
      <c r="F242" s="455">
        <v>511.4</v>
      </c>
      <c r="G242" s="639">
        <v>0.4</v>
      </c>
    </row>
    <row r="243" spans="1:7" ht="14.25">
      <c r="A243" s="637"/>
      <c r="B243" s="638">
        <v>2009</v>
      </c>
      <c r="C243" s="455">
        <v>865.1</v>
      </c>
      <c r="D243" s="455">
        <v>865.1</v>
      </c>
      <c r="E243" s="455">
        <v>472.7</v>
      </c>
      <c r="F243" s="455">
        <v>392.4</v>
      </c>
      <c r="G243" s="639" t="s">
        <v>21</v>
      </c>
    </row>
    <row r="244" spans="1:7" ht="14.25">
      <c r="A244" s="465"/>
      <c r="B244" s="638">
        <v>2010</v>
      </c>
      <c r="C244" s="455">
        <v>1041.6</v>
      </c>
      <c r="D244" s="455">
        <v>1041.6</v>
      </c>
      <c r="E244" s="455">
        <v>577.7</v>
      </c>
      <c r="F244" s="455">
        <v>463.8</v>
      </c>
      <c r="G244" s="639" t="s">
        <v>21</v>
      </c>
    </row>
    <row r="245" spans="1:7" ht="14.25">
      <c r="A245" s="637"/>
      <c r="B245" s="638">
        <v>2011</v>
      </c>
      <c r="C245" s="455">
        <v>991.4</v>
      </c>
      <c r="D245" s="455">
        <v>991.4</v>
      </c>
      <c r="E245" s="455">
        <v>550.2</v>
      </c>
      <c r="F245" s="455">
        <v>441.2</v>
      </c>
      <c r="G245" s="639" t="s">
        <v>21</v>
      </c>
    </row>
    <row r="246" spans="1:7" ht="14.25">
      <c r="A246" s="637"/>
      <c r="B246" s="638">
        <v>2012</v>
      </c>
      <c r="C246" s="455">
        <v>1079.8</v>
      </c>
      <c r="D246" s="455">
        <v>1079.8</v>
      </c>
      <c r="E246" s="455">
        <v>624.1</v>
      </c>
      <c r="F246" s="455">
        <v>455.7</v>
      </c>
      <c r="G246" s="639" t="s">
        <v>21</v>
      </c>
    </row>
    <row r="247" spans="1:7" ht="14.25">
      <c r="A247" s="637"/>
      <c r="B247" s="638">
        <v>2013</v>
      </c>
      <c r="C247" s="455">
        <v>1288.1</v>
      </c>
      <c r="D247" s="455">
        <v>1288.1</v>
      </c>
      <c r="E247" s="455">
        <v>725.5</v>
      </c>
      <c r="F247" s="455">
        <v>562.6</v>
      </c>
      <c r="G247" s="639" t="s">
        <v>21</v>
      </c>
    </row>
    <row r="248" spans="1:7" ht="14.25">
      <c r="A248" s="637"/>
      <c r="B248" s="638">
        <v>2014</v>
      </c>
      <c r="C248" s="455">
        <v>1499</v>
      </c>
      <c r="D248" s="455">
        <v>1499</v>
      </c>
      <c r="E248" s="455">
        <v>872.3</v>
      </c>
      <c r="F248" s="455">
        <v>626.7</v>
      </c>
      <c r="G248" s="639" t="s">
        <v>21</v>
      </c>
    </row>
    <row r="249" spans="1:7" ht="14.25">
      <c r="A249" s="637"/>
      <c r="B249" s="638">
        <v>2015</v>
      </c>
      <c r="C249" s="455">
        <v>1600.8</v>
      </c>
      <c r="D249" s="455">
        <v>1600.8</v>
      </c>
      <c r="E249" s="455">
        <v>923.1</v>
      </c>
      <c r="F249" s="455">
        <v>677.7</v>
      </c>
      <c r="G249" s="639" t="s">
        <v>21</v>
      </c>
    </row>
    <row r="250" spans="1:7" ht="14.25">
      <c r="A250" s="637"/>
      <c r="B250" s="638">
        <v>2016</v>
      </c>
      <c r="C250" s="808">
        <v>1743.811</v>
      </c>
      <c r="D250" s="808">
        <v>1743.811</v>
      </c>
      <c r="E250" s="808">
        <v>974.481</v>
      </c>
      <c r="F250" s="808">
        <v>769.33</v>
      </c>
      <c r="G250" s="639" t="s">
        <v>21</v>
      </c>
    </row>
    <row r="251" spans="1:7" ht="30" customHeight="1">
      <c r="A251" s="465" t="s">
        <v>414</v>
      </c>
      <c r="B251" s="638">
        <v>2005</v>
      </c>
      <c r="C251" s="455">
        <v>530</v>
      </c>
      <c r="D251" s="455">
        <v>530</v>
      </c>
      <c r="E251" s="455">
        <v>300</v>
      </c>
      <c r="F251" s="455">
        <v>230.1</v>
      </c>
      <c r="G251" s="639" t="s">
        <v>21</v>
      </c>
    </row>
    <row r="252" spans="1:7" ht="14.25">
      <c r="A252" s="469" t="s">
        <v>415</v>
      </c>
      <c r="B252" s="638">
        <v>2006</v>
      </c>
      <c r="C252" s="455">
        <v>939.4</v>
      </c>
      <c r="D252" s="455">
        <v>939.4</v>
      </c>
      <c r="E252" s="455">
        <v>677.3</v>
      </c>
      <c r="F252" s="455">
        <v>262.2</v>
      </c>
      <c r="G252" s="639" t="s">
        <v>21</v>
      </c>
    </row>
    <row r="253" spans="1:7" ht="14.25">
      <c r="A253" s="642"/>
      <c r="B253" s="638">
        <v>2007</v>
      </c>
      <c r="C253" s="455">
        <v>989.2</v>
      </c>
      <c r="D253" s="455">
        <v>989.2</v>
      </c>
      <c r="E253" s="455">
        <v>676.1</v>
      </c>
      <c r="F253" s="455">
        <v>313.2</v>
      </c>
      <c r="G253" s="639" t="s">
        <v>21</v>
      </c>
    </row>
    <row r="254" spans="1:7" ht="14.25">
      <c r="A254" s="465"/>
      <c r="B254" s="638">
        <v>2008</v>
      </c>
      <c r="C254" s="455">
        <v>739.6</v>
      </c>
      <c r="D254" s="455">
        <v>739.6</v>
      </c>
      <c r="E254" s="455">
        <v>475.4</v>
      </c>
      <c r="F254" s="455">
        <v>264.2</v>
      </c>
      <c r="G254" s="639" t="s">
        <v>21</v>
      </c>
    </row>
    <row r="255" spans="1:7" ht="14.25">
      <c r="A255" s="637"/>
      <c r="B255" s="638">
        <v>2009</v>
      </c>
      <c r="C255" s="455">
        <v>483.2</v>
      </c>
      <c r="D255" s="455">
        <v>483.2</v>
      </c>
      <c r="E255" s="455">
        <v>335.9</v>
      </c>
      <c r="F255" s="455">
        <v>147.3</v>
      </c>
      <c r="G255" s="639" t="s">
        <v>21</v>
      </c>
    </row>
    <row r="256" spans="1:7" ht="14.25">
      <c r="A256" s="465"/>
      <c r="B256" s="638">
        <v>2010</v>
      </c>
      <c r="C256" s="455">
        <v>497.7</v>
      </c>
      <c r="D256" s="455">
        <v>497.7</v>
      </c>
      <c r="E256" s="455">
        <v>341.2</v>
      </c>
      <c r="F256" s="455">
        <v>156.5</v>
      </c>
      <c r="G256" s="639" t="s">
        <v>21</v>
      </c>
    </row>
    <row r="257" spans="1:7" ht="14.25">
      <c r="A257" s="637"/>
      <c r="B257" s="638">
        <v>2011</v>
      </c>
      <c r="C257" s="455">
        <v>579.7</v>
      </c>
      <c r="D257" s="455">
        <v>579.7</v>
      </c>
      <c r="E257" s="455">
        <v>388.3</v>
      </c>
      <c r="F257" s="455">
        <v>191.4</v>
      </c>
      <c r="G257" s="639" t="s">
        <v>21</v>
      </c>
    </row>
    <row r="258" spans="1:7" ht="14.25">
      <c r="A258" s="465"/>
      <c r="B258" s="638">
        <v>2012</v>
      </c>
      <c r="C258" s="455">
        <v>455.8</v>
      </c>
      <c r="D258" s="455">
        <v>455.8</v>
      </c>
      <c r="E258" s="455">
        <v>305.9</v>
      </c>
      <c r="F258" s="455">
        <v>149.9</v>
      </c>
      <c r="G258" s="639" t="s">
        <v>21</v>
      </c>
    </row>
    <row r="259" spans="1:7" ht="14.25">
      <c r="A259" s="637"/>
      <c r="B259" s="638">
        <v>2013</v>
      </c>
      <c r="C259" s="455">
        <v>421.6</v>
      </c>
      <c r="D259" s="455">
        <v>421.6</v>
      </c>
      <c r="E259" s="455">
        <v>284.6</v>
      </c>
      <c r="F259" s="455">
        <v>137</v>
      </c>
      <c r="G259" s="639" t="s">
        <v>21</v>
      </c>
    </row>
    <row r="260" spans="1:7" ht="14.25">
      <c r="A260" s="465"/>
      <c r="B260" s="638">
        <v>2014</v>
      </c>
      <c r="C260" s="455">
        <v>454.5</v>
      </c>
      <c r="D260" s="455">
        <v>454.5</v>
      </c>
      <c r="E260" s="455">
        <v>313.4</v>
      </c>
      <c r="F260" s="455">
        <v>141.1</v>
      </c>
      <c r="G260" s="639" t="s">
        <v>21</v>
      </c>
    </row>
    <row r="261" spans="1:7" ht="14.25">
      <c r="A261" s="465"/>
      <c r="B261" s="638">
        <v>2015</v>
      </c>
      <c r="C261" s="455">
        <v>442.2</v>
      </c>
      <c r="D261" s="455">
        <v>442.2</v>
      </c>
      <c r="E261" s="455">
        <v>296.8</v>
      </c>
      <c r="F261" s="455">
        <v>145.4</v>
      </c>
      <c r="G261" s="639" t="s">
        <v>21</v>
      </c>
    </row>
    <row r="262" spans="1:7" ht="14.25">
      <c r="A262" s="465"/>
      <c r="B262" s="638">
        <v>2016</v>
      </c>
      <c r="C262" s="643">
        <v>524.34</v>
      </c>
      <c r="D262" s="643">
        <v>524.34</v>
      </c>
      <c r="E262" s="643">
        <v>317.991</v>
      </c>
      <c r="F262" s="643">
        <v>206.349</v>
      </c>
      <c r="G262" s="639" t="s">
        <v>21</v>
      </c>
    </row>
    <row r="263" spans="1:7" ht="30" customHeight="1">
      <c r="A263" s="465" t="s">
        <v>416</v>
      </c>
      <c r="B263" s="638">
        <v>2005</v>
      </c>
      <c r="C263" s="455">
        <v>1578.5</v>
      </c>
      <c r="D263" s="455">
        <v>1574.5</v>
      </c>
      <c r="E263" s="455">
        <v>501.9</v>
      </c>
      <c r="F263" s="455">
        <v>1072.9</v>
      </c>
      <c r="G263" s="639">
        <v>4.1</v>
      </c>
    </row>
    <row r="264" spans="1:7" ht="14.25">
      <c r="A264" s="469" t="s">
        <v>417</v>
      </c>
      <c r="B264" s="638">
        <v>2006</v>
      </c>
      <c r="C264" s="455">
        <v>799.1</v>
      </c>
      <c r="D264" s="455">
        <v>793.5</v>
      </c>
      <c r="E264" s="455">
        <v>305.8</v>
      </c>
      <c r="F264" s="455">
        <v>487.7</v>
      </c>
      <c r="G264" s="639">
        <v>5.7</v>
      </c>
    </row>
    <row r="265" spans="1:7" ht="14.25">
      <c r="A265" s="465"/>
      <c r="B265" s="638">
        <v>2007</v>
      </c>
      <c r="C265" s="455">
        <v>1043.6</v>
      </c>
      <c r="D265" s="455">
        <v>1035.1</v>
      </c>
      <c r="E265" s="455">
        <v>492.1</v>
      </c>
      <c r="F265" s="455">
        <v>543</v>
      </c>
      <c r="G265" s="639">
        <v>8.5</v>
      </c>
    </row>
    <row r="266" spans="1:7" ht="14.25">
      <c r="A266" s="637"/>
      <c r="B266" s="638">
        <v>2008</v>
      </c>
      <c r="C266" s="455">
        <v>735.6</v>
      </c>
      <c r="D266" s="455">
        <v>732.3</v>
      </c>
      <c r="E266" s="455">
        <v>391.3</v>
      </c>
      <c r="F266" s="455">
        <v>341</v>
      </c>
      <c r="G266" s="639">
        <v>3.3</v>
      </c>
    </row>
    <row r="267" spans="1:7" ht="14.25">
      <c r="A267" s="465"/>
      <c r="B267" s="638">
        <v>2009</v>
      </c>
      <c r="C267" s="455">
        <v>702.2</v>
      </c>
      <c r="D267" s="455">
        <v>701.3</v>
      </c>
      <c r="E267" s="455">
        <v>305.6</v>
      </c>
      <c r="F267" s="455">
        <v>395.7</v>
      </c>
      <c r="G267" s="639">
        <v>1</v>
      </c>
    </row>
    <row r="268" spans="1:7" ht="14.25">
      <c r="A268" s="637"/>
      <c r="B268" s="638">
        <v>2010</v>
      </c>
      <c r="C268" s="455">
        <v>648.8</v>
      </c>
      <c r="D268" s="455">
        <v>648.4</v>
      </c>
      <c r="E268" s="455">
        <v>378.7</v>
      </c>
      <c r="F268" s="455">
        <v>269.6</v>
      </c>
      <c r="G268" s="639">
        <v>0.4</v>
      </c>
    </row>
    <row r="269" spans="1:7" ht="14.25">
      <c r="A269" s="465"/>
      <c r="B269" s="638">
        <v>2011</v>
      </c>
      <c r="C269" s="455">
        <v>576.4</v>
      </c>
      <c r="D269" s="455">
        <v>572.4</v>
      </c>
      <c r="E269" s="455">
        <v>436.4</v>
      </c>
      <c r="F269" s="455">
        <v>136</v>
      </c>
      <c r="G269" s="639">
        <v>4</v>
      </c>
    </row>
    <row r="270" spans="1:7" ht="14.25">
      <c r="A270" s="637"/>
      <c r="B270" s="638">
        <v>2012</v>
      </c>
      <c r="C270" s="455">
        <v>547.4</v>
      </c>
      <c r="D270" s="455">
        <v>546.4</v>
      </c>
      <c r="E270" s="455">
        <v>342.8</v>
      </c>
      <c r="F270" s="455">
        <v>203.7</v>
      </c>
      <c r="G270" s="639">
        <v>0.9</v>
      </c>
    </row>
    <row r="271" spans="1:7" ht="14.25">
      <c r="A271" s="465"/>
      <c r="B271" s="638">
        <v>2013</v>
      </c>
      <c r="C271" s="455">
        <v>641.1</v>
      </c>
      <c r="D271" s="455">
        <v>635.8</v>
      </c>
      <c r="E271" s="455">
        <v>366.7</v>
      </c>
      <c r="F271" s="455">
        <v>269.1</v>
      </c>
      <c r="G271" s="639">
        <v>5.3</v>
      </c>
    </row>
    <row r="272" spans="1:7" ht="14.25">
      <c r="A272" s="637"/>
      <c r="B272" s="638">
        <v>2014</v>
      </c>
      <c r="C272" s="455">
        <v>551.9</v>
      </c>
      <c r="D272" s="455">
        <v>549.3</v>
      </c>
      <c r="E272" s="455">
        <v>363.8</v>
      </c>
      <c r="F272" s="455">
        <v>185.5</v>
      </c>
      <c r="G272" s="639">
        <v>2.6</v>
      </c>
    </row>
    <row r="273" spans="1:7" ht="14.25">
      <c r="A273" s="637"/>
      <c r="B273" s="638">
        <v>2015</v>
      </c>
      <c r="C273" s="455">
        <v>620.7</v>
      </c>
      <c r="D273" s="455">
        <v>619.5</v>
      </c>
      <c r="E273" s="455">
        <v>428.9</v>
      </c>
      <c r="F273" s="455">
        <v>190.6</v>
      </c>
      <c r="G273" s="639">
        <v>1.2</v>
      </c>
    </row>
    <row r="274" spans="1:7" ht="14.25">
      <c r="A274" s="637"/>
      <c r="B274" s="638">
        <v>2016</v>
      </c>
      <c r="C274" s="643">
        <v>649.036</v>
      </c>
      <c r="D274" s="643">
        <v>644.856</v>
      </c>
      <c r="E274" s="643">
        <v>392.293</v>
      </c>
      <c r="F274" s="643">
        <v>252.563</v>
      </c>
      <c r="G274" s="813">
        <v>4.18</v>
      </c>
    </row>
    <row r="275" spans="1:7" ht="30" customHeight="1">
      <c r="A275" s="1369" t="s">
        <v>427</v>
      </c>
      <c r="B275" s="1370"/>
      <c r="C275" s="1370"/>
      <c r="D275" s="1370"/>
      <c r="E275" s="1370"/>
      <c r="F275" s="1370"/>
      <c r="G275" s="1371"/>
    </row>
    <row r="276" spans="1:7" ht="14.25">
      <c r="A276" s="640" t="s">
        <v>104</v>
      </c>
      <c r="B276" s="636">
        <v>2000</v>
      </c>
      <c r="C276" s="460">
        <v>11109.7</v>
      </c>
      <c r="D276" s="460">
        <v>10937.1</v>
      </c>
      <c r="E276" s="460">
        <v>3326.9</v>
      </c>
      <c r="F276" s="460">
        <v>7610.2</v>
      </c>
      <c r="G276" s="480">
        <v>172.6</v>
      </c>
    </row>
    <row r="277" spans="1:7" ht="14.25">
      <c r="A277" s="641" t="s">
        <v>105</v>
      </c>
      <c r="B277" s="636">
        <v>2001</v>
      </c>
      <c r="C277" s="460">
        <v>10324</v>
      </c>
      <c r="D277" s="460">
        <v>9988</v>
      </c>
      <c r="E277" s="460">
        <v>3137.1</v>
      </c>
      <c r="F277" s="460">
        <v>6850.9</v>
      </c>
      <c r="G277" s="480">
        <v>336</v>
      </c>
    </row>
    <row r="278" spans="1:7" ht="14.25">
      <c r="A278" s="635"/>
      <c r="B278" s="636">
        <v>2002</v>
      </c>
      <c r="C278" s="460">
        <v>9569.7</v>
      </c>
      <c r="D278" s="460">
        <v>9362.7</v>
      </c>
      <c r="E278" s="460">
        <v>2983.2</v>
      </c>
      <c r="F278" s="460">
        <v>6379.5</v>
      </c>
      <c r="G278" s="480">
        <v>207</v>
      </c>
    </row>
    <row r="279" spans="1:7" ht="14.25">
      <c r="A279" s="640"/>
      <c r="B279" s="636">
        <v>2003</v>
      </c>
      <c r="C279" s="460">
        <v>8578</v>
      </c>
      <c r="D279" s="460">
        <v>8345</v>
      </c>
      <c r="E279" s="460">
        <v>2895</v>
      </c>
      <c r="F279" s="460">
        <v>5450</v>
      </c>
      <c r="G279" s="480">
        <v>233</v>
      </c>
    </row>
    <row r="280" spans="1:7" ht="14.25">
      <c r="A280" s="635"/>
      <c r="B280" s="636">
        <v>2004</v>
      </c>
      <c r="C280" s="460">
        <v>9480.2</v>
      </c>
      <c r="D280" s="460">
        <v>9282.6</v>
      </c>
      <c r="E280" s="460">
        <v>3230.2</v>
      </c>
      <c r="F280" s="460">
        <v>6052.4</v>
      </c>
      <c r="G280" s="480">
        <v>197.6</v>
      </c>
    </row>
    <row r="281" spans="1:7" ht="14.25">
      <c r="A281" s="640"/>
      <c r="B281" s="636">
        <v>2005</v>
      </c>
      <c r="C281" s="460">
        <v>8245.8</v>
      </c>
      <c r="D281" s="460">
        <v>8071.2</v>
      </c>
      <c r="E281" s="460">
        <v>2966.3</v>
      </c>
      <c r="F281" s="460">
        <v>5104.9</v>
      </c>
      <c r="G281" s="480">
        <v>174.6</v>
      </c>
    </row>
    <row r="282" spans="1:7" ht="14.25">
      <c r="A282" s="635"/>
      <c r="B282" s="636">
        <v>2006</v>
      </c>
      <c r="C282" s="460">
        <v>8158.8</v>
      </c>
      <c r="D282" s="460">
        <v>7788.3</v>
      </c>
      <c r="E282" s="460">
        <v>3461.6</v>
      </c>
      <c r="F282" s="460">
        <v>4326.6</v>
      </c>
      <c r="G282" s="480">
        <v>370.6</v>
      </c>
    </row>
    <row r="283" spans="1:7" ht="14.25">
      <c r="A283" s="640"/>
      <c r="B283" s="636">
        <v>2007</v>
      </c>
      <c r="C283" s="460">
        <v>8008.5</v>
      </c>
      <c r="D283" s="460">
        <v>7671.4</v>
      </c>
      <c r="E283" s="460">
        <v>4021.2</v>
      </c>
      <c r="F283" s="460">
        <v>3650.2</v>
      </c>
      <c r="G283" s="480">
        <v>337.1</v>
      </c>
    </row>
    <row r="284" spans="1:7" ht="14.25">
      <c r="A284" s="635"/>
      <c r="B284" s="636">
        <v>2008</v>
      </c>
      <c r="C284" s="460">
        <v>7787.2</v>
      </c>
      <c r="D284" s="460">
        <v>7531.5</v>
      </c>
      <c r="E284" s="460">
        <v>4136.7</v>
      </c>
      <c r="F284" s="460">
        <v>3394.8</v>
      </c>
      <c r="G284" s="480">
        <v>255.7</v>
      </c>
    </row>
    <row r="285" spans="1:7" ht="14.25">
      <c r="A285" s="635"/>
      <c r="B285" s="636">
        <v>2009</v>
      </c>
      <c r="C285" s="460">
        <v>6991.6</v>
      </c>
      <c r="D285" s="460">
        <v>6776.4</v>
      </c>
      <c r="E285" s="460">
        <v>3453.8</v>
      </c>
      <c r="F285" s="460">
        <v>3322.6</v>
      </c>
      <c r="G285" s="480">
        <v>215.1</v>
      </c>
    </row>
    <row r="286" spans="1:7" ht="14.25">
      <c r="A286" s="635"/>
      <c r="B286" s="636">
        <v>2010</v>
      </c>
      <c r="C286" s="460">
        <v>7969.2</v>
      </c>
      <c r="D286" s="460">
        <v>7788.2</v>
      </c>
      <c r="E286" s="460">
        <v>3712.9</v>
      </c>
      <c r="F286" s="460">
        <v>4075.3</v>
      </c>
      <c r="G286" s="480">
        <v>181</v>
      </c>
    </row>
    <row r="287" spans="1:7" ht="14.25">
      <c r="A287" s="635"/>
      <c r="B287" s="636">
        <v>2011</v>
      </c>
      <c r="C287" s="460">
        <v>8064</v>
      </c>
      <c r="D287" s="460">
        <v>7953.9</v>
      </c>
      <c r="E287" s="460">
        <v>4663</v>
      </c>
      <c r="F287" s="460">
        <v>3291</v>
      </c>
      <c r="G287" s="480">
        <v>110.1</v>
      </c>
    </row>
    <row r="288" spans="1:7" ht="14.25">
      <c r="A288" s="635"/>
      <c r="B288" s="636">
        <v>2012</v>
      </c>
      <c r="C288" s="460">
        <v>7590.1</v>
      </c>
      <c r="D288" s="460">
        <v>7483.7</v>
      </c>
      <c r="E288" s="460">
        <v>4444.3</v>
      </c>
      <c r="F288" s="460">
        <v>3039.4</v>
      </c>
      <c r="G288" s="480">
        <v>106.4</v>
      </c>
    </row>
    <row r="289" spans="1:7" ht="14.25">
      <c r="A289" s="635"/>
      <c r="B289" s="636">
        <v>2013</v>
      </c>
      <c r="C289" s="460">
        <v>7885.6</v>
      </c>
      <c r="D289" s="460">
        <v>7733</v>
      </c>
      <c r="E289" s="460">
        <v>4232.2</v>
      </c>
      <c r="F289" s="460">
        <v>3500.8</v>
      </c>
      <c r="G289" s="480">
        <v>152.5</v>
      </c>
    </row>
    <row r="290" spans="1:7" ht="14.25">
      <c r="A290" s="635"/>
      <c r="B290" s="636">
        <v>2014</v>
      </c>
      <c r="C290" s="460">
        <v>8156.3</v>
      </c>
      <c r="D290" s="460">
        <v>7929.3</v>
      </c>
      <c r="E290" s="460">
        <v>4610.4</v>
      </c>
      <c r="F290" s="460">
        <v>3318.8</v>
      </c>
      <c r="G290" s="480">
        <v>227.1</v>
      </c>
    </row>
    <row r="291" spans="1:7" ht="14.25">
      <c r="A291" s="635"/>
      <c r="B291" s="636">
        <v>2015</v>
      </c>
      <c r="C291" s="460">
        <v>8276.3</v>
      </c>
      <c r="D291" s="460">
        <v>7861.2</v>
      </c>
      <c r="E291" s="460">
        <v>4828</v>
      </c>
      <c r="F291" s="460">
        <v>3033.2</v>
      </c>
      <c r="G291" s="480">
        <v>415.1</v>
      </c>
    </row>
    <row r="292" spans="1:7" ht="14.25">
      <c r="A292" s="635"/>
      <c r="B292" s="636">
        <v>2016</v>
      </c>
      <c r="C292" s="810">
        <v>8910.981</v>
      </c>
      <c r="D292" s="810">
        <v>8271.602</v>
      </c>
      <c r="E292" s="810">
        <v>5194.95</v>
      </c>
      <c r="F292" s="810">
        <v>3076.652</v>
      </c>
      <c r="G292" s="811">
        <v>639.379</v>
      </c>
    </row>
    <row r="293" spans="1:7" ht="30" customHeight="1">
      <c r="A293" s="465" t="s">
        <v>418</v>
      </c>
      <c r="B293" s="638">
        <v>2005</v>
      </c>
      <c r="C293" s="455">
        <v>627.7</v>
      </c>
      <c r="D293" s="455">
        <v>588.6</v>
      </c>
      <c r="E293" s="455">
        <v>369.8</v>
      </c>
      <c r="F293" s="455">
        <v>218.8</v>
      </c>
      <c r="G293" s="639">
        <v>39.1</v>
      </c>
    </row>
    <row r="294" spans="1:7" ht="14.25">
      <c r="A294" s="469" t="s">
        <v>409</v>
      </c>
      <c r="B294" s="638">
        <v>2006</v>
      </c>
      <c r="C294" s="455">
        <v>655</v>
      </c>
      <c r="D294" s="455">
        <v>557.6</v>
      </c>
      <c r="E294" s="455">
        <v>413</v>
      </c>
      <c r="F294" s="455">
        <v>144.6</v>
      </c>
      <c r="G294" s="639">
        <v>97.4</v>
      </c>
    </row>
    <row r="295" spans="1:7" ht="14.25">
      <c r="A295" s="465"/>
      <c r="B295" s="638">
        <v>2007</v>
      </c>
      <c r="C295" s="455">
        <v>738.5</v>
      </c>
      <c r="D295" s="455">
        <v>567.9</v>
      </c>
      <c r="E295" s="455">
        <v>415.9</v>
      </c>
      <c r="F295" s="455">
        <v>151.9</v>
      </c>
      <c r="G295" s="639">
        <v>170.6</v>
      </c>
    </row>
    <row r="296" spans="1:7" ht="14.25">
      <c r="A296" s="637"/>
      <c r="B296" s="638">
        <v>2008</v>
      </c>
      <c r="C296" s="455">
        <v>817.8</v>
      </c>
      <c r="D296" s="455">
        <v>629.3</v>
      </c>
      <c r="E296" s="455">
        <v>490.9</v>
      </c>
      <c r="F296" s="455">
        <v>138.4</v>
      </c>
      <c r="G296" s="639">
        <v>188.5</v>
      </c>
    </row>
    <row r="297" spans="1:7" ht="14.25">
      <c r="A297" s="465"/>
      <c r="B297" s="638">
        <v>2009</v>
      </c>
      <c r="C297" s="455">
        <v>736.5</v>
      </c>
      <c r="D297" s="455">
        <v>629</v>
      </c>
      <c r="E297" s="455">
        <v>521.2</v>
      </c>
      <c r="F297" s="455">
        <v>107.8</v>
      </c>
      <c r="G297" s="639">
        <v>107.5</v>
      </c>
    </row>
    <row r="298" spans="1:7" ht="14.25">
      <c r="A298" s="637"/>
      <c r="B298" s="638">
        <v>2010</v>
      </c>
      <c r="C298" s="455">
        <v>857.4</v>
      </c>
      <c r="D298" s="455">
        <v>727.3</v>
      </c>
      <c r="E298" s="455">
        <v>585.1</v>
      </c>
      <c r="F298" s="455">
        <v>142.2</v>
      </c>
      <c r="G298" s="639">
        <v>130.1</v>
      </c>
    </row>
    <row r="299" spans="1:7" ht="14.25">
      <c r="A299" s="465"/>
      <c r="B299" s="638">
        <v>2011</v>
      </c>
      <c r="C299" s="455">
        <v>910.3</v>
      </c>
      <c r="D299" s="455">
        <v>832.9</v>
      </c>
      <c r="E299" s="455">
        <v>678.7</v>
      </c>
      <c r="F299" s="455">
        <v>154.2</v>
      </c>
      <c r="G299" s="639">
        <v>77.4</v>
      </c>
    </row>
    <row r="300" spans="1:7" ht="14.25">
      <c r="A300" s="637"/>
      <c r="B300" s="638">
        <v>2012</v>
      </c>
      <c r="C300" s="455">
        <v>897.2</v>
      </c>
      <c r="D300" s="455">
        <v>829.7</v>
      </c>
      <c r="E300" s="455">
        <v>585.4</v>
      </c>
      <c r="F300" s="455">
        <v>244.3</v>
      </c>
      <c r="G300" s="639">
        <v>67.5</v>
      </c>
    </row>
    <row r="301" spans="1:7" ht="14.25">
      <c r="A301" s="465"/>
      <c r="B301" s="638">
        <v>2013</v>
      </c>
      <c r="C301" s="455">
        <v>1039.6</v>
      </c>
      <c r="D301" s="455">
        <v>956.4</v>
      </c>
      <c r="E301" s="455">
        <v>628.9</v>
      </c>
      <c r="F301" s="455">
        <v>327.5</v>
      </c>
      <c r="G301" s="639">
        <v>83.2</v>
      </c>
    </row>
    <row r="302" spans="1:7" ht="14.25">
      <c r="A302" s="637"/>
      <c r="B302" s="638">
        <v>2014</v>
      </c>
      <c r="C302" s="455">
        <v>1044.9</v>
      </c>
      <c r="D302" s="455">
        <v>926.8</v>
      </c>
      <c r="E302" s="455">
        <v>622.9</v>
      </c>
      <c r="F302" s="455">
        <v>303.9</v>
      </c>
      <c r="G302" s="639">
        <v>118.1</v>
      </c>
    </row>
    <row r="303" spans="1:7" ht="14.25">
      <c r="A303" s="637"/>
      <c r="B303" s="638">
        <v>2015</v>
      </c>
      <c r="C303" s="455">
        <v>1257.2</v>
      </c>
      <c r="D303" s="455">
        <v>995</v>
      </c>
      <c r="E303" s="455">
        <v>677.7</v>
      </c>
      <c r="F303" s="455">
        <v>317.3</v>
      </c>
      <c r="G303" s="639">
        <v>262.2</v>
      </c>
    </row>
    <row r="304" spans="1:7" ht="14.25">
      <c r="A304" s="637"/>
      <c r="B304" s="638">
        <v>2016</v>
      </c>
      <c r="C304" s="808">
        <v>1291.036</v>
      </c>
      <c r="D304" s="808">
        <v>747.404</v>
      </c>
      <c r="E304" s="808">
        <v>529.087</v>
      </c>
      <c r="F304" s="808">
        <v>218.317</v>
      </c>
      <c r="G304" s="809">
        <v>543.632</v>
      </c>
    </row>
    <row r="305" spans="1:7" ht="30" customHeight="1">
      <c r="A305" s="465" t="s">
        <v>420</v>
      </c>
      <c r="B305" s="638">
        <v>2005</v>
      </c>
      <c r="C305" s="455">
        <v>5042.7</v>
      </c>
      <c r="D305" s="455">
        <v>4907.8</v>
      </c>
      <c r="E305" s="455">
        <v>1852.5</v>
      </c>
      <c r="F305" s="455">
        <v>3055.3</v>
      </c>
      <c r="G305" s="639">
        <v>135</v>
      </c>
    </row>
    <row r="306" spans="1:7" ht="14.25">
      <c r="A306" s="469" t="s">
        <v>411</v>
      </c>
      <c r="B306" s="638">
        <v>2006</v>
      </c>
      <c r="C306" s="455">
        <v>5005.1</v>
      </c>
      <c r="D306" s="455">
        <v>4737</v>
      </c>
      <c r="E306" s="455">
        <v>2183.9</v>
      </c>
      <c r="F306" s="455">
        <v>2553.1</v>
      </c>
      <c r="G306" s="639">
        <v>268.1</v>
      </c>
    </row>
    <row r="307" spans="1:7" ht="14.25">
      <c r="A307" s="465"/>
      <c r="B307" s="638">
        <v>2007</v>
      </c>
      <c r="C307" s="455">
        <v>4774.1</v>
      </c>
      <c r="D307" s="455">
        <v>4611.7</v>
      </c>
      <c r="E307" s="455">
        <v>2499.5</v>
      </c>
      <c r="F307" s="455">
        <v>2112.2</v>
      </c>
      <c r="G307" s="639">
        <v>162.4</v>
      </c>
    </row>
    <row r="308" spans="1:7" ht="14.25">
      <c r="A308" s="637"/>
      <c r="B308" s="638">
        <v>2008</v>
      </c>
      <c r="C308" s="455">
        <v>4678.2</v>
      </c>
      <c r="D308" s="455">
        <v>4614.2</v>
      </c>
      <c r="E308" s="455">
        <v>2563.3</v>
      </c>
      <c r="F308" s="455">
        <v>2050.9</v>
      </c>
      <c r="G308" s="639">
        <v>64</v>
      </c>
    </row>
    <row r="309" spans="1:7" ht="14.25">
      <c r="A309" s="465"/>
      <c r="B309" s="638">
        <v>2009</v>
      </c>
      <c r="C309" s="455">
        <v>4488.9</v>
      </c>
      <c r="D309" s="455">
        <v>4383.8</v>
      </c>
      <c r="E309" s="455">
        <v>2094.8</v>
      </c>
      <c r="F309" s="455">
        <v>2288.9</v>
      </c>
      <c r="G309" s="639">
        <v>105.2</v>
      </c>
    </row>
    <row r="310" spans="1:7" ht="14.25">
      <c r="A310" s="637"/>
      <c r="B310" s="638">
        <v>2010</v>
      </c>
      <c r="C310" s="455">
        <v>5049.7</v>
      </c>
      <c r="D310" s="455">
        <v>5010.1</v>
      </c>
      <c r="E310" s="455">
        <v>2022</v>
      </c>
      <c r="F310" s="455">
        <v>2988.1</v>
      </c>
      <c r="G310" s="639">
        <v>39.6</v>
      </c>
    </row>
    <row r="311" spans="1:7" ht="14.25">
      <c r="A311" s="465"/>
      <c r="B311" s="638">
        <v>2011</v>
      </c>
      <c r="C311" s="455">
        <v>4821</v>
      </c>
      <c r="D311" s="455">
        <v>4792.1</v>
      </c>
      <c r="E311" s="455">
        <v>2551.8</v>
      </c>
      <c r="F311" s="455">
        <v>2240.2</v>
      </c>
      <c r="G311" s="639">
        <v>29</v>
      </c>
    </row>
    <row r="312" spans="1:7" ht="14.25">
      <c r="A312" s="637"/>
      <c r="B312" s="638">
        <v>2012</v>
      </c>
      <c r="C312" s="455">
        <v>4361.8</v>
      </c>
      <c r="D312" s="455">
        <v>4325.2</v>
      </c>
      <c r="E312" s="455">
        <v>2350.7</v>
      </c>
      <c r="F312" s="455">
        <v>1974.4</v>
      </c>
      <c r="G312" s="639">
        <v>36.6</v>
      </c>
    </row>
    <row r="313" spans="1:7" ht="14.25">
      <c r="A313" s="465"/>
      <c r="B313" s="638">
        <v>2013</v>
      </c>
      <c r="C313" s="455">
        <v>4549.5</v>
      </c>
      <c r="D313" s="455">
        <v>4501.5</v>
      </c>
      <c r="E313" s="455">
        <v>2154.2</v>
      </c>
      <c r="F313" s="455">
        <v>2347.3</v>
      </c>
      <c r="G313" s="639">
        <v>48</v>
      </c>
    </row>
    <row r="314" spans="1:7" ht="14.25">
      <c r="A314" s="637"/>
      <c r="B314" s="638">
        <v>2014</v>
      </c>
      <c r="C314" s="455">
        <v>4944.3</v>
      </c>
      <c r="D314" s="455">
        <v>4838</v>
      </c>
      <c r="E314" s="455">
        <v>2543.5</v>
      </c>
      <c r="F314" s="455">
        <v>2294.6</v>
      </c>
      <c r="G314" s="639">
        <v>106.3</v>
      </c>
    </row>
    <row r="315" spans="1:7" ht="14.25">
      <c r="A315" s="637"/>
      <c r="B315" s="638">
        <v>2015</v>
      </c>
      <c r="C315" s="455">
        <v>4800.4</v>
      </c>
      <c r="D315" s="455">
        <v>4650.9</v>
      </c>
      <c r="E315" s="455">
        <v>2616.1</v>
      </c>
      <c r="F315" s="455">
        <v>2034.8</v>
      </c>
      <c r="G315" s="639">
        <v>149.5</v>
      </c>
    </row>
    <row r="316" spans="1:7" ht="14.25">
      <c r="A316" s="637"/>
      <c r="B316" s="638">
        <v>2016</v>
      </c>
      <c r="C316" s="808">
        <v>4914.571</v>
      </c>
      <c r="D316" s="808">
        <v>4830.319</v>
      </c>
      <c r="E316" s="808">
        <v>2624.981</v>
      </c>
      <c r="F316" s="808">
        <v>2205.338</v>
      </c>
      <c r="G316" s="809">
        <v>84.252</v>
      </c>
    </row>
    <row r="317" spans="1:7" ht="30" customHeight="1">
      <c r="A317" s="465" t="s">
        <v>431</v>
      </c>
      <c r="B317" s="638">
        <v>2005</v>
      </c>
      <c r="C317" s="455">
        <v>296.4</v>
      </c>
      <c r="D317" s="455">
        <v>296</v>
      </c>
      <c r="E317" s="455">
        <v>136.7</v>
      </c>
      <c r="F317" s="455">
        <v>159.3</v>
      </c>
      <c r="G317" s="639">
        <v>0.4</v>
      </c>
    </row>
    <row r="318" spans="1:7" ht="14.25">
      <c r="A318" s="469" t="s">
        <v>906</v>
      </c>
      <c r="B318" s="638">
        <v>2006</v>
      </c>
      <c r="C318" s="455">
        <v>329.4</v>
      </c>
      <c r="D318" s="455">
        <v>329.4</v>
      </c>
      <c r="E318" s="455">
        <v>172</v>
      </c>
      <c r="F318" s="455">
        <v>157.3</v>
      </c>
      <c r="G318" s="639">
        <v>0.1</v>
      </c>
    </row>
    <row r="319" spans="1:7" ht="14.25">
      <c r="A319" s="465"/>
      <c r="B319" s="638">
        <v>2007</v>
      </c>
      <c r="C319" s="455">
        <v>417.6</v>
      </c>
      <c r="D319" s="455">
        <v>417.3</v>
      </c>
      <c r="E319" s="455">
        <v>254.7</v>
      </c>
      <c r="F319" s="455">
        <v>162.6</v>
      </c>
      <c r="G319" s="639">
        <v>0.3</v>
      </c>
    </row>
    <row r="320" spans="1:7" ht="14.25">
      <c r="A320" s="637"/>
      <c r="B320" s="638">
        <v>2008</v>
      </c>
      <c r="C320" s="455">
        <v>520.4</v>
      </c>
      <c r="D320" s="455">
        <v>520.4</v>
      </c>
      <c r="E320" s="455">
        <v>267.2</v>
      </c>
      <c r="F320" s="455">
        <v>253.2</v>
      </c>
      <c r="G320" s="639" t="s">
        <v>21</v>
      </c>
    </row>
    <row r="321" spans="1:7" ht="14.25">
      <c r="A321" s="465"/>
      <c r="B321" s="638">
        <v>2009</v>
      </c>
      <c r="C321" s="455">
        <v>492</v>
      </c>
      <c r="D321" s="455">
        <v>492</v>
      </c>
      <c r="E321" s="455">
        <v>239.9</v>
      </c>
      <c r="F321" s="455">
        <v>252</v>
      </c>
      <c r="G321" s="639">
        <v>0.1</v>
      </c>
    </row>
    <row r="322" spans="1:7" ht="14.25">
      <c r="A322" s="637"/>
      <c r="B322" s="638">
        <v>2010</v>
      </c>
      <c r="C322" s="455">
        <v>463.7</v>
      </c>
      <c r="D322" s="455">
        <v>455.1</v>
      </c>
      <c r="E322" s="455">
        <v>258.5</v>
      </c>
      <c r="F322" s="455">
        <v>196.6</v>
      </c>
      <c r="G322" s="639">
        <v>8.6</v>
      </c>
    </row>
    <row r="323" spans="1:7" ht="14.25">
      <c r="A323" s="465"/>
      <c r="B323" s="638">
        <v>2011</v>
      </c>
      <c r="C323" s="455">
        <v>507.5</v>
      </c>
      <c r="D323" s="455">
        <v>507.5</v>
      </c>
      <c r="E323" s="455">
        <v>297.7</v>
      </c>
      <c r="F323" s="455">
        <v>209.8</v>
      </c>
      <c r="G323" s="639" t="s">
        <v>21</v>
      </c>
    </row>
    <row r="324" spans="1:7" ht="14.25">
      <c r="A324" s="637"/>
      <c r="B324" s="638">
        <v>2012</v>
      </c>
      <c r="C324" s="455">
        <v>424</v>
      </c>
      <c r="D324" s="455">
        <v>424</v>
      </c>
      <c r="E324" s="455">
        <v>259.8</v>
      </c>
      <c r="F324" s="455">
        <v>164.2</v>
      </c>
      <c r="G324" s="639" t="s">
        <v>21</v>
      </c>
    </row>
    <row r="325" spans="1:7" ht="14.25">
      <c r="A325" s="465"/>
      <c r="B325" s="638">
        <v>2013</v>
      </c>
      <c r="C325" s="455">
        <v>480.3</v>
      </c>
      <c r="D325" s="455">
        <v>462.1</v>
      </c>
      <c r="E325" s="455">
        <v>291.7</v>
      </c>
      <c r="F325" s="455">
        <v>170.4</v>
      </c>
      <c r="G325" s="639">
        <v>18.1</v>
      </c>
    </row>
    <row r="326" spans="1:7" ht="14.25">
      <c r="A326" s="637"/>
      <c r="B326" s="638">
        <v>2014</v>
      </c>
      <c r="C326" s="455">
        <v>519.5</v>
      </c>
      <c r="D326" s="455">
        <v>519.4</v>
      </c>
      <c r="E326" s="455">
        <v>310.9</v>
      </c>
      <c r="F326" s="455">
        <v>208.6</v>
      </c>
      <c r="G326" s="639">
        <v>0.1</v>
      </c>
    </row>
    <row r="327" spans="1:7" ht="14.25">
      <c r="A327" s="637"/>
      <c r="B327" s="638">
        <v>2015</v>
      </c>
      <c r="C327" s="455">
        <v>511</v>
      </c>
      <c r="D327" s="455">
        <v>509.1</v>
      </c>
      <c r="E327" s="455">
        <v>292.6</v>
      </c>
      <c r="F327" s="455">
        <v>216.5</v>
      </c>
      <c r="G327" s="639">
        <v>1.9</v>
      </c>
    </row>
    <row r="328" spans="1:7" ht="14.25">
      <c r="A328" s="637"/>
      <c r="B328" s="638">
        <v>2016</v>
      </c>
      <c r="C328" s="643">
        <v>480.753</v>
      </c>
      <c r="D328" s="643">
        <v>470.417</v>
      </c>
      <c r="E328" s="643">
        <v>290.546</v>
      </c>
      <c r="F328" s="643">
        <v>179.871</v>
      </c>
      <c r="G328" s="813">
        <v>10.336</v>
      </c>
    </row>
    <row r="329" spans="1:7" ht="30" customHeight="1">
      <c r="A329" s="465" t="s">
        <v>419</v>
      </c>
      <c r="B329" s="638">
        <v>2005</v>
      </c>
      <c r="C329" s="455">
        <v>12.7</v>
      </c>
      <c r="D329" s="455">
        <v>12.7</v>
      </c>
      <c r="E329" s="455">
        <v>9.8</v>
      </c>
      <c r="F329" s="455">
        <v>2.9</v>
      </c>
      <c r="G329" s="639" t="s">
        <v>21</v>
      </c>
    </row>
    <row r="330" spans="1:7" ht="14.25">
      <c r="A330" s="469" t="s">
        <v>421</v>
      </c>
      <c r="B330" s="638">
        <v>2006</v>
      </c>
      <c r="C330" s="455">
        <v>3</v>
      </c>
      <c r="D330" s="455">
        <v>3</v>
      </c>
      <c r="E330" s="455" t="s">
        <v>21</v>
      </c>
      <c r="F330" s="455">
        <v>3</v>
      </c>
      <c r="G330" s="639" t="s">
        <v>21</v>
      </c>
    </row>
    <row r="331" spans="1:7" ht="14.25">
      <c r="A331" s="465"/>
      <c r="B331" s="638">
        <v>2007</v>
      </c>
      <c r="C331" s="455">
        <v>1.3</v>
      </c>
      <c r="D331" s="455">
        <v>1.3</v>
      </c>
      <c r="E331" s="455">
        <v>0.2</v>
      </c>
      <c r="F331" s="455">
        <v>1</v>
      </c>
      <c r="G331" s="639" t="s">
        <v>21</v>
      </c>
    </row>
    <row r="332" spans="1:7" ht="14.25">
      <c r="A332" s="637"/>
      <c r="B332" s="638">
        <v>2008</v>
      </c>
      <c r="C332" s="455">
        <v>0.1</v>
      </c>
      <c r="D332" s="455">
        <v>0.1</v>
      </c>
      <c r="E332" s="455" t="s">
        <v>21</v>
      </c>
      <c r="F332" s="455" t="s">
        <v>21</v>
      </c>
      <c r="G332" s="639" t="s">
        <v>21</v>
      </c>
    </row>
    <row r="333" spans="1:7" ht="14.25">
      <c r="A333" s="465"/>
      <c r="B333" s="638">
        <v>2009</v>
      </c>
      <c r="C333" s="455">
        <v>1.3</v>
      </c>
      <c r="D333" s="455">
        <v>1.1</v>
      </c>
      <c r="E333" s="455">
        <v>0.2</v>
      </c>
      <c r="F333" s="455">
        <v>0.9</v>
      </c>
      <c r="G333" s="639">
        <v>0.2</v>
      </c>
    </row>
    <row r="334" spans="1:7" ht="14.25">
      <c r="A334" s="637"/>
      <c r="B334" s="638">
        <v>2010</v>
      </c>
      <c r="C334" s="455">
        <v>1.9</v>
      </c>
      <c r="D334" s="455">
        <v>1.9</v>
      </c>
      <c r="E334" s="455">
        <v>1.6</v>
      </c>
      <c r="F334" s="455">
        <v>0.3</v>
      </c>
      <c r="G334" s="639" t="s">
        <v>21</v>
      </c>
    </row>
    <row r="335" spans="1:7" ht="14.25">
      <c r="A335" s="465"/>
      <c r="B335" s="638">
        <v>2011</v>
      </c>
      <c r="C335" s="455">
        <v>0.6</v>
      </c>
      <c r="D335" s="455">
        <v>0.6</v>
      </c>
      <c r="E335" s="455">
        <v>0.5</v>
      </c>
      <c r="F335" s="455">
        <v>0.1</v>
      </c>
      <c r="G335" s="639" t="s">
        <v>21</v>
      </c>
    </row>
    <row r="336" spans="1:7" ht="14.25">
      <c r="A336" s="637"/>
      <c r="B336" s="638">
        <v>2012</v>
      </c>
      <c r="C336" s="455">
        <v>0.5</v>
      </c>
      <c r="D336" s="455">
        <v>0.5</v>
      </c>
      <c r="E336" s="455">
        <v>0.4</v>
      </c>
      <c r="F336" s="455">
        <v>0</v>
      </c>
      <c r="G336" s="639" t="s">
        <v>21</v>
      </c>
    </row>
    <row r="337" spans="1:7" ht="14.25">
      <c r="A337" s="465"/>
      <c r="B337" s="638">
        <v>2013</v>
      </c>
      <c r="C337" s="455">
        <v>1.1</v>
      </c>
      <c r="D337" s="455">
        <v>1.1</v>
      </c>
      <c r="E337" s="455">
        <v>0.4</v>
      </c>
      <c r="F337" s="455">
        <v>0.8</v>
      </c>
      <c r="G337" s="639" t="s">
        <v>21</v>
      </c>
    </row>
    <row r="338" spans="1:7" ht="14.25">
      <c r="A338" s="637"/>
      <c r="B338" s="638">
        <v>2014</v>
      </c>
      <c r="C338" s="455">
        <v>0.1</v>
      </c>
      <c r="D338" s="455">
        <v>0.1</v>
      </c>
      <c r="E338" s="455">
        <v>0.1</v>
      </c>
      <c r="F338" s="455" t="s">
        <v>21</v>
      </c>
      <c r="G338" s="639" t="s">
        <v>21</v>
      </c>
    </row>
    <row r="339" spans="1:7" ht="14.25">
      <c r="A339" s="637"/>
      <c r="B339" s="638">
        <v>2016</v>
      </c>
      <c r="C339" s="643">
        <v>3.723</v>
      </c>
      <c r="D339" s="643">
        <v>3.723</v>
      </c>
      <c r="E339" s="643">
        <v>2.947</v>
      </c>
      <c r="F339" s="643">
        <v>0.776</v>
      </c>
      <c r="G339" s="639" t="s">
        <v>21</v>
      </c>
    </row>
    <row r="340" spans="1:7" ht="30" customHeight="1">
      <c r="A340" s="465" t="s">
        <v>414</v>
      </c>
      <c r="B340" s="638">
        <v>2005</v>
      </c>
      <c r="C340" s="455">
        <v>65.6</v>
      </c>
      <c r="D340" s="455">
        <v>65.6</v>
      </c>
      <c r="E340" s="455">
        <v>26.9</v>
      </c>
      <c r="F340" s="455">
        <v>38.8</v>
      </c>
      <c r="G340" s="639" t="s">
        <v>21</v>
      </c>
    </row>
    <row r="341" spans="1:7" ht="14.25">
      <c r="A341" s="469" t="s">
        <v>415</v>
      </c>
      <c r="B341" s="638">
        <v>2006</v>
      </c>
      <c r="C341" s="455">
        <v>107.9</v>
      </c>
      <c r="D341" s="455">
        <v>107.9</v>
      </c>
      <c r="E341" s="455">
        <v>30.7</v>
      </c>
      <c r="F341" s="455">
        <v>77.2</v>
      </c>
      <c r="G341" s="639" t="s">
        <v>21</v>
      </c>
    </row>
    <row r="342" spans="1:7" ht="14.25">
      <c r="A342" s="637"/>
      <c r="B342" s="638">
        <v>2007</v>
      </c>
      <c r="C342" s="455">
        <v>0.5</v>
      </c>
      <c r="D342" s="455">
        <v>0.5</v>
      </c>
      <c r="E342" s="455" t="s">
        <v>21</v>
      </c>
      <c r="F342" s="455">
        <v>0.5</v>
      </c>
      <c r="G342" s="639" t="s">
        <v>21</v>
      </c>
    </row>
    <row r="343" spans="1:7" ht="14.25">
      <c r="A343" s="465"/>
      <c r="B343" s="638">
        <v>2010</v>
      </c>
      <c r="C343" s="455">
        <v>1.1</v>
      </c>
      <c r="D343" s="455">
        <v>1.1</v>
      </c>
      <c r="E343" s="455">
        <v>0.2</v>
      </c>
      <c r="F343" s="455">
        <v>0.9</v>
      </c>
      <c r="G343" s="639" t="s">
        <v>21</v>
      </c>
    </row>
    <row r="344" spans="1:7" ht="14.25">
      <c r="A344" s="637"/>
      <c r="B344" s="638">
        <v>2014</v>
      </c>
      <c r="C344" s="455">
        <v>0.3</v>
      </c>
      <c r="D344" s="455">
        <v>0.3</v>
      </c>
      <c r="E344" s="455">
        <v>0.3</v>
      </c>
      <c r="F344" s="455" t="s">
        <v>21</v>
      </c>
      <c r="G344" s="639" t="s">
        <v>21</v>
      </c>
    </row>
    <row r="345" spans="1:7" ht="14.25">
      <c r="A345" s="637"/>
      <c r="B345" s="638">
        <v>2015</v>
      </c>
      <c r="C345" s="455">
        <v>0.9</v>
      </c>
      <c r="D345" s="455">
        <v>0.9</v>
      </c>
      <c r="E345" s="455">
        <v>0.9</v>
      </c>
      <c r="F345" s="639" t="s">
        <v>21</v>
      </c>
      <c r="G345" s="639" t="s">
        <v>21</v>
      </c>
    </row>
    <row r="346" spans="1:7" ht="14.25">
      <c r="A346" s="637"/>
      <c r="B346" s="638">
        <v>2016</v>
      </c>
      <c r="C346" s="643">
        <v>0.711</v>
      </c>
      <c r="D346" s="643">
        <v>0.711</v>
      </c>
      <c r="E346" s="643">
        <v>0.711</v>
      </c>
      <c r="F346" s="639" t="s">
        <v>21</v>
      </c>
      <c r="G346" s="639" t="s">
        <v>21</v>
      </c>
    </row>
    <row r="347" spans="1:7" ht="30" customHeight="1">
      <c r="A347" s="465" t="s">
        <v>416</v>
      </c>
      <c r="B347" s="638">
        <v>2005</v>
      </c>
      <c r="C347" s="455">
        <v>2200.7</v>
      </c>
      <c r="D347" s="455">
        <v>2200.5</v>
      </c>
      <c r="E347" s="455">
        <v>570.7</v>
      </c>
      <c r="F347" s="455">
        <v>1629.8</v>
      </c>
      <c r="G347" s="639">
        <v>0.2</v>
      </c>
    </row>
    <row r="348" spans="1:7" ht="14.25">
      <c r="A348" s="469" t="s">
        <v>417</v>
      </c>
      <c r="B348" s="638">
        <v>2006</v>
      </c>
      <c r="C348" s="455">
        <v>2058.4</v>
      </c>
      <c r="D348" s="455">
        <v>2053.5</v>
      </c>
      <c r="E348" s="455">
        <v>662</v>
      </c>
      <c r="F348" s="455">
        <v>1391.5</v>
      </c>
      <c r="G348" s="639">
        <v>5</v>
      </c>
    </row>
    <row r="349" spans="1:7" ht="14.25">
      <c r="A349" s="465"/>
      <c r="B349" s="638">
        <v>2007</v>
      </c>
      <c r="C349" s="455">
        <v>2076.6</v>
      </c>
      <c r="D349" s="455">
        <v>2072.8</v>
      </c>
      <c r="E349" s="455">
        <v>850.8</v>
      </c>
      <c r="F349" s="455">
        <v>1221.9</v>
      </c>
      <c r="G349" s="639">
        <v>3.8</v>
      </c>
    </row>
    <row r="350" spans="1:7" ht="14.25">
      <c r="A350" s="637"/>
      <c r="B350" s="638">
        <v>2008</v>
      </c>
      <c r="C350" s="455">
        <v>1770.8</v>
      </c>
      <c r="D350" s="455">
        <v>1767.6</v>
      </c>
      <c r="E350" s="455">
        <v>815.2</v>
      </c>
      <c r="F350" s="455">
        <v>952.3</v>
      </c>
      <c r="G350" s="639">
        <v>3.2</v>
      </c>
    </row>
    <row r="351" spans="1:7" ht="14.25">
      <c r="A351" s="465"/>
      <c r="B351" s="638">
        <v>2009</v>
      </c>
      <c r="C351" s="455">
        <v>1272.8</v>
      </c>
      <c r="D351" s="455">
        <v>1270.6</v>
      </c>
      <c r="E351" s="455">
        <v>597.7</v>
      </c>
      <c r="F351" s="455">
        <v>672.9</v>
      </c>
      <c r="G351" s="639">
        <v>2.2</v>
      </c>
    </row>
    <row r="352" spans="1:7" ht="14.25">
      <c r="A352" s="637"/>
      <c r="B352" s="638">
        <v>2010</v>
      </c>
      <c r="C352" s="455">
        <v>1595.3</v>
      </c>
      <c r="D352" s="455">
        <v>1592.7</v>
      </c>
      <c r="E352" s="455">
        <v>845.4</v>
      </c>
      <c r="F352" s="455">
        <v>747.2</v>
      </c>
      <c r="G352" s="639">
        <v>2.7</v>
      </c>
    </row>
    <row r="353" spans="1:7" ht="14.25">
      <c r="A353" s="465"/>
      <c r="B353" s="638">
        <v>2011</v>
      </c>
      <c r="C353" s="455">
        <v>1824.5</v>
      </c>
      <c r="D353" s="455">
        <v>1820.9</v>
      </c>
      <c r="E353" s="455">
        <v>1134.2</v>
      </c>
      <c r="F353" s="455">
        <v>686.6</v>
      </c>
      <c r="G353" s="639">
        <v>3.6</v>
      </c>
    </row>
    <row r="354" spans="1:7" ht="14.25">
      <c r="A354" s="637"/>
      <c r="B354" s="638">
        <v>2012</v>
      </c>
      <c r="C354" s="455">
        <v>1906.7</v>
      </c>
      <c r="D354" s="455">
        <v>1904.4</v>
      </c>
      <c r="E354" s="455">
        <v>1248</v>
      </c>
      <c r="F354" s="455">
        <v>656.4</v>
      </c>
      <c r="G354" s="639">
        <v>2.3</v>
      </c>
    </row>
    <row r="355" spans="1:7" ht="14.25">
      <c r="A355" s="465"/>
      <c r="B355" s="638">
        <v>2013</v>
      </c>
      <c r="C355" s="455">
        <v>1815.1</v>
      </c>
      <c r="D355" s="455">
        <v>1811.8</v>
      </c>
      <c r="E355" s="455">
        <v>1157</v>
      </c>
      <c r="F355" s="455">
        <v>654.8</v>
      </c>
      <c r="G355" s="639">
        <v>3.2</v>
      </c>
    </row>
    <row r="356" spans="1:7" ht="14.25">
      <c r="A356" s="637"/>
      <c r="B356" s="638">
        <v>2014</v>
      </c>
      <c r="C356" s="455">
        <v>1647.3</v>
      </c>
      <c r="D356" s="455">
        <v>1644.6</v>
      </c>
      <c r="E356" s="455">
        <v>1132.8</v>
      </c>
      <c r="F356" s="455">
        <v>511.8</v>
      </c>
      <c r="G356" s="639">
        <v>2.6</v>
      </c>
    </row>
    <row r="357" spans="1:7" ht="14.25">
      <c r="A357" s="637"/>
      <c r="B357" s="638">
        <v>2015</v>
      </c>
      <c r="C357" s="455">
        <v>1706.8</v>
      </c>
      <c r="D357" s="455">
        <v>1705.3</v>
      </c>
      <c r="E357" s="455">
        <v>1240.7</v>
      </c>
      <c r="F357" s="455">
        <v>464.6</v>
      </c>
      <c r="G357" s="639">
        <v>1.5</v>
      </c>
    </row>
    <row r="358" spans="1:7" ht="14.25">
      <c r="A358" s="637"/>
      <c r="B358" s="638">
        <v>2016</v>
      </c>
      <c r="C358" s="808">
        <v>2220.187</v>
      </c>
      <c r="D358" s="808">
        <v>2219.028</v>
      </c>
      <c r="E358" s="808">
        <v>1746.678</v>
      </c>
      <c r="F358" s="808">
        <v>472.35</v>
      </c>
      <c r="G358" s="809">
        <v>1.159</v>
      </c>
    </row>
    <row r="359" spans="1:7" ht="30" customHeight="1">
      <c r="A359" s="1369" t="s">
        <v>428</v>
      </c>
      <c r="B359" s="1370"/>
      <c r="C359" s="1370"/>
      <c r="D359" s="1370"/>
      <c r="E359" s="1370"/>
      <c r="F359" s="1370"/>
      <c r="G359" s="1371"/>
    </row>
    <row r="360" spans="1:7" ht="14.25">
      <c r="A360" s="640" t="s">
        <v>104</v>
      </c>
      <c r="B360" s="636">
        <v>2000</v>
      </c>
      <c r="C360" s="460">
        <v>8942.3</v>
      </c>
      <c r="D360" s="460">
        <v>8885.5</v>
      </c>
      <c r="E360" s="460">
        <v>3255.4</v>
      </c>
      <c r="F360" s="460">
        <v>5630.1</v>
      </c>
      <c r="G360" s="480">
        <v>56.8</v>
      </c>
    </row>
    <row r="361" spans="1:7" ht="14.25">
      <c r="A361" s="641" t="s">
        <v>105</v>
      </c>
      <c r="B361" s="636">
        <v>2001</v>
      </c>
      <c r="C361" s="460">
        <v>8877.1</v>
      </c>
      <c r="D361" s="460">
        <v>8798.2</v>
      </c>
      <c r="E361" s="460">
        <v>3361.8</v>
      </c>
      <c r="F361" s="460">
        <v>5436.4</v>
      </c>
      <c r="G361" s="480">
        <v>78.9</v>
      </c>
    </row>
    <row r="362" spans="1:7" ht="14.25">
      <c r="A362" s="635"/>
      <c r="B362" s="636">
        <v>2002</v>
      </c>
      <c r="C362" s="460">
        <v>10116.1</v>
      </c>
      <c r="D362" s="460">
        <v>10041.2</v>
      </c>
      <c r="E362" s="460">
        <v>3238.7</v>
      </c>
      <c r="F362" s="460">
        <v>6802.5</v>
      </c>
      <c r="G362" s="480">
        <v>74.9</v>
      </c>
    </row>
    <row r="363" spans="1:7" ht="14.25">
      <c r="A363" s="640"/>
      <c r="B363" s="636">
        <v>2003</v>
      </c>
      <c r="C363" s="460">
        <v>9113.1</v>
      </c>
      <c r="D363" s="460">
        <v>8997.2</v>
      </c>
      <c r="E363" s="460">
        <v>3703.2</v>
      </c>
      <c r="F363" s="460">
        <v>5294</v>
      </c>
      <c r="G363" s="480">
        <v>115.9</v>
      </c>
    </row>
    <row r="364" spans="1:7" ht="14.25">
      <c r="A364" s="635"/>
      <c r="B364" s="636">
        <v>2004</v>
      </c>
      <c r="C364" s="460">
        <v>9753.4</v>
      </c>
      <c r="D364" s="460">
        <v>9563.9</v>
      </c>
      <c r="E364" s="460">
        <v>4052.9</v>
      </c>
      <c r="F364" s="460">
        <v>5511</v>
      </c>
      <c r="G364" s="480">
        <v>189.5</v>
      </c>
    </row>
    <row r="365" spans="1:7" ht="14.25">
      <c r="A365" s="640"/>
      <c r="B365" s="636">
        <v>2005</v>
      </c>
      <c r="C365" s="460">
        <v>10373.3</v>
      </c>
      <c r="D365" s="460">
        <v>9804.6</v>
      </c>
      <c r="E365" s="460">
        <v>3621.2</v>
      </c>
      <c r="F365" s="460">
        <v>6183.3</v>
      </c>
      <c r="G365" s="480">
        <v>568.6</v>
      </c>
    </row>
    <row r="366" spans="1:7" ht="14.25">
      <c r="A366" s="635"/>
      <c r="B366" s="636">
        <v>2006</v>
      </c>
      <c r="C366" s="460">
        <v>8393</v>
      </c>
      <c r="D366" s="460">
        <v>8043.4</v>
      </c>
      <c r="E366" s="460">
        <v>3330</v>
      </c>
      <c r="F366" s="460">
        <v>4713.4</v>
      </c>
      <c r="G366" s="480">
        <v>349.6</v>
      </c>
    </row>
    <row r="367" spans="1:7" ht="14.25">
      <c r="A367" s="640"/>
      <c r="B367" s="636">
        <v>2007</v>
      </c>
      <c r="C367" s="460">
        <v>7385.4</v>
      </c>
      <c r="D367" s="460">
        <v>7223.7</v>
      </c>
      <c r="E367" s="460">
        <v>3478.6</v>
      </c>
      <c r="F367" s="460">
        <v>3745.1</v>
      </c>
      <c r="G367" s="480">
        <v>161.7</v>
      </c>
    </row>
    <row r="368" spans="1:7" ht="14.25">
      <c r="A368" s="635"/>
      <c r="B368" s="636">
        <v>2008</v>
      </c>
      <c r="C368" s="460">
        <v>8843.1</v>
      </c>
      <c r="D368" s="460">
        <v>8654.2</v>
      </c>
      <c r="E368" s="460">
        <v>6063</v>
      </c>
      <c r="F368" s="460">
        <v>2591.3</v>
      </c>
      <c r="G368" s="480">
        <v>188.9</v>
      </c>
    </row>
    <row r="369" spans="1:7" ht="14.25">
      <c r="A369" s="635"/>
      <c r="B369" s="636">
        <v>2009</v>
      </c>
      <c r="C369" s="460">
        <v>7038.2</v>
      </c>
      <c r="D369" s="460">
        <v>6910</v>
      </c>
      <c r="E369" s="460">
        <v>3629.3</v>
      </c>
      <c r="F369" s="460">
        <v>3280.7</v>
      </c>
      <c r="G369" s="480">
        <v>128.2</v>
      </c>
    </row>
    <row r="370" spans="1:7" ht="14.25">
      <c r="A370" s="635"/>
      <c r="B370" s="636">
        <v>2010</v>
      </c>
      <c r="C370" s="460">
        <v>10682.7</v>
      </c>
      <c r="D370" s="460">
        <v>10467.7</v>
      </c>
      <c r="E370" s="460">
        <v>6171.8</v>
      </c>
      <c r="F370" s="460">
        <v>4295.9</v>
      </c>
      <c r="G370" s="480">
        <v>215</v>
      </c>
    </row>
    <row r="371" spans="1:7" ht="14.25">
      <c r="A371" s="635"/>
      <c r="B371" s="636">
        <v>2011</v>
      </c>
      <c r="C371" s="460">
        <v>10679.8</v>
      </c>
      <c r="D371" s="460">
        <v>10529.5</v>
      </c>
      <c r="E371" s="460">
        <v>6991.8</v>
      </c>
      <c r="F371" s="460">
        <v>3537.6</v>
      </c>
      <c r="G371" s="480">
        <v>150.3</v>
      </c>
    </row>
    <row r="372" spans="1:7" ht="14.25">
      <c r="A372" s="635"/>
      <c r="B372" s="636">
        <v>2012</v>
      </c>
      <c r="C372" s="460">
        <v>11279.9</v>
      </c>
      <c r="D372" s="460">
        <v>11159.4</v>
      </c>
      <c r="E372" s="460">
        <v>6832.9</v>
      </c>
      <c r="F372" s="460">
        <v>4326.5</v>
      </c>
      <c r="G372" s="480">
        <v>120.5</v>
      </c>
    </row>
    <row r="373" spans="1:7" ht="14.25">
      <c r="A373" s="635"/>
      <c r="B373" s="636">
        <v>2013</v>
      </c>
      <c r="C373" s="460">
        <v>12024.1</v>
      </c>
      <c r="D373" s="460">
        <v>11874.1</v>
      </c>
      <c r="E373" s="460">
        <v>6383.6</v>
      </c>
      <c r="F373" s="460">
        <v>5490.5</v>
      </c>
      <c r="G373" s="480">
        <v>150</v>
      </c>
    </row>
    <row r="374" spans="1:7" ht="14.25">
      <c r="A374" s="635"/>
      <c r="B374" s="636">
        <v>2014</v>
      </c>
      <c r="C374" s="460">
        <v>12468.4</v>
      </c>
      <c r="D374" s="460">
        <v>12357.1</v>
      </c>
      <c r="E374" s="460">
        <v>6517.3</v>
      </c>
      <c r="F374" s="460">
        <v>5839.8</v>
      </c>
      <c r="G374" s="480">
        <v>111.2</v>
      </c>
    </row>
    <row r="375" spans="1:7" ht="14.25">
      <c r="A375" s="635"/>
      <c r="B375" s="636">
        <v>2015</v>
      </c>
      <c r="C375" s="460">
        <v>11759.2</v>
      </c>
      <c r="D375" s="460">
        <v>11511</v>
      </c>
      <c r="E375" s="460">
        <v>6212.7</v>
      </c>
      <c r="F375" s="460">
        <v>5298.2</v>
      </c>
      <c r="G375" s="480">
        <v>248.1</v>
      </c>
    </row>
    <row r="376" spans="1:7" ht="14.25">
      <c r="A376" s="635"/>
      <c r="B376" s="636">
        <v>2016</v>
      </c>
      <c r="C376" s="810">
        <v>12572.476</v>
      </c>
      <c r="D376" s="810">
        <v>11795.121</v>
      </c>
      <c r="E376" s="810">
        <v>6073.702</v>
      </c>
      <c r="F376" s="810">
        <v>5721.419</v>
      </c>
      <c r="G376" s="811">
        <v>777.355</v>
      </c>
    </row>
    <row r="377" spans="1:7" ht="30" customHeight="1">
      <c r="A377" s="465" t="s">
        <v>418</v>
      </c>
      <c r="B377" s="638">
        <v>2005</v>
      </c>
      <c r="C377" s="455">
        <v>255</v>
      </c>
      <c r="D377" s="455">
        <v>173.4</v>
      </c>
      <c r="E377" s="455">
        <v>36.5</v>
      </c>
      <c r="F377" s="455">
        <v>136.9</v>
      </c>
      <c r="G377" s="639">
        <v>81.6</v>
      </c>
    </row>
    <row r="378" spans="1:7" ht="14.25">
      <c r="A378" s="469" t="s">
        <v>409</v>
      </c>
      <c r="B378" s="638">
        <v>2006</v>
      </c>
      <c r="C378" s="455">
        <v>403.8</v>
      </c>
      <c r="D378" s="455">
        <v>281.2</v>
      </c>
      <c r="E378" s="455">
        <v>50.2</v>
      </c>
      <c r="F378" s="455">
        <v>231</v>
      </c>
      <c r="G378" s="639">
        <v>122.6</v>
      </c>
    </row>
    <row r="379" spans="1:7" ht="14.25">
      <c r="A379" s="465"/>
      <c r="B379" s="638">
        <v>2007</v>
      </c>
      <c r="C379" s="455">
        <v>731.9</v>
      </c>
      <c r="D379" s="455">
        <v>590.7</v>
      </c>
      <c r="E379" s="455">
        <v>66.2</v>
      </c>
      <c r="F379" s="455">
        <v>524.5</v>
      </c>
      <c r="G379" s="639">
        <v>141.3</v>
      </c>
    </row>
    <row r="380" spans="1:7" ht="14.25">
      <c r="A380" s="465"/>
      <c r="B380" s="638">
        <v>2008</v>
      </c>
      <c r="C380" s="455">
        <v>657.8</v>
      </c>
      <c r="D380" s="455">
        <v>535.8</v>
      </c>
      <c r="E380" s="455">
        <v>30.5</v>
      </c>
      <c r="F380" s="455">
        <v>505.3</v>
      </c>
      <c r="G380" s="639">
        <v>122</v>
      </c>
    </row>
    <row r="381" spans="1:7" ht="14.25">
      <c r="A381" s="637"/>
      <c r="B381" s="638">
        <v>2009</v>
      </c>
      <c r="C381" s="455">
        <v>856.7</v>
      </c>
      <c r="D381" s="455">
        <v>733.1</v>
      </c>
      <c r="E381" s="455">
        <v>95.6</v>
      </c>
      <c r="F381" s="455">
        <v>637.4</v>
      </c>
      <c r="G381" s="639">
        <v>123.7</v>
      </c>
    </row>
    <row r="382" spans="1:7" ht="14.25">
      <c r="A382" s="465"/>
      <c r="B382" s="638">
        <v>2010</v>
      </c>
      <c r="C382" s="455">
        <v>1088</v>
      </c>
      <c r="D382" s="455">
        <v>900.7</v>
      </c>
      <c r="E382" s="455">
        <v>92.5</v>
      </c>
      <c r="F382" s="455">
        <v>808.1</v>
      </c>
      <c r="G382" s="639">
        <v>187.3</v>
      </c>
    </row>
    <row r="383" spans="1:7" ht="14.25">
      <c r="A383" s="637"/>
      <c r="B383" s="638">
        <v>2011</v>
      </c>
      <c r="C383" s="455">
        <v>1282.6</v>
      </c>
      <c r="D383" s="455">
        <v>1135.9</v>
      </c>
      <c r="E383" s="455">
        <v>106.5</v>
      </c>
      <c r="F383" s="455">
        <v>1029.3</v>
      </c>
      <c r="G383" s="639">
        <v>146.8</v>
      </c>
    </row>
    <row r="384" spans="1:7" ht="14.25">
      <c r="A384" s="465"/>
      <c r="B384" s="638">
        <v>2012</v>
      </c>
      <c r="C384" s="455">
        <v>1287.1</v>
      </c>
      <c r="D384" s="455">
        <v>1220</v>
      </c>
      <c r="E384" s="455">
        <v>21.4</v>
      </c>
      <c r="F384" s="455">
        <v>1198.6</v>
      </c>
      <c r="G384" s="639">
        <v>67.1</v>
      </c>
    </row>
    <row r="385" spans="1:7" ht="14.25">
      <c r="A385" s="637"/>
      <c r="B385" s="638">
        <v>2013</v>
      </c>
      <c r="C385" s="455">
        <v>1424</v>
      </c>
      <c r="D385" s="455">
        <v>1345.6</v>
      </c>
      <c r="E385" s="455">
        <v>6</v>
      </c>
      <c r="F385" s="455">
        <v>1339.6</v>
      </c>
      <c r="G385" s="639">
        <v>78.4</v>
      </c>
    </row>
    <row r="386" spans="1:7" ht="14.25">
      <c r="A386" s="465"/>
      <c r="B386" s="638">
        <v>2014</v>
      </c>
      <c r="C386" s="455">
        <v>1588</v>
      </c>
      <c r="D386" s="455">
        <v>1497.9</v>
      </c>
      <c r="E386" s="455">
        <v>61.8</v>
      </c>
      <c r="F386" s="455">
        <v>1436.1</v>
      </c>
      <c r="G386" s="639">
        <v>90.1</v>
      </c>
    </row>
    <row r="387" spans="1:7" ht="14.25">
      <c r="A387" s="465"/>
      <c r="B387" s="638">
        <v>2015</v>
      </c>
      <c r="C387" s="455">
        <v>1687.4</v>
      </c>
      <c r="D387" s="455">
        <v>1465.3</v>
      </c>
      <c r="E387" s="455">
        <v>282.7</v>
      </c>
      <c r="F387" s="455">
        <v>1182.6</v>
      </c>
      <c r="G387" s="639">
        <v>222</v>
      </c>
    </row>
    <row r="388" spans="1:7" ht="14.25">
      <c r="A388" s="465"/>
      <c r="B388" s="638">
        <v>2016</v>
      </c>
      <c r="C388" s="808">
        <v>2681.182</v>
      </c>
      <c r="D388" s="808">
        <v>1978.942</v>
      </c>
      <c r="E388" s="808">
        <v>1081.201</v>
      </c>
      <c r="F388" s="808">
        <v>897.741</v>
      </c>
      <c r="G388" s="809">
        <v>702.24</v>
      </c>
    </row>
    <row r="389" spans="1:7" ht="30" customHeight="1">
      <c r="A389" s="465" t="s">
        <v>420</v>
      </c>
      <c r="B389" s="638">
        <v>2005</v>
      </c>
      <c r="C389" s="455">
        <v>6666.3</v>
      </c>
      <c r="D389" s="455">
        <v>6198.1</v>
      </c>
      <c r="E389" s="455">
        <v>1997</v>
      </c>
      <c r="F389" s="455">
        <v>4201.2</v>
      </c>
      <c r="G389" s="639">
        <v>468.1</v>
      </c>
    </row>
    <row r="390" spans="1:7" ht="14.25">
      <c r="A390" s="469" t="s">
        <v>411</v>
      </c>
      <c r="B390" s="638">
        <v>2006</v>
      </c>
      <c r="C390" s="455">
        <v>4274.9</v>
      </c>
      <c r="D390" s="455">
        <v>4048.1</v>
      </c>
      <c r="E390" s="455">
        <v>1471.4</v>
      </c>
      <c r="F390" s="455">
        <v>2576.7</v>
      </c>
      <c r="G390" s="639">
        <v>226.8</v>
      </c>
    </row>
    <row r="391" spans="1:7" ht="14.25">
      <c r="A391" s="465"/>
      <c r="B391" s="638">
        <v>2007</v>
      </c>
      <c r="C391" s="455">
        <v>3037.1</v>
      </c>
      <c r="D391" s="455">
        <v>3017.3</v>
      </c>
      <c r="E391" s="455">
        <v>1598.8</v>
      </c>
      <c r="F391" s="455">
        <v>1418.4</v>
      </c>
      <c r="G391" s="639">
        <v>19.8</v>
      </c>
    </row>
    <row r="392" spans="1:7" ht="14.25">
      <c r="A392" s="637"/>
      <c r="B392" s="638">
        <v>2008</v>
      </c>
      <c r="C392" s="455">
        <v>4530.9</v>
      </c>
      <c r="D392" s="455">
        <v>4511.4</v>
      </c>
      <c r="E392" s="455">
        <v>4161.8</v>
      </c>
      <c r="F392" s="455">
        <v>349.5</v>
      </c>
      <c r="G392" s="639">
        <v>19.5</v>
      </c>
    </row>
    <row r="393" spans="1:7" ht="14.25">
      <c r="A393" s="465"/>
      <c r="B393" s="638">
        <v>2009</v>
      </c>
      <c r="C393" s="455">
        <v>2633.2</v>
      </c>
      <c r="D393" s="455">
        <v>2628.9</v>
      </c>
      <c r="E393" s="455">
        <v>1581.4</v>
      </c>
      <c r="F393" s="455">
        <v>1047.6</v>
      </c>
      <c r="G393" s="639">
        <v>4.3</v>
      </c>
    </row>
    <row r="394" spans="1:7" ht="14.25">
      <c r="A394" s="637"/>
      <c r="B394" s="638">
        <v>2010</v>
      </c>
      <c r="C394" s="455">
        <v>5252.5</v>
      </c>
      <c r="D394" s="455">
        <v>5225.5</v>
      </c>
      <c r="E394" s="455">
        <v>3649.4</v>
      </c>
      <c r="F394" s="455">
        <v>1576.1</v>
      </c>
      <c r="G394" s="639">
        <v>27</v>
      </c>
    </row>
    <row r="395" spans="1:7" ht="14.25">
      <c r="A395" s="465"/>
      <c r="B395" s="638">
        <v>2011</v>
      </c>
      <c r="C395" s="455">
        <v>4650.4</v>
      </c>
      <c r="D395" s="455">
        <v>4650.4</v>
      </c>
      <c r="E395" s="455">
        <v>4323.6</v>
      </c>
      <c r="F395" s="455">
        <v>326.8</v>
      </c>
      <c r="G395" s="639" t="s">
        <v>21</v>
      </c>
    </row>
    <row r="396" spans="1:7" ht="14.25">
      <c r="A396" s="637"/>
      <c r="B396" s="638">
        <v>2012</v>
      </c>
      <c r="C396" s="455">
        <v>5114.5</v>
      </c>
      <c r="D396" s="455">
        <v>5063.8</v>
      </c>
      <c r="E396" s="455">
        <v>4255.4</v>
      </c>
      <c r="F396" s="455">
        <v>808.5</v>
      </c>
      <c r="G396" s="639">
        <v>50.7</v>
      </c>
    </row>
    <row r="397" spans="1:7" ht="14.25">
      <c r="A397" s="465"/>
      <c r="B397" s="638">
        <v>2013</v>
      </c>
      <c r="C397" s="455">
        <v>5705.6</v>
      </c>
      <c r="D397" s="455">
        <v>5636.5</v>
      </c>
      <c r="E397" s="455">
        <v>3821.1</v>
      </c>
      <c r="F397" s="455">
        <v>1815.4</v>
      </c>
      <c r="G397" s="639">
        <v>69.1</v>
      </c>
    </row>
    <row r="398" spans="1:7" ht="14.25">
      <c r="A398" s="637"/>
      <c r="B398" s="638">
        <v>2014</v>
      </c>
      <c r="C398" s="455">
        <v>5308.4</v>
      </c>
      <c r="D398" s="455">
        <v>5299</v>
      </c>
      <c r="E398" s="455">
        <v>3614.6</v>
      </c>
      <c r="F398" s="455">
        <v>1684.4</v>
      </c>
      <c r="G398" s="639">
        <v>9.5</v>
      </c>
    </row>
    <row r="399" spans="1:7" ht="14.25">
      <c r="A399" s="637"/>
      <c r="B399" s="638">
        <v>2015</v>
      </c>
      <c r="C399" s="455">
        <v>3876.1</v>
      </c>
      <c r="D399" s="455">
        <v>3850.6</v>
      </c>
      <c r="E399" s="455">
        <v>2723.9</v>
      </c>
      <c r="F399" s="455">
        <v>1126.7</v>
      </c>
      <c r="G399" s="639">
        <v>25.5</v>
      </c>
    </row>
    <row r="400" spans="1:7" ht="14.25">
      <c r="A400" s="637"/>
      <c r="B400" s="638">
        <v>2016</v>
      </c>
      <c r="C400" s="808">
        <v>3401.085</v>
      </c>
      <c r="D400" s="808">
        <v>3326.148</v>
      </c>
      <c r="E400" s="808">
        <v>1792.315</v>
      </c>
      <c r="F400" s="808">
        <v>1533.833</v>
      </c>
      <c r="G400" s="809">
        <v>74.937</v>
      </c>
    </row>
    <row r="401" spans="1:7" ht="30" customHeight="1">
      <c r="A401" s="465" t="s">
        <v>431</v>
      </c>
      <c r="B401" s="638">
        <v>2005</v>
      </c>
      <c r="C401" s="455">
        <v>60.6</v>
      </c>
      <c r="D401" s="455">
        <v>60.6</v>
      </c>
      <c r="E401" s="455">
        <v>3.8</v>
      </c>
      <c r="F401" s="455">
        <v>56.8</v>
      </c>
      <c r="G401" s="639" t="s">
        <v>21</v>
      </c>
    </row>
    <row r="402" spans="1:7" ht="14.25">
      <c r="A402" s="469" t="s">
        <v>906</v>
      </c>
      <c r="B402" s="638">
        <v>2006</v>
      </c>
      <c r="C402" s="455">
        <v>76.5</v>
      </c>
      <c r="D402" s="455">
        <v>76.3</v>
      </c>
      <c r="E402" s="455">
        <v>3</v>
      </c>
      <c r="F402" s="455">
        <v>73.3</v>
      </c>
      <c r="G402" s="639">
        <v>0.2</v>
      </c>
    </row>
    <row r="403" spans="1:7" ht="14.25">
      <c r="A403" s="465"/>
      <c r="B403" s="638">
        <v>2007</v>
      </c>
      <c r="C403" s="455">
        <v>75.8</v>
      </c>
      <c r="D403" s="455">
        <v>75.6</v>
      </c>
      <c r="E403" s="455">
        <v>5.6</v>
      </c>
      <c r="F403" s="455">
        <v>70.1</v>
      </c>
      <c r="G403" s="639">
        <v>0.1</v>
      </c>
    </row>
    <row r="404" spans="1:7" ht="14.25">
      <c r="A404" s="637"/>
      <c r="B404" s="638">
        <v>2008</v>
      </c>
      <c r="C404" s="455">
        <v>13.3</v>
      </c>
      <c r="D404" s="455">
        <v>13.3</v>
      </c>
      <c r="E404" s="455">
        <v>1.2</v>
      </c>
      <c r="F404" s="455">
        <v>12.1</v>
      </c>
      <c r="G404" s="639" t="s">
        <v>21</v>
      </c>
    </row>
    <row r="405" spans="1:7" ht="14.25">
      <c r="A405" s="465"/>
      <c r="B405" s="638">
        <v>2009</v>
      </c>
      <c r="C405" s="455">
        <v>1</v>
      </c>
      <c r="D405" s="455">
        <v>1</v>
      </c>
      <c r="E405" s="455" t="s">
        <v>21</v>
      </c>
      <c r="F405" s="455">
        <v>1</v>
      </c>
      <c r="G405" s="639" t="s">
        <v>21</v>
      </c>
    </row>
    <row r="406" spans="1:7" ht="14.25">
      <c r="A406" s="637"/>
      <c r="B406" s="638">
        <v>2010</v>
      </c>
      <c r="C406" s="455">
        <v>0.5</v>
      </c>
      <c r="D406" s="455">
        <v>0.5</v>
      </c>
      <c r="E406" s="455">
        <v>0</v>
      </c>
      <c r="F406" s="455">
        <v>0.4</v>
      </c>
      <c r="G406" s="639" t="s">
        <v>21</v>
      </c>
    </row>
    <row r="407" spans="1:7" ht="14.25">
      <c r="A407" s="465"/>
      <c r="B407" s="638">
        <v>2011</v>
      </c>
      <c r="C407" s="455">
        <v>0.1</v>
      </c>
      <c r="D407" s="455">
        <v>0.1</v>
      </c>
      <c r="E407" s="455">
        <v>0</v>
      </c>
      <c r="F407" s="455">
        <v>0.1</v>
      </c>
      <c r="G407" s="639" t="s">
        <v>21</v>
      </c>
    </row>
    <row r="408" spans="1:7" ht="14.25">
      <c r="A408" s="637"/>
      <c r="B408" s="638">
        <v>2012</v>
      </c>
      <c r="C408" s="455">
        <v>0.1</v>
      </c>
      <c r="D408" s="455">
        <v>0.1</v>
      </c>
      <c r="E408" s="455">
        <v>0</v>
      </c>
      <c r="F408" s="455">
        <v>0</v>
      </c>
      <c r="G408" s="639" t="s">
        <v>21</v>
      </c>
    </row>
    <row r="409" spans="1:7" ht="14.25">
      <c r="A409" s="465"/>
      <c r="B409" s="638">
        <v>2013</v>
      </c>
      <c r="C409" s="455">
        <v>4.4</v>
      </c>
      <c r="D409" s="455">
        <v>4.4</v>
      </c>
      <c r="E409" s="455">
        <v>3.5</v>
      </c>
      <c r="F409" s="455">
        <v>0.9</v>
      </c>
      <c r="G409" s="639" t="s">
        <v>21</v>
      </c>
    </row>
    <row r="410" spans="1:7" ht="14.25">
      <c r="A410" s="637"/>
      <c r="B410" s="638">
        <v>2014</v>
      </c>
      <c r="C410" s="455">
        <v>0.1</v>
      </c>
      <c r="D410" s="455">
        <v>0.1</v>
      </c>
      <c r="E410" s="455" t="s">
        <v>21</v>
      </c>
      <c r="F410" s="455">
        <v>0.1</v>
      </c>
      <c r="G410" s="639" t="s">
        <v>21</v>
      </c>
    </row>
    <row r="411" spans="1:7" ht="14.25">
      <c r="A411" s="637"/>
      <c r="B411" s="638">
        <v>2015</v>
      </c>
      <c r="C411" s="455">
        <v>4.8</v>
      </c>
      <c r="D411" s="455">
        <v>4.8</v>
      </c>
      <c r="E411" s="455">
        <v>3.9</v>
      </c>
      <c r="F411" s="455">
        <v>0.9</v>
      </c>
      <c r="G411" s="639" t="s">
        <v>21</v>
      </c>
    </row>
    <row r="412" spans="1:7" ht="14.25">
      <c r="A412" s="637"/>
      <c r="B412" s="638">
        <v>2016</v>
      </c>
      <c r="C412" s="643">
        <v>17.701</v>
      </c>
      <c r="D412" s="643">
        <v>17.701</v>
      </c>
      <c r="E412" s="643">
        <v>7.665</v>
      </c>
      <c r="F412" s="643">
        <v>10.036</v>
      </c>
      <c r="G412" s="639" t="s">
        <v>21</v>
      </c>
    </row>
    <row r="413" spans="1:7" ht="30" customHeight="1">
      <c r="A413" s="465" t="s">
        <v>419</v>
      </c>
      <c r="B413" s="638">
        <v>2005</v>
      </c>
      <c r="C413" s="455">
        <v>2239.8</v>
      </c>
      <c r="D413" s="455">
        <v>2239.8</v>
      </c>
      <c r="E413" s="455">
        <v>1044.5</v>
      </c>
      <c r="F413" s="455">
        <v>1195.3</v>
      </c>
      <c r="G413" s="639" t="s">
        <v>21</v>
      </c>
    </row>
    <row r="414" spans="1:7" ht="14.25">
      <c r="A414" s="469" t="s">
        <v>422</v>
      </c>
      <c r="B414" s="638">
        <v>2006</v>
      </c>
      <c r="C414" s="455">
        <v>2460.7</v>
      </c>
      <c r="D414" s="455">
        <v>2460.7</v>
      </c>
      <c r="E414" s="455">
        <v>1288.8</v>
      </c>
      <c r="F414" s="455">
        <v>1171.9</v>
      </c>
      <c r="G414" s="639" t="s">
        <v>21</v>
      </c>
    </row>
    <row r="415" spans="1:7" ht="14.25">
      <c r="A415" s="465"/>
      <c r="B415" s="638">
        <v>2007</v>
      </c>
      <c r="C415" s="455">
        <v>2507.2</v>
      </c>
      <c r="D415" s="455">
        <v>2507.2</v>
      </c>
      <c r="E415" s="455">
        <v>1267.4</v>
      </c>
      <c r="F415" s="455">
        <v>1239.8</v>
      </c>
      <c r="G415" s="639" t="s">
        <v>21</v>
      </c>
    </row>
    <row r="416" spans="1:7" ht="14.25">
      <c r="A416" s="637"/>
      <c r="B416" s="638">
        <v>2008</v>
      </c>
      <c r="C416" s="455">
        <v>2648.8</v>
      </c>
      <c r="D416" s="455">
        <v>2601.6</v>
      </c>
      <c r="E416" s="455">
        <v>1333</v>
      </c>
      <c r="F416" s="455">
        <v>1268.6</v>
      </c>
      <c r="G416" s="639">
        <v>47.3</v>
      </c>
    </row>
    <row r="417" spans="1:7" ht="14.25">
      <c r="A417" s="465"/>
      <c r="B417" s="638">
        <v>2009</v>
      </c>
      <c r="C417" s="455">
        <v>2694.2</v>
      </c>
      <c r="D417" s="455">
        <v>2694</v>
      </c>
      <c r="E417" s="455">
        <v>1458.4</v>
      </c>
      <c r="F417" s="455">
        <v>1235.6</v>
      </c>
      <c r="G417" s="639">
        <v>0.2</v>
      </c>
    </row>
    <row r="418" spans="1:7" ht="14.25">
      <c r="A418" s="637"/>
      <c r="B418" s="638">
        <v>2010</v>
      </c>
      <c r="C418" s="455">
        <v>3472.8</v>
      </c>
      <c r="D418" s="455">
        <v>3472.8</v>
      </c>
      <c r="E418" s="455">
        <v>1866.4</v>
      </c>
      <c r="F418" s="455">
        <v>1606.4</v>
      </c>
      <c r="G418" s="639" t="s">
        <v>21</v>
      </c>
    </row>
    <row r="419" spans="1:7" ht="14.25">
      <c r="A419" s="465"/>
      <c r="B419" s="638">
        <v>2011</v>
      </c>
      <c r="C419" s="455">
        <v>3822.2</v>
      </c>
      <c r="D419" s="455">
        <v>3822.2</v>
      </c>
      <c r="E419" s="455">
        <v>2020.7</v>
      </c>
      <c r="F419" s="455">
        <v>1801.5</v>
      </c>
      <c r="G419" s="639" t="s">
        <v>21</v>
      </c>
    </row>
    <row r="420" spans="1:7" ht="14.25">
      <c r="A420" s="637"/>
      <c r="B420" s="638">
        <v>2012</v>
      </c>
      <c r="C420" s="455">
        <v>3894.5</v>
      </c>
      <c r="D420" s="455">
        <v>3894.5</v>
      </c>
      <c r="E420" s="455">
        <v>2033</v>
      </c>
      <c r="F420" s="455">
        <v>1861.6</v>
      </c>
      <c r="G420" s="639" t="s">
        <v>21</v>
      </c>
    </row>
    <row r="421" spans="1:7" ht="14.25">
      <c r="A421" s="465"/>
      <c r="B421" s="638">
        <v>2013</v>
      </c>
      <c r="C421" s="455">
        <v>4079.8</v>
      </c>
      <c r="D421" s="455">
        <v>4079.8</v>
      </c>
      <c r="E421" s="455">
        <v>2052.2</v>
      </c>
      <c r="F421" s="455">
        <v>2027.6</v>
      </c>
      <c r="G421" s="639" t="s">
        <v>21</v>
      </c>
    </row>
    <row r="422" spans="1:7" ht="14.25">
      <c r="A422" s="637"/>
      <c r="B422" s="638">
        <v>2014</v>
      </c>
      <c r="C422" s="455">
        <v>4517.2</v>
      </c>
      <c r="D422" s="455">
        <v>4517.2</v>
      </c>
      <c r="E422" s="455">
        <v>2282.6</v>
      </c>
      <c r="F422" s="455">
        <v>2234.6</v>
      </c>
      <c r="G422" s="639" t="s">
        <v>21</v>
      </c>
    </row>
    <row r="423" spans="1:7" ht="14.25">
      <c r="A423" s="637"/>
      <c r="B423" s="638">
        <v>2015</v>
      </c>
      <c r="C423" s="455">
        <v>5060</v>
      </c>
      <c r="D423" s="455">
        <v>5060</v>
      </c>
      <c r="E423" s="455">
        <v>2554.5</v>
      </c>
      <c r="F423" s="455">
        <v>2505.5</v>
      </c>
      <c r="G423" s="639" t="s">
        <v>21</v>
      </c>
    </row>
    <row r="424" spans="1:7" ht="14.25">
      <c r="A424" s="637"/>
      <c r="B424" s="638">
        <v>2016</v>
      </c>
      <c r="C424" s="808">
        <v>5444.014</v>
      </c>
      <c r="D424" s="808">
        <v>5444.014</v>
      </c>
      <c r="E424" s="808">
        <v>2706.425</v>
      </c>
      <c r="F424" s="808">
        <v>2737.589</v>
      </c>
      <c r="G424" s="639" t="s">
        <v>21</v>
      </c>
    </row>
    <row r="425" spans="1:7" ht="30" customHeight="1">
      <c r="A425" s="465" t="s">
        <v>414</v>
      </c>
      <c r="B425" s="638">
        <v>2005</v>
      </c>
      <c r="C425" s="455">
        <v>489.8</v>
      </c>
      <c r="D425" s="455">
        <v>489.8</v>
      </c>
      <c r="E425" s="455">
        <v>238.5</v>
      </c>
      <c r="F425" s="455">
        <v>251.3</v>
      </c>
      <c r="G425" s="639" t="s">
        <v>21</v>
      </c>
    </row>
    <row r="426" spans="1:7" ht="14.25">
      <c r="A426" s="469" t="s">
        <v>415</v>
      </c>
      <c r="B426" s="638">
        <v>2006</v>
      </c>
      <c r="C426" s="455">
        <v>592.5</v>
      </c>
      <c r="D426" s="455">
        <v>592.5</v>
      </c>
      <c r="E426" s="455">
        <v>279.4</v>
      </c>
      <c r="F426" s="455">
        <v>313.2</v>
      </c>
      <c r="G426" s="639" t="s">
        <v>21</v>
      </c>
    </row>
    <row r="427" spans="1:7" ht="14.25">
      <c r="A427" s="465"/>
      <c r="B427" s="638">
        <v>2007</v>
      </c>
      <c r="C427" s="455">
        <v>679.4</v>
      </c>
      <c r="D427" s="455">
        <v>679.4</v>
      </c>
      <c r="E427" s="455">
        <v>312.8</v>
      </c>
      <c r="F427" s="455">
        <v>366.6</v>
      </c>
      <c r="G427" s="639" t="s">
        <v>21</v>
      </c>
    </row>
    <row r="428" spans="1:7" ht="14.25">
      <c r="A428" s="637"/>
      <c r="B428" s="638">
        <v>2008</v>
      </c>
      <c r="C428" s="455">
        <v>571.7</v>
      </c>
      <c r="D428" s="455">
        <v>571.7</v>
      </c>
      <c r="E428" s="455">
        <v>288.3</v>
      </c>
      <c r="F428" s="455">
        <v>283.3</v>
      </c>
      <c r="G428" s="639" t="s">
        <v>21</v>
      </c>
    </row>
    <row r="429" spans="1:7" ht="14.25">
      <c r="A429" s="465"/>
      <c r="B429" s="638">
        <v>2009</v>
      </c>
      <c r="C429" s="455">
        <v>430</v>
      </c>
      <c r="D429" s="455">
        <v>430</v>
      </c>
      <c r="E429" s="455">
        <v>239.3</v>
      </c>
      <c r="F429" s="455">
        <v>190.6</v>
      </c>
      <c r="G429" s="639" t="s">
        <v>21</v>
      </c>
    </row>
    <row r="430" spans="1:7" ht="14.25">
      <c r="A430" s="637"/>
      <c r="B430" s="638">
        <v>2010</v>
      </c>
      <c r="C430" s="455">
        <v>476.8</v>
      </c>
      <c r="D430" s="455">
        <v>476.8</v>
      </c>
      <c r="E430" s="455">
        <v>241.6</v>
      </c>
      <c r="F430" s="455">
        <v>235.2</v>
      </c>
      <c r="G430" s="639" t="s">
        <v>21</v>
      </c>
    </row>
    <row r="431" spans="1:7" ht="14.25">
      <c r="A431" s="465"/>
      <c r="B431" s="638">
        <v>2011</v>
      </c>
      <c r="C431" s="455">
        <v>459.3</v>
      </c>
      <c r="D431" s="455">
        <v>459.3</v>
      </c>
      <c r="E431" s="455">
        <v>223.2</v>
      </c>
      <c r="F431" s="455">
        <v>236.1</v>
      </c>
      <c r="G431" s="639" t="s">
        <v>21</v>
      </c>
    </row>
    <row r="432" spans="1:7" ht="14.25">
      <c r="A432" s="637"/>
      <c r="B432" s="638">
        <v>2012</v>
      </c>
      <c r="C432" s="455">
        <v>508.4</v>
      </c>
      <c r="D432" s="455">
        <v>508.4</v>
      </c>
      <c r="E432" s="455">
        <v>259.3</v>
      </c>
      <c r="F432" s="455">
        <v>249.1</v>
      </c>
      <c r="G432" s="639" t="s">
        <v>21</v>
      </c>
    </row>
    <row r="433" spans="1:7" ht="14.25">
      <c r="A433" s="465"/>
      <c r="B433" s="638">
        <v>2013</v>
      </c>
      <c r="C433" s="455">
        <v>449.2</v>
      </c>
      <c r="D433" s="455">
        <v>449.2</v>
      </c>
      <c r="E433" s="455">
        <v>231.5</v>
      </c>
      <c r="F433" s="455">
        <v>217.6</v>
      </c>
      <c r="G433" s="639" t="s">
        <v>21</v>
      </c>
    </row>
    <row r="434" spans="1:7" ht="14.25">
      <c r="A434" s="637"/>
      <c r="B434" s="638">
        <v>2014</v>
      </c>
      <c r="C434" s="455">
        <v>520.7</v>
      </c>
      <c r="D434" s="455">
        <v>520.7</v>
      </c>
      <c r="E434" s="455">
        <v>257.9</v>
      </c>
      <c r="F434" s="455">
        <v>262.8</v>
      </c>
      <c r="G434" s="639" t="s">
        <v>21</v>
      </c>
    </row>
    <row r="435" spans="1:7" ht="14.25">
      <c r="A435" s="637"/>
      <c r="B435" s="638">
        <v>2015</v>
      </c>
      <c r="C435" s="455">
        <v>491.9</v>
      </c>
      <c r="D435" s="455">
        <v>491.9</v>
      </c>
      <c r="E435" s="455">
        <v>221.8</v>
      </c>
      <c r="F435" s="455">
        <v>270.2</v>
      </c>
      <c r="G435" s="639" t="s">
        <v>21</v>
      </c>
    </row>
    <row r="436" spans="1:7" ht="14.25">
      <c r="A436" s="637"/>
      <c r="B436" s="638">
        <v>2016</v>
      </c>
      <c r="C436" s="808">
        <v>482.724</v>
      </c>
      <c r="D436" s="808">
        <v>482.724</v>
      </c>
      <c r="E436" s="808">
        <v>213.801</v>
      </c>
      <c r="F436" s="808">
        <v>268.923</v>
      </c>
      <c r="G436" s="639" t="s">
        <v>21</v>
      </c>
    </row>
    <row r="437" spans="1:7" ht="30" customHeight="1">
      <c r="A437" s="465" t="s">
        <v>416</v>
      </c>
      <c r="B437" s="638">
        <v>2005</v>
      </c>
      <c r="C437" s="455">
        <v>661.8</v>
      </c>
      <c r="D437" s="455">
        <v>642.9</v>
      </c>
      <c r="E437" s="455">
        <v>301</v>
      </c>
      <c r="F437" s="455">
        <v>341.9</v>
      </c>
      <c r="G437" s="639">
        <v>18.9</v>
      </c>
    </row>
    <row r="438" spans="1:7" ht="14.25">
      <c r="A438" s="469" t="s">
        <v>417</v>
      </c>
      <c r="B438" s="638">
        <v>2006</v>
      </c>
      <c r="C438" s="455">
        <v>584.6</v>
      </c>
      <c r="D438" s="455">
        <v>584.6</v>
      </c>
      <c r="E438" s="455">
        <v>237.2</v>
      </c>
      <c r="F438" s="455">
        <v>347.3</v>
      </c>
      <c r="G438" s="639" t="s">
        <v>21</v>
      </c>
    </row>
    <row r="439" spans="1:7" ht="14.25">
      <c r="A439" s="465"/>
      <c r="B439" s="638">
        <v>2007</v>
      </c>
      <c r="C439" s="455">
        <v>354</v>
      </c>
      <c r="D439" s="455">
        <v>353.5</v>
      </c>
      <c r="E439" s="455">
        <v>227.8</v>
      </c>
      <c r="F439" s="455">
        <v>125.7</v>
      </c>
      <c r="G439" s="639">
        <v>0.5</v>
      </c>
    </row>
    <row r="440" spans="1:7" ht="14.25">
      <c r="A440" s="637"/>
      <c r="B440" s="638">
        <v>2008</v>
      </c>
      <c r="C440" s="455">
        <v>420.6</v>
      </c>
      <c r="D440" s="455">
        <v>420.6</v>
      </c>
      <c r="E440" s="455">
        <v>248.2</v>
      </c>
      <c r="F440" s="455">
        <v>172.4</v>
      </c>
      <c r="G440" s="639" t="s">
        <v>21</v>
      </c>
    </row>
    <row r="441" spans="1:7" ht="14.25">
      <c r="A441" s="465"/>
      <c r="B441" s="638">
        <v>2009</v>
      </c>
      <c r="C441" s="455">
        <v>423</v>
      </c>
      <c r="D441" s="455">
        <v>423</v>
      </c>
      <c r="E441" s="455">
        <v>254.6</v>
      </c>
      <c r="F441" s="455">
        <v>168.5</v>
      </c>
      <c r="G441" s="639" t="s">
        <v>21</v>
      </c>
    </row>
    <row r="442" spans="1:7" ht="14.25">
      <c r="A442" s="637"/>
      <c r="B442" s="638">
        <v>2010</v>
      </c>
      <c r="C442" s="455">
        <v>392.1</v>
      </c>
      <c r="D442" s="455">
        <v>391.4</v>
      </c>
      <c r="E442" s="455">
        <v>321.8</v>
      </c>
      <c r="F442" s="455">
        <v>69.6</v>
      </c>
      <c r="G442" s="639">
        <v>0.7</v>
      </c>
    </row>
    <row r="443" spans="1:7" ht="14.25">
      <c r="A443" s="465"/>
      <c r="B443" s="638">
        <v>2011</v>
      </c>
      <c r="C443" s="455">
        <v>465.2</v>
      </c>
      <c r="D443" s="455">
        <v>461.6</v>
      </c>
      <c r="E443" s="455">
        <v>317.7</v>
      </c>
      <c r="F443" s="455">
        <v>143.9</v>
      </c>
      <c r="G443" s="639">
        <v>3.6</v>
      </c>
    </row>
    <row r="444" spans="1:7" ht="14.25">
      <c r="A444" s="637"/>
      <c r="B444" s="638">
        <v>2012</v>
      </c>
      <c r="C444" s="455">
        <v>475.3</v>
      </c>
      <c r="D444" s="455">
        <v>472.6</v>
      </c>
      <c r="E444" s="455">
        <v>263.8</v>
      </c>
      <c r="F444" s="455">
        <v>208.8</v>
      </c>
      <c r="G444" s="639">
        <v>2.8</v>
      </c>
    </row>
    <row r="445" spans="1:7" ht="14.25">
      <c r="A445" s="465"/>
      <c r="B445" s="638">
        <v>2013</v>
      </c>
      <c r="C445" s="455">
        <v>361.2</v>
      </c>
      <c r="D445" s="455">
        <v>358.7</v>
      </c>
      <c r="E445" s="455">
        <v>269.4</v>
      </c>
      <c r="F445" s="455">
        <v>89.4</v>
      </c>
      <c r="G445" s="639">
        <v>2.4</v>
      </c>
    </row>
    <row r="446" spans="1:7" ht="14.25">
      <c r="A446" s="637"/>
      <c r="B446" s="638">
        <v>2014</v>
      </c>
      <c r="C446" s="455">
        <v>534</v>
      </c>
      <c r="D446" s="455">
        <v>522.3</v>
      </c>
      <c r="E446" s="455">
        <v>300.4</v>
      </c>
      <c r="F446" s="455">
        <v>221.9</v>
      </c>
      <c r="G446" s="639">
        <v>11.7</v>
      </c>
    </row>
    <row r="447" spans="1:7" ht="14.25">
      <c r="A447" s="637"/>
      <c r="B447" s="638">
        <v>2015</v>
      </c>
      <c r="C447" s="455">
        <v>639.1</v>
      </c>
      <c r="D447" s="455">
        <v>638.4</v>
      </c>
      <c r="E447" s="455">
        <v>426</v>
      </c>
      <c r="F447" s="455">
        <v>212.5</v>
      </c>
      <c r="G447" s="639">
        <v>0.6</v>
      </c>
    </row>
    <row r="448" spans="1:7" ht="14.25">
      <c r="A448" s="637"/>
      <c r="B448" s="638">
        <v>2016</v>
      </c>
      <c r="C448" s="808">
        <v>545.77</v>
      </c>
      <c r="D448" s="808">
        <v>545.592</v>
      </c>
      <c r="E448" s="808">
        <v>272.295</v>
      </c>
      <c r="F448" s="808">
        <v>273.297</v>
      </c>
      <c r="G448" s="809">
        <v>0.178</v>
      </c>
    </row>
    <row r="449" spans="1:7" ht="30" customHeight="1">
      <c r="A449" s="1369" t="s">
        <v>430</v>
      </c>
      <c r="B449" s="1370"/>
      <c r="C449" s="1370"/>
      <c r="D449" s="1370"/>
      <c r="E449" s="1370"/>
      <c r="F449" s="1370"/>
      <c r="G449" s="1371"/>
    </row>
    <row r="450" spans="1:7" ht="14.25">
      <c r="A450" s="640" t="s">
        <v>982</v>
      </c>
      <c r="B450" s="636">
        <v>2000</v>
      </c>
      <c r="C450" s="460">
        <v>2481.4</v>
      </c>
      <c r="D450" s="460">
        <v>2455</v>
      </c>
      <c r="E450" s="460">
        <v>1431.5</v>
      </c>
      <c r="F450" s="460">
        <v>1023.5</v>
      </c>
      <c r="G450" s="480">
        <v>26.4</v>
      </c>
    </row>
    <row r="451" spans="1:7" ht="14.25">
      <c r="A451" s="641" t="s">
        <v>105</v>
      </c>
      <c r="B451" s="636">
        <v>2001</v>
      </c>
      <c r="C451" s="460">
        <v>2006</v>
      </c>
      <c r="D451" s="460">
        <v>1878.1</v>
      </c>
      <c r="E451" s="460">
        <v>1214.5</v>
      </c>
      <c r="F451" s="460">
        <v>663.6</v>
      </c>
      <c r="G451" s="480">
        <v>127.9</v>
      </c>
    </row>
    <row r="452" spans="1:7" ht="14.25">
      <c r="A452" s="635"/>
      <c r="B452" s="636">
        <v>2002</v>
      </c>
      <c r="C452" s="460">
        <v>2200.9</v>
      </c>
      <c r="D452" s="460">
        <v>2072.8</v>
      </c>
      <c r="E452" s="460">
        <v>1336</v>
      </c>
      <c r="F452" s="460">
        <v>736.8</v>
      </c>
      <c r="G452" s="480">
        <v>128.1</v>
      </c>
    </row>
    <row r="453" spans="1:7" ht="14.25">
      <c r="A453" s="640"/>
      <c r="B453" s="636">
        <v>2003</v>
      </c>
      <c r="C453" s="460">
        <v>2427.6</v>
      </c>
      <c r="D453" s="460">
        <v>2314.2</v>
      </c>
      <c r="E453" s="460">
        <v>1313.9</v>
      </c>
      <c r="F453" s="460">
        <v>1000.3</v>
      </c>
      <c r="G453" s="480">
        <v>113.4</v>
      </c>
    </row>
    <row r="454" spans="1:7" ht="14.25">
      <c r="A454" s="635"/>
      <c r="B454" s="636">
        <v>2004</v>
      </c>
      <c r="C454" s="460">
        <v>2610.5</v>
      </c>
      <c r="D454" s="460">
        <v>2459</v>
      </c>
      <c r="E454" s="460">
        <v>1556.4</v>
      </c>
      <c r="F454" s="460">
        <v>902.6</v>
      </c>
      <c r="G454" s="480">
        <v>151.5</v>
      </c>
    </row>
    <row r="455" spans="1:7" ht="14.25">
      <c r="A455" s="640"/>
      <c r="B455" s="636">
        <v>2005</v>
      </c>
      <c r="C455" s="460">
        <v>2334.5</v>
      </c>
      <c r="D455" s="460">
        <v>2334.5</v>
      </c>
      <c r="E455" s="460">
        <v>1494.1</v>
      </c>
      <c r="F455" s="460">
        <v>840.3</v>
      </c>
      <c r="G455" s="480" t="s">
        <v>21</v>
      </c>
    </row>
    <row r="456" spans="1:7" ht="14.25">
      <c r="A456" s="635"/>
      <c r="B456" s="636">
        <v>2006</v>
      </c>
      <c r="C456" s="460">
        <v>2109.8</v>
      </c>
      <c r="D456" s="460">
        <v>2088.7</v>
      </c>
      <c r="E456" s="460">
        <v>1400</v>
      </c>
      <c r="F456" s="460">
        <v>688.6</v>
      </c>
      <c r="G456" s="480">
        <v>21.1</v>
      </c>
    </row>
    <row r="457" spans="1:7" ht="14.25">
      <c r="A457" s="640"/>
      <c r="B457" s="636">
        <v>2007</v>
      </c>
      <c r="C457" s="460">
        <v>2054.7</v>
      </c>
      <c r="D457" s="460">
        <v>2041.9</v>
      </c>
      <c r="E457" s="460">
        <v>1550.7</v>
      </c>
      <c r="F457" s="460">
        <v>491.3</v>
      </c>
      <c r="G457" s="480">
        <v>12.8</v>
      </c>
    </row>
    <row r="458" spans="1:7" ht="14.25">
      <c r="A458" s="635"/>
      <c r="B458" s="636">
        <v>2008</v>
      </c>
      <c r="C458" s="460">
        <v>2158.8</v>
      </c>
      <c r="D458" s="460">
        <v>2082</v>
      </c>
      <c r="E458" s="460">
        <v>1406.5</v>
      </c>
      <c r="F458" s="460">
        <v>675.5</v>
      </c>
      <c r="G458" s="480">
        <v>76.8</v>
      </c>
    </row>
    <row r="459" spans="1:7" ht="14.25">
      <c r="A459" s="635"/>
      <c r="B459" s="636">
        <v>2009</v>
      </c>
      <c r="C459" s="460">
        <v>802</v>
      </c>
      <c r="D459" s="460">
        <v>789.7</v>
      </c>
      <c r="E459" s="460">
        <v>594.3</v>
      </c>
      <c r="F459" s="460">
        <v>195.4</v>
      </c>
      <c r="G459" s="480">
        <v>12.3</v>
      </c>
    </row>
    <row r="460" spans="1:7" ht="14.25">
      <c r="A460" s="635"/>
      <c r="B460" s="636">
        <v>2010</v>
      </c>
      <c r="C460" s="460">
        <v>1829</v>
      </c>
      <c r="D460" s="460">
        <v>1800.2</v>
      </c>
      <c r="E460" s="460">
        <v>1417.3</v>
      </c>
      <c r="F460" s="460">
        <v>383</v>
      </c>
      <c r="G460" s="480">
        <v>28.8</v>
      </c>
    </row>
    <row r="461" spans="1:7" ht="14.25">
      <c r="A461" s="635"/>
      <c r="B461" s="636">
        <v>2011</v>
      </c>
      <c r="C461" s="460">
        <v>2022.6</v>
      </c>
      <c r="D461" s="460">
        <v>2017.3</v>
      </c>
      <c r="E461" s="460">
        <v>1630.6</v>
      </c>
      <c r="F461" s="460">
        <v>386.6</v>
      </c>
      <c r="G461" s="480">
        <v>5.3</v>
      </c>
    </row>
    <row r="462" spans="1:7" ht="14.25">
      <c r="A462" s="635"/>
      <c r="B462" s="636">
        <v>2012</v>
      </c>
      <c r="C462" s="460">
        <v>1718.3</v>
      </c>
      <c r="D462" s="460">
        <v>1710.1</v>
      </c>
      <c r="E462" s="460">
        <v>1333.3</v>
      </c>
      <c r="F462" s="460">
        <v>376.8</v>
      </c>
      <c r="G462" s="480">
        <v>8.2</v>
      </c>
    </row>
    <row r="463" spans="1:7" ht="14.25">
      <c r="A463" s="635"/>
      <c r="B463" s="636">
        <v>2013</v>
      </c>
      <c r="C463" s="460">
        <v>1464.6</v>
      </c>
      <c r="D463" s="460">
        <v>1461.7</v>
      </c>
      <c r="E463" s="460">
        <v>1088.1</v>
      </c>
      <c r="F463" s="460">
        <v>373.7</v>
      </c>
      <c r="G463" s="480">
        <v>2.9</v>
      </c>
    </row>
    <row r="464" spans="1:7" ht="14.25">
      <c r="A464" s="635"/>
      <c r="B464" s="636">
        <v>2014</v>
      </c>
      <c r="C464" s="460">
        <v>1750.9</v>
      </c>
      <c r="D464" s="460">
        <v>1721.2</v>
      </c>
      <c r="E464" s="460">
        <v>1355.6</v>
      </c>
      <c r="F464" s="460">
        <v>365.6</v>
      </c>
      <c r="G464" s="480">
        <v>29.6</v>
      </c>
    </row>
    <row r="465" spans="1:7" ht="14.25">
      <c r="A465" s="635"/>
      <c r="B465" s="636">
        <v>2015</v>
      </c>
      <c r="C465" s="460">
        <v>1724.5</v>
      </c>
      <c r="D465" s="460">
        <v>1694.3</v>
      </c>
      <c r="E465" s="460">
        <v>1277.2</v>
      </c>
      <c r="F465" s="460">
        <v>417.1</v>
      </c>
      <c r="G465" s="480">
        <v>30.2</v>
      </c>
    </row>
    <row r="466" spans="1:7" ht="14.25">
      <c r="A466" s="635"/>
      <c r="B466" s="636">
        <v>2016</v>
      </c>
      <c r="C466" s="810">
        <v>1739.48</v>
      </c>
      <c r="D466" s="810">
        <v>1729.912</v>
      </c>
      <c r="E466" s="810">
        <v>1434.517</v>
      </c>
      <c r="F466" s="810">
        <v>295.395</v>
      </c>
      <c r="G466" s="811">
        <v>9.568</v>
      </c>
    </row>
    <row r="467" spans="1:7" ht="30" customHeight="1">
      <c r="A467" s="465" t="s">
        <v>418</v>
      </c>
      <c r="B467" s="638">
        <v>2005</v>
      </c>
      <c r="C467" s="455">
        <v>248.3</v>
      </c>
      <c r="D467" s="455">
        <v>248.3</v>
      </c>
      <c r="E467" s="455">
        <v>7.4</v>
      </c>
      <c r="F467" s="455">
        <v>240.9</v>
      </c>
      <c r="G467" s="639" t="s">
        <v>21</v>
      </c>
    </row>
    <row r="468" spans="1:7" ht="14.25">
      <c r="A468" s="469" t="s">
        <v>409</v>
      </c>
      <c r="B468" s="638">
        <v>2006</v>
      </c>
      <c r="C468" s="455">
        <v>163.5</v>
      </c>
      <c r="D468" s="455">
        <v>159.6</v>
      </c>
      <c r="E468" s="455">
        <v>0.9</v>
      </c>
      <c r="F468" s="455">
        <v>158.7</v>
      </c>
      <c r="G468" s="639">
        <v>3.9</v>
      </c>
    </row>
    <row r="469" spans="1:7" ht="14.25">
      <c r="A469" s="465"/>
      <c r="B469" s="638">
        <v>2007</v>
      </c>
      <c r="C469" s="455">
        <v>79.7</v>
      </c>
      <c r="D469" s="455">
        <v>70.8</v>
      </c>
      <c r="E469" s="455" t="s">
        <v>21</v>
      </c>
      <c r="F469" s="455">
        <v>70.8</v>
      </c>
      <c r="G469" s="639">
        <v>8.9</v>
      </c>
    </row>
    <row r="470" spans="1:7" ht="14.25">
      <c r="A470" s="637"/>
      <c r="B470" s="638">
        <v>2008</v>
      </c>
      <c r="C470" s="455">
        <v>255.5</v>
      </c>
      <c r="D470" s="455">
        <v>198.6</v>
      </c>
      <c r="E470" s="455" t="s">
        <v>21</v>
      </c>
      <c r="F470" s="455">
        <v>198.6</v>
      </c>
      <c r="G470" s="639">
        <v>57</v>
      </c>
    </row>
    <row r="471" spans="1:7" ht="14.25">
      <c r="A471" s="637"/>
      <c r="B471" s="638">
        <v>2009</v>
      </c>
      <c r="C471" s="455">
        <v>17.1</v>
      </c>
      <c r="D471" s="455">
        <v>5</v>
      </c>
      <c r="E471" s="455">
        <v>3.9</v>
      </c>
      <c r="F471" s="455">
        <v>1.1</v>
      </c>
      <c r="G471" s="639">
        <v>12</v>
      </c>
    </row>
    <row r="472" spans="1:7" ht="14.25">
      <c r="A472" s="637"/>
      <c r="B472" s="638">
        <v>2010</v>
      </c>
      <c r="C472" s="455">
        <v>27.2</v>
      </c>
      <c r="D472" s="455">
        <v>12.2</v>
      </c>
      <c r="E472" s="455">
        <v>10.5</v>
      </c>
      <c r="F472" s="455">
        <v>1.7</v>
      </c>
      <c r="G472" s="639">
        <v>15</v>
      </c>
    </row>
    <row r="473" spans="1:7" ht="14.25">
      <c r="A473" s="637"/>
      <c r="B473" s="638">
        <v>2011</v>
      </c>
      <c r="C473" s="455">
        <v>65.5</v>
      </c>
      <c r="D473" s="455">
        <v>60.2</v>
      </c>
      <c r="E473" s="455">
        <v>22.2</v>
      </c>
      <c r="F473" s="455">
        <v>38</v>
      </c>
      <c r="G473" s="639">
        <v>5.3</v>
      </c>
    </row>
    <row r="474" spans="1:7" ht="14.25">
      <c r="A474" s="637"/>
      <c r="B474" s="638">
        <v>2012</v>
      </c>
      <c r="C474" s="455">
        <v>43</v>
      </c>
      <c r="D474" s="455">
        <v>41</v>
      </c>
      <c r="E474" s="455">
        <v>0</v>
      </c>
      <c r="F474" s="455">
        <v>41</v>
      </c>
      <c r="G474" s="639">
        <v>2</v>
      </c>
    </row>
    <row r="475" spans="1:7" ht="14.25">
      <c r="A475" s="637"/>
      <c r="B475" s="638">
        <v>2013</v>
      </c>
      <c r="C475" s="455">
        <v>106.8</v>
      </c>
      <c r="D475" s="455">
        <v>104</v>
      </c>
      <c r="E475" s="455">
        <v>3.8</v>
      </c>
      <c r="F475" s="455">
        <v>100.2</v>
      </c>
      <c r="G475" s="639">
        <v>2.9</v>
      </c>
    </row>
    <row r="476" spans="1:7" ht="14.25">
      <c r="A476" s="637"/>
      <c r="B476" s="638">
        <v>2014</v>
      </c>
      <c r="C476" s="455">
        <v>58.1</v>
      </c>
      <c r="D476" s="455">
        <v>55.4</v>
      </c>
      <c r="E476" s="455" t="s">
        <v>21</v>
      </c>
      <c r="F476" s="455">
        <v>55.4</v>
      </c>
      <c r="G476" s="639">
        <v>2.7</v>
      </c>
    </row>
    <row r="477" spans="1:7" ht="14.25">
      <c r="A477" s="637"/>
      <c r="B477" s="638">
        <v>2015</v>
      </c>
      <c r="C477" s="455">
        <v>74</v>
      </c>
      <c r="D477" s="455">
        <v>72.1</v>
      </c>
      <c r="E477" s="455" t="s">
        <v>21</v>
      </c>
      <c r="F477" s="455">
        <v>72.1</v>
      </c>
      <c r="G477" s="639">
        <v>1.9</v>
      </c>
    </row>
    <row r="478" spans="1:7" ht="14.25">
      <c r="A478" s="637"/>
      <c r="B478" s="638">
        <v>2016</v>
      </c>
      <c r="C478" s="808">
        <v>49.875</v>
      </c>
      <c r="D478" s="808">
        <v>45.102</v>
      </c>
      <c r="E478" s="808">
        <v>0</v>
      </c>
      <c r="F478" s="808">
        <v>45.102</v>
      </c>
      <c r="G478" s="809">
        <v>4.773</v>
      </c>
    </row>
    <row r="479" spans="1:7" ht="30" customHeight="1">
      <c r="A479" s="465" t="s">
        <v>420</v>
      </c>
      <c r="B479" s="638">
        <v>2005</v>
      </c>
      <c r="C479" s="455">
        <v>2086.1</v>
      </c>
      <c r="D479" s="455">
        <v>2086.1</v>
      </c>
      <c r="E479" s="455">
        <v>1486.7</v>
      </c>
      <c r="F479" s="455">
        <v>599.4</v>
      </c>
      <c r="G479" s="639" t="s">
        <v>21</v>
      </c>
    </row>
    <row r="480" spans="1:7" ht="14.25">
      <c r="A480" s="469" t="s">
        <v>411</v>
      </c>
      <c r="B480" s="638">
        <v>2006</v>
      </c>
      <c r="C480" s="455">
        <v>1921.4</v>
      </c>
      <c r="D480" s="455">
        <v>1904.2</v>
      </c>
      <c r="E480" s="455">
        <v>1399.1</v>
      </c>
      <c r="F480" s="455">
        <v>505.1</v>
      </c>
      <c r="G480" s="639">
        <v>17.2</v>
      </c>
    </row>
    <row r="481" spans="1:7" ht="14.25">
      <c r="A481" s="465"/>
      <c r="B481" s="638">
        <v>2007</v>
      </c>
      <c r="C481" s="455">
        <v>1972.5</v>
      </c>
      <c r="D481" s="455">
        <v>1968.6</v>
      </c>
      <c r="E481" s="455">
        <v>1550.1</v>
      </c>
      <c r="F481" s="455">
        <v>418.6</v>
      </c>
      <c r="G481" s="639">
        <v>3.9</v>
      </c>
    </row>
    <row r="482" spans="1:7" ht="14.25">
      <c r="A482" s="637"/>
      <c r="B482" s="638">
        <v>2008</v>
      </c>
      <c r="C482" s="455">
        <v>1896.8</v>
      </c>
      <c r="D482" s="455">
        <v>1877.3</v>
      </c>
      <c r="E482" s="455">
        <v>1404.1</v>
      </c>
      <c r="F482" s="455">
        <v>473.2</v>
      </c>
      <c r="G482" s="639">
        <v>19.5</v>
      </c>
    </row>
    <row r="483" spans="1:7" ht="14.25">
      <c r="A483" s="465"/>
      <c r="B483" s="638">
        <v>2009</v>
      </c>
      <c r="C483" s="455">
        <v>768.5</v>
      </c>
      <c r="D483" s="455">
        <v>768.5</v>
      </c>
      <c r="E483" s="455">
        <v>584.3</v>
      </c>
      <c r="F483" s="455">
        <v>184.1</v>
      </c>
      <c r="G483" s="639" t="s">
        <v>21</v>
      </c>
    </row>
    <row r="484" spans="1:7" ht="14.25">
      <c r="A484" s="637"/>
      <c r="B484" s="638">
        <v>2010</v>
      </c>
      <c r="C484" s="455">
        <v>1801.6</v>
      </c>
      <c r="D484" s="455">
        <v>1787.9</v>
      </c>
      <c r="E484" s="455">
        <v>1406.8</v>
      </c>
      <c r="F484" s="455">
        <v>381.2</v>
      </c>
      <c r="G484" s="639">
        <v>13.7</v>
      </c>
    </row>
    <row r="485" spans="1:7" ht="14.25">
      <c r="A485" s="465"/>
      <c r="B485" s="638">
        <v>2011</v>
      </c>
      <c r="C485" s="455">
        <v>1949</v>
      </c>
      <c r="D485" s="455">
        <v>1949</v>
      </c>
      <c r="E485" s="455">
        <v>1608.4</v>
      </c>
      <c r="F485" s="455">
        <v>340.6</v>
      </c>
      <c r="G485" s="639" t="s">
        <v>21</v>
      </c>
    </row>
    <row r="486" spans="1:7" ht="14.25">
      <c r="A486" s="637"/>
      <c r="B486" s="638">
        <v>2012</v>
      </c>
      <c r="C486" s="455">
        <v>1627.7</v>
      </c>
      <c r="D486" s="455">
        <v>1622</v>
      </c>
      <c r="E486" s="455">
        <v>1333.3</v>
      </c>
      <c r="F486" s="455">
        <v>288.7</v>
      </c>
      <c r="G486" s="639">
        <v>5.7</v>
      </c>
    </row>
    <row r="487" spans="1:7" ht="14.25">
      <c r="A487" s="465"/>
      <c r="B487" s="638">
        <v>2013</v>
      </c>
      <c r="C487" s="455">
        <v>1262.9</v>
      </c>
      <c r="D487" s="455">
        <v>1262.9</v>
      </c>
      <c r="E487" s="455">
        <v>1084.3</v>
      </c>
      <c r="F487" s="455">
        <v>178.6</v>
      </c>
      <c r="G487" s="639" t="s">
        <v>21</v>
      </c>
    </row>
    <row r="488" spans="1:7" ht="14.25">
      <c r="A488" s="637"/>
      <c r="B488" s="638">
        <v>2014</v>
      </c>
      <c r="C488" s="455">
        <v>1668.8</v>
      </c>
      <c r="D488" s="455">
        <v>1642.4</v>
      </c>
      <c r="E488" s="455">
        <v>1353.4</v>
      </c>
      <c r="F488" s="455">
        <v>289</v>
      </c>
      <c r="G488" s="639">
        <v>26.4</v>
      </c>
    </row>
    <row r="489" spans="1:7" ht="14.25">
      <c r="A489" s="637"/>
      <c r="B489" s="638">
        <v>2015</v>
      </c>
      <c r="C489" s="455">
        <v>1646.8</v>
      </c>
      <c r="D489" s="455">
        <v>1618.5</v>
      </c>
      <c r="E489" s="455">
        <v>1275.3</v>
      </c>
      <c r="F489" s="455">
        <v>343.2</v>
      </c>
      <c r="G489" s="639">
        <v>28.3</v>
      </c>
    </row>
    <row r="490" spans="1:7" ht="14.25">
      <c r="A490" s="637"/>
      <c r="B490" s="638">
        <v>2016</v>
      </c>
      <c r="C490" s="808">
        <v>1689.24</v>
      </c>
      <c r="D490" s="808">
        <v>1684.445</v>
      </c>
      <c r="E490" s="808">
        <v>1434.357</v>
      </c>
      <c r="F490" s="808">
        <v>250.088</v>
      </c>
      <c r="G490" s="809">
        <v>4.795</v>
      </c>
    </row>
    <row r="491" spans="1:7" ht="30" customHeight="1">
      <c r="A491" s="465" t="s">
        <v>416</v>
      </c>
      <c r="B491" s="638">
        <v>2005</v>
      </c>
      <c r="C491" s="455">
        <v>0.1</v>
      </c>
      <c r="D491" s="455">
        <v>0.1</v>
      </c>
      <c r="E491" s="455" t="s">
        <v>21</v>
      </c>
      <c r="F491" s="455">
        <v>0.1</v>
      </c>
      <c r="G491" s="639" t="s">
        <v>21</v>
      </c>
    </row>
    <row r="492" spans="1:7" ht="14.25">
      <c r="A492" s="469" t="s">
        <v>417</v>
      </c>
      <c r="B492" s="638">
        <v>2006</v>
      </c>
      <c r="C492" s="455">
        <v>24.9</v>
      </c>
      <c r="D492" s="455">
        <v>24.9</v>
      </c>
      <c r="E492" s="455" t="s">
        <v>21</v>
      </c>
      <c r="F492" s="455">
        <v>24.9</v>
      </c>
      <c r="G492" s="639" t="s">
        <v>21</v>
      </c>
    </row>
    <row r="493" spans="1:7" ht="14.25">
      <c r="A493" s="469"/>
      <c r="B493" s="638">
        <v>2007</v>
      </c>
      <c r="C493" s="455">
        <v>2.5</v>
      </c>
      <c r="D493" s="455">
        <v>2.5</v>
      </c>
      <c r="E493" s="455">
        <v>0.6</v>
      </c>
      <c r="F493" s="455">
        <v>1.9</v>
      </c>
      <c r="G493" s="639" t="s">
        <v>21</v>
      </c>
    </row>
    <row r="494" spans="1:7" ht="14.25">
      <c r="A494" s="469"/>
      <c r="B494" s="638">
        <v>2008</v>
      </c>
      <c r="C494" s="455">
        <v>6.4</v>
      </c>
      <c r="D494" s="455">
        <v>6.1</v>
      </c>
      <c r="E494" s="455">
        <v>2.4</v>
      </c>
      <c r="F494" s="455">
        <v>3.8</v>
      </c>
      <c r="G494" s="639">
        <v>0.3</v>
      </c>
    </row>
    <row r="495" spans="1:7" ht="14.25">
      <c r="A495" s="469"/>
      <c r="B495" s="638">
        <v>2009</v>
      </c>
      <c r="C495" s="455">
        <v>16.5</v>
      </c>
      <c r="D495" s="455">
        <v>16.2</v>
      </c>
      <c r="E495" s="455">
        <v>6.1</v>
      </c>
      <c r="F495" s="455">
        <v>10.2</v>
      </c>
      <c r="G495" s="639">
        <v>0.3</v>
      </c>
    </row>
    <row r="496" spans="1:7" ht="14.25">
      <c r="A496" s="469"/>
      <c r="B496" s="638">
        <v>2010</v>
      </c>
      <c r="C496" s="455">
        <v>0.2</v>
      </c>
      <c r="D496" s="455">
        <v>0.1</v>
      </c>
      <c r="E496" s="455" t="s">
        <v>21</v>
      </c>
      <c r="F496" s="455">
        <v>0.1</v>
      </c>
      <c r="G496" s="639">
        <v>0.1</v>
      </c>
    </row>
    <row r="497" spans="1:7" ht="14.25">
      <c r="A497" s="469"/>
      <c r="B497" s="638">
        <v>2011</v>
      </c>
      <c r="C497" s="455">
        <v>8.1</v>
      </c>
      <c r="D497" s="455">
        <v>8</v>
      </c>
      <c r="E497" s="455" t="s">
        <v>21</v>
      </c>
      <c r="F497" s="455">
        <v>8</v>
      </c>
      <c r="G497" s="639">
        <v>0.1</v>
      </c>
    </row>
    <row r="498" spans="1:7" ht="14.25">
      <c r="A498" s="469"/>
      <c r="B498" s="638">
        <v>2012</v>
      </c>
      <c r="C498" s="455">
        <v>47.7</v>
      </c>
      <c r="D498" s="455">
        <v>47.1</v>
      </c>
      <c r="E498" s="455" t="s">
        <v>21</v>
      </c>
      <c r="F498" s="455">
        <v>47.1</v>
      </c>
      <c r="G498" s="639">
        <v>0.5</v>
      </c>
    </row>
    <row r="499" spans="1:7" ht="14.25">
      <c r="A499" s="469" t="s">
        <v>0</v>
      </c>
      <c r="B499" s="638">
        <v>2013</v>
      </c>
      <c r="C499" s="455">
        <v>94.9</v>
      </c>
      <c r="D499" s="455">
        <v>94.9</v>
      </c>
      <c r="E499" s="455" t="s">
        <v>21</v>
      </c>
      <c r="F499" s="455">
        <v>94.9</v>
      </c>
      <c r="G499" s="639" t="s">
        <v>21</v>
      </c>
    </row>
    <row r="500" spans="1:10" ht="14.25">
      <c r="A500" s="469"/>
      <c r="B500" s="638">
        <v>2014</v>
      </c>
      <c r="C500" s="455">
        <v>24</v>
      </c>
      <c r="D500" s="455">
        <v>23.5</v>
      </c>
      <c r="E500" s="455">
        <v>2.2</v>
      </c>
      <c r="F500" s="455">
        <v>21.3</v>
      </c>
      <c r="G500" s="639">
        <v>0.6</v>
      </c>
      <c r="J500" t="s">
        <v>1328</v>
      </c>
    </row>
    <row r="501" spans="2:7" ht="14.25">
      <c r="B501" s="814">
        <v>2015</v>
      </c>
      <c r="C501" s="755">
        <v>3.7</v>
      </c>
      <c r="D501" s="691">
        <v>3.7</v>
      </c>
      <c r="E501" s="755">
        <v>1.9</v>
      </c>
      <c r="F501" s="691">
        <v>1.8</v>
      </c>
      <c r="G501" s="644" t="s">
        <v>21</v>
      </c>
    </row>
    <row r="502" spans="2:7" ht="14.25">
      <c r="B502" s="814">
        <v>2016</v>
      </c>
      <c r="C502" s="808">
        <v>0.365</v>
      </c>
      <c r="D502" s="808">
        <v>0.365</v>
      </c>
      <c r="E502" s="808">
        <v>0.16</v>
      </c>
      <c r="F502" s="808">
        <v>0.205</v>
      </c>
      <c r="G502" s="639" t="s">
        <v>21</v>
      </c>
    </row>
  </sheetData>
  <mergeCells count="12">
    <mergeCell ref="A449:G449"/>
    <mergeCell ref="A1:G1"/>
    <mergeCell ref="A2:B4"/>
    <mergeCell ref="C2:C3"/>
    <mergeCell ref="D2:F2"/>
    <mergeCell ref="G2:G3"/>
    <mergeCell ref="C4:G4"/>
    <mergeCell ref="A5:G5"/>
    <mergeCell ref="A95:G95"/>
    <mergeCell ref="A185:G185"/>
    <mergeCell ref="A275:G275"/>
    <mergeCell ref="A359:G359"/>
  </mergeCells>
  <hyperlinks>
    <hyperlink ref="I1" location="'DZIAŁ IV - Porty morskie'!A1" display="'DZIAŁ IV - Porty morskie'!A1"/>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176"/>
  <sheetViews>
    <sheetView workbookViewId="0" topLeftCell="A1">
      <selection activeCell="J1" sqref="J1"/>
    </sheetView>
  </sheetViews>
  <sheetFormatPr defaultColWidth="8.796875" defaultRowHeight="14.25"/>
  <cols>
    <col min="1" max="1" width="10" style="90" customWidth="1"/>
    <col min="2" max="2" width="7.8984375" style="443" customWidth="1"/>
    <col min="3" max="8" width="9" style="443" customWidth="1"/>
    <col min="9" max="9" width="8.09765625" style="443" customWidth="1"/>
  </cols>
  <sheetData>
    <row r="1" spans="1:23" ht="28.5" customHeight="1">
      <c r="A1" s="1381" t="s">
        <v>1107</v>
      </c>
      <c r="B1" s="1381"/>
      <c r="C1" s="1381"/>
      <c r="D1" s="1381"/>
      <c r="E1" s="1381"/>
      <c r="F1" s="1381"/>
      <c r="G1" s="1381"/>
      <c r="H1" s="1381"/>
      <c r="I1" s="1381"/>
      <c r="K1" s="569" t="s">
        <v>898</v>
      </c>
      <c r="L1" s="215"/>
      <c r="M1" s="598"/>
      <c r="N1" s="598"/>
      <c r="O1" s="598"/>
      <c r="P1" s="598"/>
      <c r="Q1" s="598"/>
      <c r="R1" s="598"/>
      <c r="S1" s="598"/>
      <c r="T1" s="598"/>
      <c r="U1" s="598"/>
      <c r="V1" s="598"/>
      <c r="W1" s="598"/>
    </row>
    <row r="2" spans="1:23" ht="15">
      <c r="A2" s="1293" t="s">
        <v>436</v>
      </c>
      <c r="B2" s="1382"/>
      <c r="C2" s="1375" t="s">
        <v>1368</v>
      </c>
      <c r="D2" s="1375" t="s">
        <v>1369</v>
      </c>
      <c r="E2" s="1375"/>
      <c r="F2" s="1375"/>
      <c r="G2" s="1375" t="s">
        <v>1370</v>
      </c>
      <c r="H2" s="1375"/>
      <c r="I2" s="1376"/>
      <c r="J2" s="201"/>
      <c r="M2" s="570"/>
      <c r="N2" s="570"/>
      <c r="O2" s="570"/>
      <c r="P2" s="570"/>
      <c r="Q2" s="570"/>
      <c r="R2" s="570"/>
      <c r="S2" s="570"/>
      <c r="T2" s="570"/>
      <c r="U2" s="570"/>
      <c r="V2" s="570"/>
      <c r="W2" s="570"/>
    </row>
    <row r="3" spans="1:11" ht="15">
      <c r="A3" s="1293"/>
      <c r="B3" s="1382"/>
      <c r="C3" s="1375"/>
      <c r="D3" s="1383" t="s">
        <v>1365</v>
      </c>
      <c r="E3" s="1376" t="s">
        <v>1371</v>
      </c>
      <c r="F3" s="1374"/>
      <c r="G3" s="1383" t="s">
        <v>1365</v>
      </c>
      <c r="H3" s="1376" t="s">
        <v>1372</v>
      </c>
      <c r="I3" s="1373"/>
      <c r="K3" s="147"/>
    </row>
    <row r="4" spans="1:160" ht="28.5" customHeight="1">
      <c r="A4" s="1293"/>
      <c r="B4" s="1382"/>
      <c r="C4" s="1375"/>
      <c r="D4" s="1384"/>
      <c r="E4" s="631" t="s">
        <v>1373</v>
      </c>
      <c r="F4" s="631" t="s">
        <v>1374</v>
      </c>
      <c r="G4" s="1384"/>
      <c r="H4" s="631" t="s">
        <v>1373</v>
      </c>
      <c r="I4" s="632" t="s">
        <v>1374</v>
      </c>
      <c r="J4" s="599"/>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row>
    <row r="5" spans="1:160" s="130" customFormat="1" ht="28.5" customHeight="1">
      <c r="A5" s="1378" t="s">
        <v>1217</v>
      </c>
      <c r="B5" s="1378"/>
      <c r="C5" s="1378"/>
      <c r="D5" s="1378"/>
      <c r="E5" s="1378"/>
      <c r="F5" s="1378"/>
      <c r="G5" s="1378"/>
      <c r="H5" s="1378"/>
      <c r="I5" s="1378"/>
      <c r="J5" s="283"/>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row>
    <row r="6" spans="1:9" ht="14.25">
      <c r="A6" s="131" t="s">
        <v>102</v>
      </c>
      <c r="B6" s="636">
        <v>2000</v>
      </c>
      <c r="C6" s="645">
        <v>147401</v>
      </c>
      <c r="D6" s="645">
        <v>69884</v>
      </c>
      <c r="E6" s="645">
        <v>52646</v>
      </c>
      <c r="F6" s="645">
        <v>17238</v>
      </c>
      <c r="G6" s="645">
        <v>77517</v>
      </c>
      <c r="H6" s="645">
        <v>55672</v>
      </c>
      <c r="I6" s="646">
        <v>21845</v>
      </c>
    </row>
    <row r="7" spans="1:9" ht="14.25">
      <c r="A7" s="133" t="s">
        <v>105</v>
      </c>
      <c r="B7" s="636">
        <v>2001</v>
      </c>
      <c r="C7" s="645">
        <v>162362</v>
      </c>
      <c r="D7" s="645">
        <v>78177</v>
      </c>
      <c r="E7" s="645">
        <v>54169</v>
      </c>
      <c r="F7" s="645">
        <v>24008</v>
      </c>
      <c r="G7" s="645">
        <v>84185</v>
      </c>
      <c r="H7" s="645">
        <v>65913</v>
      </c>
      <c r="I7" s="646">
        <v>18272</v>
      </c>
    </row>
    <row r="8" spans="1:9" ht="14.25">
      <c r="A8" s="131"/>
      <c r="B8" s="636">
        <v>2002</v>
      </c>
      <c r="C8" s="645">
        <v>181759</v>
      </c>
      <c r="D8" s="645">
        <v>86140</v>
      </c>
      <c r="E8" s="645">
        <v>61070</v>
      </c>
      <c r="F8" s="645">
        <v>25070</v>
      </c>
      <c r="G8" s="645">
        <v>95619</v>
      </c>
      <c r="H8" s="645">
        <v>74732</v>
      </c>
      <c r="I8" s="646">
        <v>20887</v>
      </c>
    </row>
    <row r="9" spans="1:9" ht="14.25">
      <c r="A9" s="131"/>
      <c r="B9" s="636">
        <v>2003</v>
      </c>
      <c r="C9" s="645">
        <v>220313</v>
      </c>
      <c r="D9" s="645">
        <v>106112</v>
      </c>
      <c r="E9" s="645">
        <v>78490</v>
      </c>
      <c r="F9" s="645">
        <v>27622</v>
      </c>
      <c r="G9" s="645">
        <v>114201</v>
      </c>
      <c r="H9" s="645">
        <v>88765</v>
      </c>
      <c r="I9" s="646">
        <v>25436</v>
      </c>
    </row>
    <row r="10" spans="1:9" ht="14.25">
      <c r="A10" s="131"/>
      <c r="B10" s="636">
        <v>2004</v>
      </c>
      <c r="C10" s="645">
        <v>280954</v>
      </c>
      <c r="D10" s="645">
        <v>137345</v>
      </c>
      <c r="E10" s="645">
        <v>107568</v>
      </c>
      <c r="F10" s="645">
        <v>29777</v>
      </c>
      <c r="G10" s="645">
        <v>143609</v>
      </c>
      <c r="H10" s="645">
        <v>108008</v>
      </c>
      <c r="I10" s="646">
        <v>35601</v>
      </c>
    </row>
    <row r="11" spans="1:9" ht="14.25">
      <c r="A11" s="131"/>
      <c r="B11" s="636">
        <v>2005</v>
      </c>
      <c r="C11" s="645">
        <v>307065</v>
      </c>
      <c r="D11" s="645">
        <v>148242</v>
      </c>
      <c r="E11" s="645">
        <v>123485</v>
      </c>
      <c r="F11" s="645">
        <v>24757</v>
      </c>
      <c r="G11" s="645">
        <v>158823</v>
      </c>
      <c r="H11" s="645">
        <v>120872</v>
      </c>
      <c r="I11" s="646">
        <v>37951</v>
      </c>
    </row>
    <row r="12" spans="1:9" ht="14.25">
      <c r="A12" s="132"/>
      <c r="B12" s="636">
        <v>2006</v>
      </c>
      <c r="C12" s="645">
        <v>364858</v>
      </c>
      <c r="D12" s="645">
        <v>180827</v>
      </c>
      <c r="E12" s="645">
        <v>154581</v>
      </c>
      <c r="F12" s="645">
        <v>26246</v>
      </c>
      <c r="G12" s="645">
        <v>184031</v>
      </c>
      <c r="H12" s="645">
        <v>129760</v>
      </c>
      <c r="I12" s="646">
        <v>53893</v>
      </c>
    </row>
    <row r="13" spans="1:9" ht="14.25">
      <c r="A13" s="600"/>
      <c r="B13" s="636">
        <v>2007</v>
      </c>
      <c r="C13" s="645">
        <v>489766</v>
      </c>
      <c r="D13" s="645">
        <v>245019</v>
      </c>
      <c r="E13" s="645">
        <v>220473</v>
      </c>
      <c r="F13" s="645">
        <v>24546</v>
      </c>
      <c r="G13" s="645">
        <v>244747</v>
      </c>
      <c r="H13" s="645">
        <v>138070</v>
      </c>
      <c r="I13" s="646">
        <v>106677</v>
      </c>
    </row>
    <row r="14" spans="1:9" ht="14.25">
      <c r="A14" s="600"/>
      <c r="B14" s="636">
        <v>2008</v>
      </c>
      <c r="C14" s="645">
        <v>533259</v>
      </c>
      <c r="D14" s="645">
        <v>262808</v>
      </c>
      <c r="E14" s="645">
        <v>237687</v>
      </c>
      <c r="F14" s="645">
        <v>25121</v>
      </c>
      <c r="G14" s="645">
        <v>270451</v>
      </c>
      <c r="H14" s="645">
        <v>148542</v>
      </c>
      <c r="I14" s="646">
        <v>121909</v>
      </c>
    </row>
    <row r="15" spans="1:9" ht="14.25">
      <c r="A15" s="600"/>
      <c r="B15" s="636">
        <v>2009</v>
      </c>
      <c r="C15" s="645">
        <v>413162</v>
      </c>
      <c r="D15" s="645">
        <v>197192</v>
      </c>
      <c r="E15" s="645">
        <v>181187</v>
      </c>
      <c r="F15" s="645">
        <v>16005</v>
      </c>
      <c r="G15" s="645">
        <v>215970</v>
      </c>
      <c r="H15" s="645">
        <v>142838</v>
      </c>
      <c r="I15" s="646">
        <v>73132</v>
      </c>
    </row>
    <row r="16" spans="1:9" ht="14.25">
      <c r="A16" s="600"/>
      <c r="B16" s="636">
        <v>2010</v>
      </c>
      <c r="C16" s="645">
        <v>632129</v>
      </c>
      <c r="D16" s="645">
        <v>312338</v>
      </c>
      <c r="E16" s="645">
        <v>273170</v>
      </c>
      <c r="F16" s="645">
        <v>39168</v>
      </c>
      <c r="G16" s="645">
        <v>319791</v>
      </c>
      <c r="H16" s="645">
        <v>232651</v>
      </c>
      <c r="I16" s="646">
        <v>87140</v>
      </c>
    </row>
    <row r="17" spans="1:9" ht="14.25">
      <c r="A17" s="600"/>
      <c r="B17" s="636">
        <v>2011</v>
      </c>
      <c r="C17" s="645">
        <v>804495</v>
      </c>
      <c r="D17" s="645">
        <v>399186</v>
      </c>
      <c r="E17" s="645">
        <v>325911</v>
      </c>
      <c r="F17" s="645">
        <v>73367</v>
      </c>
      <c r="G17" s="645">
        <v>405309</v>
      </c>
      <c r="H17" s="645">
        <v>283845</v>
      </c>
      <c r="I17" s="646">
        <v>121464</v>
      </c>
    </row>
    <row r="18" spans="1:9" ht="14.25">
      <c r="A18" s="600"/>
      <c r="B18" s="636">
        <v>2012</v>
      </c>
      <c r="C18" s="645">
        <v>974972</v>
      </c>
      <c r="D18" s="645">
        <v>484549</v>
      </c>
      <c r="E18" s="645">
        <v>375005</v>
      </c>
      <c r="F18" s="645">
        <v>109544</v>
      </c>
      <c r="G18" s="645">
        <v>490423</v>
      </c>
      <c r="H18" s="645">
        <v>352816</v>
      </c>
      <c r="I18" s="646">
        <v>137607</v>
      </c>
    </row>
    <row r="19" spans="1:9" ht="14.25">
      <c r="A19" s="600"/>
      <c r="B19" s="636">
        <v>2013</v>
      </c>
      <c r="C19" s="645">
        <v>1166620</v>
      </c>
      <c r="D19" s="645">
        <v>584883</v>
      </c>
      <c r="E19" s="645">
        <v>466607</v>
      </c>
      <c r="F19" s="645">
        <v>118276</v>
      </c>
      <c r="G19" s="645">
        <v>581737</v>
      </c>
      <c r="H19" s="645">
        <v>428178</v>
      </c>
      <c r="I19" s="646">
        <v>153559</v>
      </c>
    </row>
    <row r="20" spans="1:9" ht="14.25">
      <c r="A20" s="600"/>
      <c r="B20" s="636">
        <v>2014</v>
      </c>
      <c r="C20" s="645">
        <v>1347734</v>
      </c>
      <c r="D20" s="645">
        <v>671627</v>
      </c>
      <c r="E20" s="645">
        <v>562024</v>
      </c>
      <c r="F20" s="645">
        <v>109603</v>
      </c>
      <c r="G20" s="645">
        <v>676107</v>
      </c>
      <c r="H20" s="645">
        <v>480028</v>
      </c>
      <c r="I20" s="646">
        <v>196079</v>
      </c>
    </row>
    <row r="21" spans="1:9" ht="14.25">
      <c r="A21" s="600"/>
      <c r="B21" s="636">
        <v>2015</v>
      </c>
      <c r="C21" s="645">
        <v>1095939</v>
      </c>
      <c r="D21" s="645">
        <v>532678</v>
      </c>
      <c r="E21" s="645">
        <v>452806</v>
      </c>
      <c r="F21" s="645">
        <v>79872</v>
      </c>
      <c r="G21" s="645">
        <v>563261</v>
      </c>
      <c r="H21" s="645">
        <v>410462</v>
      </c>
      <c r="I21" s="646">
        <v>152799</v>
      </c>
    </row>
    <row r="22" spans="1:10" ht="14.25">
      <c r="A22" s="600"/>
      <c r="B22" s="636">
        <v>2016</v>
      </c>
      <c r="C22" s="645">
        <v>1384166</v>
      </c>
      <c r="D22" s="645">
        <v>668373</v>
      </c>
      <c r="E22" s="645">
        <v>585986</v>
      </c>
      <c r="F22" s="645">
        <v>82387</v>
      </c>
      <c r="G22" s="645">
        <v>715793</v>
      </c>
      <c r="H22" s="645">
        <v>531987</v>
      </c>
      <c r="I22" s="646">
        <v>183806</v>
      </c>
      <c r="J22" s="13"/>
    </row>
    <row r="23" spans="1:9" ht="30" customHeight="1">
      <c r="A23" s="600" t="s">
        <v>432</v>
      </c>
      <c r="B23" s="638">
        <v>2000</v>
      </c>
      <c r="C23" s="279">
        <v>9785</v>
      </c>
      <c r="D23" s="279">
        <v>3932</v>
      </c>
      <c r="E23" s="279">
        <v>2849</v>
      </c>
      <c r="F23" s="279">
        <v>1083</v>
      </c>
      <c r="G23" s="279">
        <v>5853</v>
      </c>
      <c r="H23" s="279">
        <v>4541</v>
      </c>
      <c r="I23" s="497">
        <v>1312</v>
      </c>
    </row>
    <row r="24" spans="1:9" ht="14.25">
      <c r="A24" s="600"/>
      <c r="B24" s="638">
        <v>2001</v>
      </c>
      <c r="C24" s="279">
        <v>12268</v>
      </c>
      <c r="D24" s="279">
        <v>5163</v>
      </c>
      <c r="E24" s="279">
        <v>3204</v>
      </c>
      <c r="F24" s="279">
        <v>1959</v>
      </c>
      <c r="G24" s="279">
        <v>7105</v>
      </c>
      <c r="H24" s="279">
        <v>6257</v>
      </c>
      <c r="I24" s="497">
        <v>848</v>
      </c>
    </row>
    <row r="25" spans="1:9" ht="14.25">
      <c r="A25" s="600"/>
      <c r="B25" s="638">
        <v>2002</v>
      </c>
      <c r="C25" s="279">
        <v>12240</v>
      </c>
      <c r="D25" s="279">
        <v>5511</v>
      </c>
      <c r="E25" s="279">
        <v>4266</v>
      </c>
      <c r="F25" s="279">
        <v>1245</v>
      </c>
      <c r="G25" s="279">
        <v>6729</v>
      </c>
      <c r="H25" s="279">
        <v>5546</v>
      </c>
      <c r="I25" s="497">
        <v>1183</v>
      </c>
    </row>
    <row r="26" spans="1:9" ht="14.25">
      <c r="A26" s="600"/>
      <c r="B26" s="638">
        <v>2003</v>
      </c>
      <c r="C26" s="279">
        <v>13484</v>
      </c>
      <c r="D26" s="279">
        <v>5466</v>
      </c>
      <c r="E26" s="279">
        <v>3694</v>
      </c>
      <c r="F26" s="279">
        <v>1772</v>
      </c>
      <c r="G26" s="279">
        <v>8018</v>
      </c>
      <c r="H26" s="279">
        <v>6236</v>
      </c>
      <c r="I26" s="497">
        <v>1782</v>
      </c>
    </row>
    <row r="27" spans="1:9" ht="14.25">
      <c r="A27" s="600"/>
      <c r="B27" s="638">
        <v>2004</v>
      </c>
      <c r="C27" s="279">
        <v>26044</v>
      </c>
      <c r="D27" s="279">
        <v>9991</v>
      </c>
      <c r="E27" s="279">
        <v>5587</v>
      </c>
      <c r="F27" s="279">
        <v>4404</v>
      </c>
      <c r="G27" s="279">
        <v>16053</v>
      </c>
      <c r="H27" s="279">
        <v>12912</v>
      </c>
      <c r="I27" s="497">
        <v>3141</v>
      </c>
    </row>
    <row r="28" spans="1:9" ht="14.25">
      <c r="A28" s="600"/>
      <c r="B28" s="638">
        <v>2005</v>
      </c>
      <c r="C28" s="279">
        <v>38642</v>
      </c>
      <c r="D28" s="279">
        <v>12858</v>
      </c>
      <c r="E28" s="279">
        <v>8001</v>
      </c>
      <c r="F28" s="279">
        <v>4857</v>
      </c>
      <c r="G28" s="279">
        <v>25784</v>
      </c>
      <c r="H28" s="279">
        <v>20056</v>
      </c>
      <c r="I28" s="497">
        <v>5728</v>
      </c>
    </row>
    <row r="29" spans="1:9" ht="14.25">
      <c r="A29" s="600"/>
      <c r="B29" s="638">
        <v>2006</v>
      </c>
      <c r="C29" s="279">
        <v>46263</v>
      </c>
      <c r="D29" s="279">
        <v>15600</v>
      </c>
      <c r="E29" s="279">
        <v>9482</v>
      </c>
      <c r="F29" s="279">
        <v>6118</v>
      </c>
      <c r="G29" s="279">
        <v>30663</v>
      </c>
      <c r="H29" s="279">
        <v>22633</v>
      </c>
      <c r="I29" s="497">
        <v>8030</v>
      </c>
    </row>
    <row r="30" spans="1:9" ht="14.25">
      <c r="A30" s="600"/>
      <c r="B30" s="638">
        <v>2007</v>
      </c>
      <c r="C30" s="279">
        <v>57669</v>
      </c>
      <c r="D30" s="279">
        <v>20856</v>
      </c>
      <c r="E30" s="279">
        <v>13236</v>
      </c>
      <c r="F30" s="279">
        <v>7620</v>
      </c>
      <c r="G30" s="279">
        <v>36813</v>
      </c>
      <c r="H30" s="279">
        <v>22030</v>
      </c>
      <c r="I30" s="497">
        <v>14783</v>
      </c>
    </row>
    <row r="31" spans="1:9" ht="14.25">
      <c r="A31" s="600"/>
      <c r="B31" s="638">
        <v>2008</v>
      </c>
      <c r="C31" s="279">
        <v>105348</v>
      </c>
      <c r="D31" s="279">
        <v>42831</v>
      </c>
      <c r="E31" s="279">
        <v>29224</v>
      </c>
      <c r="F31" s="279">
        <v>13607</v>
      </c>
      <c r="G31" s="279">
        <v>62517</v>
      </c>
      <c r="H31" s="279">
        <v>39619</v>
      </c>
      <c r="I31" s="497">
        <v>22898</v>
      </c>
    </row>
    <row r="32" spans="1:9" ht="14.25">
      <c r="A32" s="600"/>
      <c r="B32" s="638">
        <v>2009</v>
      </c>
      <c r="C32" s="279">
        <v>139419</v>
      </c>
      <c r="D32" s="279">
        <v>53918</v>
      </c>
      <c r="E32" s="279">
        <v>48172</v>
      </c>
      <c r="F32" s="279">
        <v>5746</v>
      </c>
      <c r="G32" s="279">
        <v>85501</v>
      </c>
      <c r="H32" s="279">
        <v>65289</v>
      </c>
      <c r="I32" s="497">
        <v>20212</v>
      </c>
    </row>
    <row r="33" spans="1:9" ht="14.25">
      <c r="A33" s="600"/>
      <c r="B33" s="638">
        <v>2010</v>
      </c>
      <c r="C33" s="279">
        <v>301196</v>
      </c>
      <c r="D33" s="279">
        <v>139795</v>
      </c>
      <c r="E33" s="279">
        <v>121009</v>
      </c>
      <c r="F33" s="279">
        <v>18786</v>
      </c>
      <c r="G33" s="279">
        <v>161401</v>
      </c>
      <c r="H33" s="279">
        <v>129535</v>
      </c>
      <c r="I33" s="497">
        <v>31866</v>
      </c>
    </row>
    <row r="34" spans="1:9" ht="14.25">
      <c r="A34" s="600"/>
      <c r="B34" s="638">
        <v>2011</v>
      </c>
      <c r="C34" s="279">
        <v>404425</v>
      </c>
      <c r="D34" s="279">
        <v>196360</v>
      </c>
      <c r="E34" s="279">
        <v>162117</v>
      </c>
      <c r="F34" s="279">
        <v>34335</v>
      </c>
      <c r="G34" s="279">
        <v>208065</v>
      </c>
      <c r="H34" s="279">
        <v>139847</v>
      </c>
      <c r="I34" s="497">
        <v>68218</v>
      </c>
    </row>
    <row r="35" spans="1:9" ht="14.25">
      <c r="A35" s="600"/>
      <c r="B35" s="638">
        <v>2012</v>
      </c>
      <c r="C35" s="279">
        <v>544940</v>
      </c>
      <c r="D35" s="279">
        <v>271292</v>
      </c>
      <c r="E35" s="279">
        <v>208250</v>
      </c>
      <c r="F35" s="279">
        <v>63042</v>
      </c>
      <c r="G35" s="279">
        <v>273648</v>
      </c>
      <c r="H35" s="279">
        <v>188879</v>
      </c>
      <c r="I35" s="497">
        <v>84769</v>
      </c>
    </row>
    <row r="36" spans="1:9" ht="14.25">
      <c r="A36" s="600"/>
      <c r="B36" s="638">
        <v>2013</v>
      </c>
      <c r="C36" s="279">
        <v>690574</v>
      </c>
      <c r="D36" s="279">
        <v>344028</v>
      </c>
      <c r="E36" s="279">
        <v>270110</v>
      </c>
      <c r="F36" s="279">
        <v>73918</v>
      </c>
      <c r="G36" s="279">
        <v>346546</v>
      </c>
      <c r="H36" s="279">
        <v>251521</v>
      </c>
      <c r="I36" s="497">
        <v>95025</v>
      </c>
    </row>
    <row r="37" spans="1:9" ht="14.25">
      <c r="A37" s="600"/>
      <c r="B37" s="638">
        <v>2014</v>
      </c>
      <c r="C37" s="279">
        <v>718020</v>
      </c>
      <c r="D37" s="279">
        <v>356661</v>
      </c>
      <c r="E37" s="279">
        <v>288529</v>
      </c>
      <c r="F37" s="279">
        <v>68132</v>
      </c>
      <c r="G37" s="279">
        <v>361359</v>
      </c>
      <c r="H37" s="279">
        <v>258911</v>
      </c>
      <c r="I37" s="497">
        <v>102448</v>
      </c>
    </row>
    <row r="38" spans="1:9" ht="14.25">
      <c r="A38" s="600"/>
      <c r="B38" s="638">
        <v>2015</v>
      </c>
      <c r="C38" s="279">
        <v>636637</v>
      </c>
      <c r="D38" s="279">
        <v>312207</v>
      </c>
      <c r="E38" s="279">
        <v>267452</v>
      </c>
      <c r="F38" s="279">
        <v>44755</v>
      </c>
      <c r="G38" s="279">
        <v>324430</v>
      </c>
      <c r="H38" s="279">
        <v>240130</v>
      </c>
      <c r="I38" s="497">
        <v>84300</v>
      </c>
    </row>
    <row r="39" spans="1:10" ht="14.25">
      <c r="A39" s="600"/>
      <c r="B39" s="638">
        <v>2016</v>
      </c>
      <c r="C39" s="279">
        <v>937832</v>
      </c>
      <c r="D39" s="279">
        <v>462403</v>
      </c>
      <c r="E39" s="279">
        <v>425855</v>
      </c>
      <c r="F39" s="279">
        <v>36548</v>
      </c>
      <c r="G39" s="279">
        <v>475429</v>
      </c>
      <c r="H39" s="279">
        <v>358590</v>
      </c>
      <c r="I39" s="497">
        <v>116839</v>
      </c>
      <c r="J39" s="13"/>
    </row>
    <row r="40" spans="1:9" ht="30" customHeight="1">
      <c r="A40" s="600" t="s">
        <v>433</v>
      </c>
      <c r="B40" s="638">
        <v>2000</v>
      </c>
      <c r="C40" s="279">
        <v>123125</v>
      </c>
      <c r="D40" s="279">
        <v>60752</v>
      </c>
      <c r="E40" s="279">
        <v>47393</v>
      </c>
      <c r="F40" s="279">
        <v>13359</v>
      </c>
      <c r="G40" s="279">
        <v>62373</v>
      </c>
      <c r="H40" s="279">
        <v>44794</v>
      </c>
      <c r="I40" s="497">
        <v>17579</v>
      </c>
    </row>
    <row r="41" spans="1:9" ht="14.25">
      <c r="A41" s="600"/>
      <c r="B41" s="638">
        <v>2001</v>
      </c>
      <c r="C41" s="279">
        <v>137849</v>
      </c>
      <c r="D41" s="279">
        <v>68496</v>
      </c>
      <c r="E41" s="279">
        <v>48246</v>
      </c>
      <c r="F41" s="279">
        <v>20250</v>
      </c>
      <c r="G41" s="279">
        <v>69353</v>
      </c>
      <c r="H41" s="279">
        <v>53758</v>
      </c>
      <c r="I41" s="497">
        <v>15595</v>
      </c>
    </row>
    <row r="42" spans="1:9" ht="14.25">
      <c r="A42" s="600"/>
      <c r="B42" s="638">
        <v>2002</v>
      </c>
      <c r="C42" s="279">
        <v>156100</v>
      </c>
      <c r="D42" s="279">
        <v>76573</v>
      </c>
      <c r="E42" s="279">
        <v>53555</v>
      </c>
      <c r="F42" s="279">
        <v>23018</v>
      </c>
      <c r="G42" s="279">
        <v>79527</v>
      </c>
      <c r="H42" s="279">
        <v>62970</v>
      </c>
      <c r="I42" s="497">
        <v>16557</v>
      </c>
    </row>
    <row r="43" spans="1:9" ht="14.25">
      <c r="A43" s="600"/>
      <c r="B43" s="638">
        <v>2003</v>
      </c>
      <c r="C43" s="279">
        <v>192591</v>
      </c>
      <c r="D43" s="279">
        <v>95218</v>
      </c>
      <c r="E43" s="279">
        <v>70188</v>
      </c>
      <c r="F43" s="279">
        <v>25030</v>
      </c>
      <c r="G43" s="279">
        <v>97373</v>
      </c>
      <c r="H43" s="279">
        <v>75666</v>
      </c>
      <c r="I43" s="497">
        <v>21707</v>
      </c>
    </row>
    <row r="44" spans="1:9" ht="14.25">
      <c r="A44" s="600"/>
      <c r="B44" s="638">
        <v>2004</v>
      </c>
      <c r="C44" s="279">
        <v>236788</v>
      </c>
      <c r="D44" s="279">
        <v>120371</v>
      </c>
      <c r="E44" s="279">
        <v>96049</v>
      </c>
      <c r="F44" s="279">
        <v>24322</v>
      </c>
      <c r="G44" s="279">
        <v>116417</v>
      </c>
      <c r="H44" s="279">
        <v>86169</v>
      </c>
      <c r="I44" s="497">
        <v>30248</v>
      </c>
    </row>
    <row r="45" spans="1:9" ht="14.25">
      <c r="A45" s="600"/>
      <c r="B45" s="638">
        <v>2005</v>
      </c>
      <c r="C45" s="279">
        <v>245511</v>
      </c>
      <c r="D45" s="279">
        <v>126636</v>
      </c>
      <c r="E45" s="279">
        <v>107260</v>
      </c>
      <c r="F45" s="279">
        <v>19376</v>
      </c>
      <c r="G45" s="279">
        <v>118875</v>
      </c>
      <c r="H45" s="279">
        <v>89554</v>
      </c>
      <c r="I45" s="497">
        <v>29321</v>
      </c>
    </row>
    <row r="46" spans="1:9" ht="14.25">
      <c r="A46" s="600"/>
      <c r="B46" s="638">
        <v>2006</v>
      </c>
      <c r="C46" s="279">
        <v>291802</v>
      </c>
      <c r="D46" s="279">
        <v>154278</v>
      </c>
      <c r="E46" s="279">
        <v>134252</v>
      </c>
      <c r="F46" s="279">
        <v>20026</v>
      </c>
      <c r="G46" s="279">
        <v>137524</v>
      </c>
      <c r="H46" s="279">
        <v>94803</v>
      </c>
      <c r="I46" s="497">
        <v>42343</v>
      </c>
    </row>
    <row r="47" spans="1:9" ht="14.25">
      <c r="A47" s="600"/>
      <c r="B47" s="638">
        <v>2007</v>
      </c>
      <c r="C47" s="279">
        <v>395465</v>
      </c>
      <c r="D47" s="279">
        <v>207558</v>
      </c>
      <c r="E47" s="279">
        <v>190784</v>
      </c>
      <c r="F47" s="279">
        <v>16774</v>
      </c>
      <c r="G47" s="279">
        <v>187907</v>
      </c>
      <c r="H47" s="279">
        <v>102801</v>
      </c>
      <c r="I47" s="497">
        <v>85106</v>
      </c>
    </row>
    <row r="48" spans="1:9" ht="14.25">
      <c r="A48" s="600"/>
      <c r="B48" s="638">
        <v>2008</v>
      </c>
      <c r="C48" s="279">
        <v>385134</v>
      </c>
      <c r="D48" s="279">
        <v>201151</v>
      </c>
      <c r="E48" s="279">
        <v>190324</v>
      </c>
      <c r="F48" s="279">
        <v>10827</v>
      </c>
      <c r="G48" s="279">
        <v>183983</v>
      </c>
      <c r="H48" s="279">
        <v>93539</v>
      </c>
      <c r="I48" s="497">
        <v>90444</v>
      </c>
    </row>
    <row r="49" spans="1:9" ht="14.25">
      <c r="A49" s="600"/>
      <c r="B49" s="638">
        <v>2009</v>
      </c>
      <c r="C49" s="279">
        <v>240678</v>
      </c>
      <c r="D49" s="279">
        <v>128426</v>
      </c>
      <c r="E49" s="279">
        <v>118274</v>
      </c>
      <c r="F49" s="279">
        <v>10152</v>
      </c>
      <c r="G49" s="279">
        <v>112252</v>
      </c>
      <c r="H49" s="279">
        <v>64750</v>
      </c>
      <c r="I49" s="497">
        <v>47502</v>
      </c>
    </row>
    <row r="50" spans="1:9" ht="14.25">
      <c r="A50" s="600"/>
      <c r="B50" s="638">
        <v>2010</v>
      </c>
      <c r="C50" s="279">
        <v>297282</v>
      </c>
      <c r="D50" s="279">
        <v>155753</v>
      </c>
      <c r="E50" s="279">
        <v>136496</v>
      </c>
      <c r="F50" s="279">
        <v>19257</v>
      </c>
      <c r="G50" s="279">
        <v>141529</v>
      </c>
      <c r="H50" s="279">
        <v>92849</v>
      </c>
      <c r="I50" s="497">
        <v>48680</v>
      </c>
    </row>
    <row r="51" spans="1:9" ht="14.25">
      <c r="A51" s="600"/>
      <c r="B51" s="638">
        <v>2011</v>
      </c>
      <c r="C51" s="279">
        <v>364473</v>
      </c>
      <c r="D51" s="279">
        <v>185272</v>
      </c>
      <c r="E51" s="279">
        <v>146923</v>
      </c>
      <c r="F51" s="279">
        <v>38349</v>
      </c>
      <c r="G51" s="279">
        <v>179201</v>
      </c>
      <c r="H51" s="279">
        <v>132779</v>
      </c>
      <c r="I51" s="497">
        <v>46422</v>
      </c>
    </row>
    <row r="52" spans="1:9" ht="14.25">
      <c r="A52" s="600"/>
      <c r="B52" s="638">
        <v>2012</v>
      </c>
      <c r="C52" s="279">
        <v>397930</v>
      </c>
      <c r="D52" s="279">
        <v>197213</v>
      </c>
      <c r="E52" s="279">
        <v>151757</v>
      </c>
      <c r="F52" s="279">
        <v>45456</v>
      </c>
      <c r="G52" s="279">
        <v>200717</v>
      </c>
      <c r="H52" s="279">
        <v>155226</v>
      </c>
      <c r="I52" s="497">
        <v>45491</v>
      </c>
    </row>
    <row r="53" spans="1:9" ht="14.25">
      <c r="A53" s="600"/>
      <c r="B53" s="638">
        <v>2013</v>
      </c>
      <c r="C53" s="279">
        <v>440338</v>
      </c>
      <c r="D53" s="279">
        <v>222859</v>
      </c>
      <c r="E53" s="279">
        <v>179260</v>
      </c>
      <c r="F53" s="279">
        <v>43599</v>
      </c>
      <c r="G53" s="279">
        <v>217479</v>
      </c>
      <c r="H53" s="279">
        <v>167582</v>
      </c>
      <c r="I53" s="497">
        <v>49897</v>
      </c>
    </row>
    <row r="54" spans="1:9" ht="14.25">
      <c r="A54" s="600"/>
      <c r="B54" s="638">
        <v>2014</v>
      </c>
      <c r="C54" s="279">
        <v>580745</v>
      </c>
      <c r="D54" s="279">
        <v>294743</v>
      </c>
      <c r="E54" s="279">
        <v>253440</v>
      </c>
      <c r="F54" s="279">
        <v>41303</v>
      </c>
      <c r="G54" s="279">
        <v>286002</v>
      </c>
      <c r="H54" s="279">
        <v>203077</v>
      </c>
      <c r="I54" s="497">
        <v>82925</v>
      </c>
    </row>
    <row r="55" spans="1:9" ht="14.25">
      <c r="A55" s="600"/>
      <c r="B55" s="638">
        <v>2015</v>
      </c>
      <c r="C55" s="279">
        <v>415263</v>
      </c>
      <c r="D55" s="279">
        <v>200217</v>
      </c>
      <c r="E55" s="279">
        <v>167358</v>
      </c>
      <c r="F55" s="279">
        <v>32859</v>
      </c>
      <c r="G55" s="279">
        <v>215046</v>
      </c>
      <c r="H55" s="279">
        <v>155159</v>
      </c>
      <c r="I55" s="497">
        <v>59887</v>
      </c>
    </row>
    <row r="56" spans="1:10" ht="14.25">
      <c r="A56" s="600"/>
      <c r="B56" s="638">
        <v>2016</v>
      </c>
      <c r="C56" s="279">
        <v>396627</v>
      </c>
      <c r="D56" s="279">
        <v>180245</v>
      </c>
      <c r="E56" s="279">
        <v>141359</v>
      </c>
      <c r="F56" s="279">
        <v>38886</v>
      </c>
      <c r="G56" s="279">
        <v>216382</v>
      </c>
      <c r="H56" s="279">
        <v>158597</v>
      </c>
      <c r="I56" s="497">
        <v>57785</v>
      </c>
      <c r="J56" s="13"/>
    </row>
    <row r="57" spans="1:9" ht="30" customHeight="1">
      <c r="A57" s="600" t="s">
        <v>434</v>
      </c>
      <c r="B57" s="638">
        <v>2000</v>
      </c>
      <c r="C57" s="279">
        <v>14491</v>
      </c>
      <c r="D57" s="279">
        <v>5200</v>
      </c>
      <c r="E57" s="279">
        <v>2404</v>
      </c>
      <c r="F57" s="279">
        <v>2796</v>
      </c>
      <c r="G57" s="279">
        <v>9291</v>
      </c>
      <c r="H57" s="279">
        <v>6337</v>
      </c>
      <c r="I57" s="497">
        <v>2954</v>
      </c>
    </row>
    <row r="58" spans="1:9" ht="14.25">
      <c r="A58" s="600"/>
      <c r="B58" s="638">
        <v>2001</v>
      </c>
      <c r="C58" s="279">
        <v>12237</v>
      </c>
      <c r="D58" s="279">
        <v>4518</v>
      </c>
      <c r="E58" s="279">
        <v>2719</v>
      </c>
      <c r="F58" s="279">
        <v>1799</v>
      </c>
      <c r="G58" s="279">
        <v>7719</v>
      </c>
      <c r="H58" s="279">
        <v>5890</v>
      </c>
      <c r="I58" s="497">
        <v>1829</v>
      </c>
    </row>
    <row r="59" spans="1:9" ht="14.25">
      <c r="A59" s="600"/>
      <c r="B59" s="638">
        <v>2002</v>
      </c>
      <c r="C59" s="279">
        <v>13419</v>
      </c>
      <c r="D59" s="279">
        <v>4056</v>
      </c>
      <c r="E59" s="279">
        <v>3249</v>
      </c>
      <c r="F59" s="279">
        <v>807</v>
      </c>
      <c r="G59" s="279">
        <v>9363</v>
      </c>
      <c r="H59" s="279">
        <v>6216</v>
      </c>
      <c r="I59" s="497">
        <v>3147</v>
      </c>
    </row>
    <row r="60" spans="1:9" ht="14.25">
      <c r="A60" s="600"/>
      <c r="B60" s="638">
        <v>2003</v>
      </c>
      <c r="C60" s="279">
        <v>13844</v>
      </c>
      <c r="D60" s="279">
        <v>5234</v>
      </c>
      <c r="E60" s="279">
        <v>4416</v>
      </c>
      <c r="F60" s="279">
        <v>818</v>
      </c>
      <c r="G60" s="279">
        <v>8610</v>
      </c>
      <c r="H60" s="279">
        <v>6792</v>
      </c>
      <c r="I60" s="497">
        <v>1818</v>
      </c>
    </row>
    <row r="61" spans="1:9" ht="14.25">
      <c r="A61" s="600"/>
      <c r="B61" s="638">
        <v>2004</v>
      </c>
      <c r="C61" s="279">
        <v>17041</v>
      </c>
      <c r="D61" s="279">
        <v>6542</v>
      </c>
      <c r="E61" s="279">
        <v>5740</v>
      </c>
      <c r="F61" s="279">
        <v>802</v>
      </c>
      <c r="G61" s="279">
        <v>10499</v>
      </c>
      <c r="H61" s="279">
        <v>8443</v>
      </c>
      <c r="I61" s="497">
        <v>2056</v>
      </c>
    </row>
    <row r="62" spans="1:9" ht="14.25">
      <c r="A62" s="600"/>
      <c r="B62" s="638">
        <v>2005</v>
      </c>
      <c r="C62" s="279">
        <v>19947</v>
      </c>
      <c r="D62" s="279">
        <v>8556</v>
      </c>
      <c r="E62" s="279">
        <v>8066</v>
      </c>
      <c r="F62" s="279">
        <v>490</v>
      </c>
      <c r="G62" s="279">
        <v>11391</v>
      </c>
      <c r="H62" s="279">
        <v>8722</v>
      </c>
      <c r="I62" s="497">
        <v>2669</v>
      </c>
    </row>
    <row r="63" spans="1:9" ht="14.25">
      <c r="A63" s="600"/>
      <c r="B63" s="638">
        <v>2006</v>
      </c>
      <c r="C63" s="279">
        <v>23021</v>
      </c>
      <c r="D63" s="279">
        <v>10687</v>
      </c>
      <c r="E63" s="279">
        <v>10601</v>
      </c>
      <c r="F63" s="279">
        <v>86</v>
      </c>
      <c r="G63" s="279">
        <v>12334</v>
      </c>
      <c r="H63" s="279">
        <v>8817</v>
      </c>
      <c r="I63" s="497">
        <v>3517</v>
      </c>
    </row>
    <row r="64" spans="1:9" ht="14.25">
      <c r="A64" s="600"/>
      <c r="B64" s="638">
        <v>2007</v>
      </c>
      <c r="C64" s="279">
        <v>32060</v>
      </c>
      <c r="D64" s="279">
        <v>16079</v>
      </c>
      <c r="E64" s="279">
        <v>16042</v>
      </c>
      <c r="F64" s="279">
        <v>37</v>
      </c>
      <c r="G64" s="279">
        <v>15981</v>
      </c>
      <c r="H64" s="279">
        <v>9193</v>
      </c>
      <c r="I64" s="497">
        <v>6788</v>
      </c>
    </row>
    <row r="65" spans="1:9" ht="14.25">
      <c r="A65" s="600"/>
      <c r="B65" s="638">
        <v>2008</v>
      </c>
      <c r="C65" s="279">
        <v>39896</v>
      </c>
      <c r="D65" s="279">
        <v>18129</v>
      </c>
      <c r="E65" s="279">
        <v>17526</v>
      </c>
      <c r="F65" s="279">
        <v>603</v>
      </c>
      <c r="G65" s="279">
        <v>21767</v>
      </c>
      <c r="H65" s="279">
        <v>13532</v>
      </c>
      <c r="I65" s="497">
        <v>8235</v>
      </c>
    </row>
    <row r="66" spans="1:9" ht="14.25">
      <c r="A66" s="600"/>
      <c r="B66" s="638">
        <v>2009</v>
      </c>
      <c r="C66" s="279">
        <v>32610</v>
      </c>
      <c r="D66" s="279">
        <v>14848</v>
      </c>
      <c r="E66" s="279">
        <v>14741</v>
      </c>
      <c r="F66" s="279">
        <v>107</v>
      </c>
      <c r="G66" s="279">
        <v>17762</v>
      </c>
      <c r="H66" s="279">
        <v>12474</v>
      </c>
      <c r="I66" s="497">
        <v>5288</v>
      </c>
    </row>
    <row r="67" spans="1:9" ht="14.25">
      <c r="A67" s="600"/>
      <c r="B67" s="638">
        <v>2010</v>
      </c>
      <c r="C67" s="279">
        <v>33572</v>
      </c>
      <c r="D67" s="279">
        <v>16774</v>
      </c>
      <c r="E67" s="279">
        <v>15660</v>
      </c>
      <c r="F67" s="279">
        <v>1114</v>
      </c>
      <c r="G67" s="279">
        <v>16798</v>
      </c>
      <c r="H67" s="279">
        <v>10237</v>
      </c>
      <c r="I67" s="497">
        <v>6561</v>
      </c>
    </row>
    <row r="68" spans="1:9" ht="14.25">
      <c r="A68" s="600"/>
      <c r="B68" s="638">
        <v>2011</v>
      </c>
      <c r="C68" s="279">
        <v>35488</v>
      </c>
      <c r="D68" s="279">
        <v>17466</v>
      </c>
      <c r="E68" s="279">
        <v>16868</v>
      </c>
      <c r="F68" s="279">
        <v>598</v>
      </c>
      <c r="G68" s="279">
        <v>18022</v>
      </c>
      <c r="H68" s="279">
        <v>11198</v>
      </c>
      <c r="I68" s="497">
        <v>6824</v>
      </c>
    </row>
    <row r="69" spans="1:9" ht="14.25">
      <c r="A69" s="600"/>
      <c r="B69" s="638">
        <v>2012</v>
      </c>
      <c r="C69" s="279">
        <v>31978</v>
      </c>
      <c r="D69" s="279">
        <v>16037</v>
      </c>
      <c r="E69" s="279">
        <v>14991</v>
      </c>
      <c r="F69" s="279">
        <v>1046</v>
      </c>
      <c r="G69" s="279">
        <v>15941</v>
      </c>
      <c r="H69" s="279">
        <v>8706</v>
      </c>
      <c r="I69" s="497">
        <v>7235</v>
      </c>
    </row>
    <row r="70" spans="1:9" ht="14.25">
      <c r="A70" s="600"/>
      <c r="B70" s="638">
        <v>2013</v>
      </c>
      <c r="C70" s="279">
        <v>35333</v>
      </c>
      <c r="D70" s="279">
        <v>17785</v>
      </c>
      <c r="E70" s="279">
        <v>17110</v>
      </c>
      <c r="F70" s="279">
        <v>675</v>
      </c>
      <c r="G70" s="279">
        <v>17548</v>
      </c>
      <c r="H70" s="279">
        <v>9007</v>
      </c>
      <c r="I70" s="497">
        <v>8541</v>
      </c>
    </row>
    <row r="71" spans="1:9" ht="14.25">
      <c r="A71" s="600"/>
      <c r="B71" s="638">
        <v>2014</v>
      </c>
      <c r="C71" s="279">
        <v>48920</v>
      </c>
      <c r="D71" s="279">
        <v>20223</v>
      </c>
      <c r="E71" s="279">
        <v>20055</v>
      </c>
      <c r="F71" s="279">
        <v>168</v>
      </c>
      <c r="G71" s="279">
        <v>28697</v>
      </c>
      <c r="H71" s="279">
        <v>18002</v>
      </c>
      <c r="I71" s="497">
        <v>10695</v>
      </c>
    </row>
    <row r="72" spans="1:9" s="443" customFormat="1" ht="14.25">
      <c r="A72" s="815"/>
      <c r="B72" s="638">
        <v>2015</v>
      </c>
      <c r="C72" s="279">
        <v>43724</v>
      </c>
      <c r="D72" s="279">
        <v>20087</v>
      </c>
      <c r="E72" s="279">
        <v>17856</v>
      </c>
      <c r="F72" s="279">
        <v>2231</v>
      </c>
      <c r="G72" s="279">
        <v>23637</v>
      </c>
      <c r="H72" s="279">
        <v>15089</v>
      </c>
      <c r="I72" s="497">
        <v>8548</v>
      </c>
    </row>
    <row r="73" spans="1:10" s="443" customFormat="1" ht="14.25">
      <c r="A73" s="815"/>
      <c r="B73" s="638">
        <v>2016</v>
      </c>
      <c r="C73" s="279">
        <v>47182</v>
      </c>
      <c r="D73" s="279">
        <v>24594</v>
      </c>
      <c r="E73" s="279">
        <v>18249</v>
      </c>
      <c r="F73" s="279">
        <v>6345</v>
      </c>
      <c r="G73" s="279">
        <v>22588</v>
      </c>
      <c r="H73" s="279">
        <v>13808</v>
      </c>
      <c r="I73" s="497">
        <v>8780</v>
      </c>
      <c r="J73" s="482"/>
    </row>
    <row r="74" spans="1:9" ht="30" customHeight="1">
      <c r="A74" s="600" t="s">
        <v>191</v>
      </c>
      <c r="B74" s="638">
        <v>2000</v>
      </c>
      <c r="C74" s="279" t="s">
        <v>21</v>
      </c>
      <c r="D74" s="279" t="s">
        <v>21</v>
      </c>
      <c r="E74" s="279" t="s">
        <v>21</v>
      </c>
      <c r="F74" s="279" t="s">
        <v>21</v>
      </c>
      <c r="G74" s="279" t="s">
        <v>21</v>
      </c>
      <c r="H74" s="279" t="s">
        <v>21</v>
      </c>
      <c r="I74" s="497" t="s">
        <v>21</v>
      </c>
    </row>
    <row r="75" spans="1:9" ht="14.25">
      <c r="A75" s="600"/>
      <c r="B75" s="638">
        <v>2001</v>
      </c>
      <c r="C75" s="279">
        <v>8</v>
      </c>
      <c r="D75" s="279" t="s">
        <v>21</v>
      </c>
      <c r="E75" s="279" t="s">
        <v>21</v>
      </c>
      <c r="F75" s="279" t="s">
        <v>21</v>
      </c>
      <c r="G75" s="279">
        <v>8</v>
      </c>
      <c r="H75" s="279">
        <v>8</v>
      </c>
      <c r="I75" s="497" t="s">
        <v>21</v>
      </c>
    </row>
    <row r="76" spans="1:9" ht="14.25">
      <c r="A76" s="600"/>
      <c r="B76" s="638">
        <v>2002</v>
      </c>
      <c r="C76" s="279" t="s">
        <v>21</v>
      </c>
      <c r="D76" s="279" t="s">
        <v>21</v>
      </c>
      <c r="E76" s="279" t="s">
        <v>21</v>
      </c>
      <c r="F76" s="279" t="s">
        <v>21</v>
      </c>
      <c r="G76" s="279" t="s">
        <v>21</v>
      </c>
      <c r="H76" s="279" t="s">
        <v>21</v>
      </c>
      <c r="I76" s="497" t="s">
        <v>21</v>
      </c>
    </row>
    <row r="77" spans="1:9" ht="14.25">
      <c r="A77" s="600"/>
      <c r="B77" s="638">
        <v>2003</v>
      </c>
      <c r="C77" s="279">
        <v>394</v>
      </c>
      <c r="D77" s="279">
        <v>194</v>
      </c>
      <c r="E77" s="279">
        <v>192</v>
      </c>
      <c r="F77" s="279">
        <v>2</v>
      </c>
      <c r="G77" s="279">
        <v>200</v>
      </c>
      <c r="H77" s="279">
        <v>71</v>
      </c>
      <c r="I77" s="497">
        <v>129</v>
      </c>
    </row>
    <row r="78" spans="1:9" ht="14.25">
      <c r="A78" s="600"/>
      <c r="B78" s="638">
        <v>2004</v>
      </c>
      <c r="C78" s="279">
        <v>1081</v>
      </c>
      <c r="D78" s="279">
        <v>441</v>
      </c>
      <c r="E78" s="279">
        <v>192</v>
      </c>
      <c r="F78" s="279">
        <v>249</v>
      </c>
      <c r="G78" s="279">
        <v>640</v>
      </c>
      <c r="H78" s="279">
        <v>484</v>
      </c>
      <c r="I78" s="497">
        <v>156</v>
      </c>
    </row>
    <row r="79" spans="1:9" ht="14.25">
      <c r="A79" s="600"/>
      <c r="B79" s="638">
        <v>2005</v>
      </c>
      <c r="C79" s="279">
        <v>2965</v>
      </c>
      <c r="D79" s="279">
        <v>192</v>
      </c>
      <c r="E79" s="279">
        <v>158</v>
      </c>
      <c r="F79" s="279">
        <v>34</v>
      </c>
      <c r="G79" s="279">
        <v>2773</v>
      </c>
      <c r="H79" s="279">
        <v>2540</v>
      </c>
      <c r="I79" s="497">
        <v>233</v>
      </c>
    </row>
    <row r="80" spans="1:9" ht="14.25">
      <c r="A80" s="600"/>
      <c r="B80" s="638">
        <v>2006</v>
      </c>
      <c r="C80" s="279">
        <v>3772</v>
      </c>
      <c r="D80" s="279">
        <v>262</v>
      </c>
      <c r="E80" s="279">
        <v>246</v>
      </c>
      <c r="F80" s="279">
        <v>16</v>
      </c>
      <c r="G80" s="279">
        <v>3510</v>
      </c>
      <c r="H80" s="279">
        <v>3507</v>
      </c>
      <c r="I80" s="497">
        <v>3</v>
      </c>
    </row>
    <row r="81" spans="1:9" ht="14.25">
      <c r="A81" s="600"/>
      <c r="B81" s="638">
        <v>2007</v>
      </c>
      <c r="C81" s="279">
        <v>4572</v>
      </c>
      <c r="D81" s="279">
        <v>526</v>
      </c>
      <c r="E81" s="279">
        <v>411</v>
      </c>
      <c r="F81" s="279">
        <v>115</v>
      </c>
      <c r="G81" s="279">
        <v>4046</v>
      </c>
      <c r="H81" s="279">
        <v>4046</v>
      </c>
      <c r="I81" s="497" t="s">
        <v>21</v>
      </c>
    </row>
    <row r="82" spans="1:9" ht="14.25">
      <c r="A82" s="600"/>
      <c r="B82" s="638">
        <v>2008</v>
      </c>
      <c r="C82" s="279">
        <v>2881</v>
      </c>
      <c r="D82" s="279">
        <v>697</v>
      </c>
      <c r="E82" s="279">
        <v>613</v>
      </c>
      <c r="F82" s="279">
        <v>84</v>
      </c>
      <c r="G82" s="279">
        <v>2184</v>
      </c>
      <c r="H82" s="279">
        <v>1852</v>
      </c>
      <c r="I82" s="497">
        <v>332</v>
      </c>
    </row>
    <row r="83" spans="1:9" ht="14.25">
      <c r="A83" s="600"/>
      <c r="B83" s="638">
        <v>2009</v>
      </c>
      <c r="C83" s="279">
        <v>455</v>
      </c>
      <c r="D83" s="279" t="s">
        <v>21</v>
      </c>
      <c r="E83" s="279" t="s">
        <v>21</v>
      </c>
      <c r="F83" s="279" t="s">
        <v>21</v>
      </c>
      <c r="G83" s="279">
        <v>455</v>
      </c>
      <c r="H83" s="279">
        <v>325</v>
      </c>
      <c r="I83" s="497">
        <v>130</v>
      </c>
    </row>
    <row r="84" spans="1:9" ht="14.25">
      <c r="A84" s="600"/>
      <c r="B84" s="638">
        <v>2010</v>
      </c>
      <c r="C84" s="279">
        <v>79</v>
      </c>
      <c r="D84" s="279">
        <v>16</v>
      </c>
      <c r="E84" s="279">
        <v>5</v>
      </c>
      <c r="F84" s="279">
        <v>11</v>
      </c>
      <c r="G84" s="279">
        <v>63</v>
      </c>
      <c r="H84" s="279">
        <v>30</v>
      </c>
      <c r="I84" s="497">
        <v>33</v>
      </c>
    </row>
    <row r="85" spans="1:9" ht="14.25">
      <c r="A85" s="600"/>
      <c r="B85" s="638">
        <v>2011</v>
      </c>
      <c r="C85" s="279">
        <v>109</v>
      </c>
      <c r="D85" s="279">
        <v>88</v>
      </c>
      <c r="E85" s="279">
        <v>3</v>
      </c>
      <c r="F85" s="279">
        <v>85</v>
      </c>
      <c r="G85" s="279">
        <v>21</v>
      </c>
      <c r="H85" s="279">
        <v>21</v>
      </c>
      <c r="I85" s="497" t="s">
        <v>21</v>
      </c>
    </row>
    <row r="86" spans="1:9" ht="14.25">
      <c r="A86" s="600"/>
      <c r="B86" s="638">
        <v>2012</v>
      </c>
      <c r="C86" s="279">
        <v>124</v>
      </c>
      <c r="D86" s="279">
        <v>7</v>
      </c>
      <c r="E86" s="279">
        <v>7</v>
      </c>
      <c r="F86" s="279" t="s">
        <v>21</v>
      </c>
      <c r="G86" s="279">
        <v>117</v>
      </c>
      <c r="H86" s="279">
        <v>5</v>
      </c>
      <c r="I86" s="497">
        <v>112</v>
      </c>
    </row>
    <row r="87" spans="1:9" ht="14.25">
      <c r="A87" s="600"/>
      <c r="B87" s="638">
        <v>2013</v>
      </c>
      <c r="C87" s="279">
        <v>375</v>
      </c>
      <c r="D87" s="279">
        <v>211</v>
      </c>
      <c r="E87" s="279">
        <v>127</v>
      </c>
      <c r="F87" s="279">
        <v>84</v>
      </c>
      <c r="G87" s="279">
        <v>164</v>
      </c>
      <c r="H87" s="279">
        <v>68</v>
      </c>
      <c r="I87" s="497">
        <v>96</v>
      </c>
    </row>
    <row r="88" spans="1:9" ht="14.25">
      <c r="A88" s="600"/>
      <c r="B88" s="638">
        <v>2014</v>
      </c>
      <c r="C88" s="279">
        <v>49</v>
      </c>
      <c r="D88" s="279" t="s">
        <v>21</v>
      </c>
      <c r="E88" s="279" t="s">
        <v>21</v>
      </c>
      <c r="F88" s="279" t="s">
        <v>21</v>
      </c>
      <c r="G88" s="279">
        <v>49</v>
      </c>
      <c r="H88" s="279">
        <v>38</v>
      </c>
      <c r="I88" s="497">
        <v>11</v>
      </c>
    </row>
    <row r="89" spans="1:9" s="443" customFormat="1" ht="14.25">
      <c r="A89" s="815"/>
      <c r="B89" s="638">
        <v>2015</v>
      </c>
      <c r="C89" s="279">
        <v>315</v>
      </c>
      <c r="D89" s="279">
        <v>167</v>
      </c>
      <c r="E89" s="279">
        <v>140</v>
      </c>
      <c r="F89" s="279">
        <v>27</v>
      </c>
      <c r="G89" s="279">
        <v>148</v>
      </c>
      <c r="H89" s="279">
        <v>84</v>
      </c>
      <c r="I89" s="497">
        <v>64</v>
      </c>
    </row>
    <row r="90" spans="1:9" s="443" customFormat="1" ht="14.25">
      <c r="A90" s="815"/>
      <c r="B90" s="638">
        <v>2016</v>
      </c>
      <c r="C90" s="816">
        <v>2525</v>
      </c>
      <c r="D90" s="816">
        <v>1131</v>
      </c>
      <c r="E90" s="816">
        <v>523</v>
      </c>
      <c r="F90" s="816">
        <v>608</v>
      </c>
      <c r="G90" s="816">
        <v>1394</v>
      </c>
      <c r="H90" s="816">
        <v>992</v>
      </c>
      <c r="I90" s="817">
        <v>402</v>
      </c>
    </row>
    <row r="91" spans="1:9" ht="30" customHeight="1">
      <c r="A91" s="1244" t="s">
        <v>1218</v>
      </c>
      <c r="B91" s="1379"/>
      <c r="C91" s="1379"/>
      <c r="D91" s="1379"/>
      <c r="E91" s="1379"/>
      <c r="F91" s="1379"/>
      <c r="G91" s="1379"/>
      <c r="H91" s="1379"/>
      <c r="I91" s="1380"/>
    </row>
    <row r="92" spans="1:9" ht="14.25">
      <c r="A92" s="127" t="s">
        <v>102</v>
      </c>
      <c r="B92" s="636">
        <v>2000</v>
      </c>
      <c r="C92" s="636">
        <v>225351</v>
      </c>
      <c r="D92" s="645">
        <v>106221</v>
      </c>
      <c r="E92" s="645">
        <v>75678</v>
      </c>
      <c r="F92" s="645">
        <v>30543</v>
      </c>
      <c r="G92" s="645">
        <v>119130</v>
      </c>
      <c r="H92" s="645">
        <v>92855</v>
      </c>
      <c r="I92" s="646">
        <v>26275</v>
      </c>
    </row>
    <row r="93" spans="1:9" ht="14.25">
      <c r="A93" s="129" t="s">
        <v>105</v>
      </c>
      <c r="B93" s="636">
        <v>2001</v>
      </c>
      <c r="C93" s="636">
        <v>259176</v>
      </c>
      <c r="D93" s="645">
        <v>123974</v>
      </c>
      <c r="E93" s="645">
        <v>78951</v>
      </c>
      <c r="F93" s="645">
        <v>45023</v>
      </c>
      <c r="G93" s="645">
        <v>135202</v>
      </c>
      <c r="H93" s="645">
        <v>112226</v>
      </c>
      <c r="I93" s="646">
        <v>22976</v>
      </c>
    </row>
    <row r="94" spans="1:9" ht="14.25">
      <c r="A94" s="128"/>
      <c r="B94" s="636">
        <v>2002</v>
      </c>
      <c r="C94" s="636">
        <v>291883</v>
      </c>
      <c r="D94" s="645">
        <v>138122</v>
      </c>
      <c r="E94" s="645">
        <v>90354</v>
      </c>
      <c r="F94" s="645">
        <v>47768</v>
      </c>
      <c r="G94" s="645">
        <v>153761</v>
      </c>
      <c r="H94" s="645">
        <v>127155</v>
      </c>
      <c r="I94" s="646">
        <v>26606</v>
      </c>
    </row>
    <row r="95" spans="1:9" ht="14.25">
      <c r="A95" s="128"/>
      <c r="B95" s="636">
        <v>2003</v>
      </c>
      <c r="C95" s="636">
        <v>353087</v>
      </c>
      <c r="D95" s="645">
        <v>168684</v>
      </c>
      <c r="E95" s="645">
        <v>115983</v>
      </c>
      <c r="F95" s="645">
        <v>52701</v>
      </c>
      <c r="G95" s="645">
        <v>184403</v>
      </c>
      <c r="H95" s="645">
        <v>153502</v>
      </c>
      <c r="I95" s="646">
        <v>30901</v>
      </c>
    </row>
    <row r="96" spans="1:9" ht="14.25">
      <c r="A96" s="128"/>
      <c r="B96" s="636">
        <v>2004</v>
      </c>
      <c r="C96" s="636">
        <v>450083</v>
      </c>
      <c r="D96" s="645">
        <v>219723</v>
      </c>
      <c r="E96" s="645">
        <v>162903</v>
      </c>
      <c r="F96" s="645">
        <v>56820</v>
      </c>
      <c r="G96" s="645">
        <v>230360</v>
      </c>
      <c r="H96" s="645">
        <v>184909</v>
      </c>
      <c r="I96" s="646">
        <v>45451</v>
      </c>
    </row>
    <row r="97" spans="1:9" ht="14.25">
      <c r="A97" s="128"/>
      <c r="B97" s="636">
        <v>2005</v>
      </c>
      <c r="C97" s="636">
        <v>492095</v>
      </c>
      <c r="D97" s="645">
        <v>237386</v>
      </c>
      <c r="E97" s="645">
        <v>189810</v>
      </c>
      <c r="F97" s="645">
        <v>47576</v>
      </c>
      <c r="G97" s="645">
        <v>254709</v>
      </c>
      <c r="H97" s="645">
        <v>202684</v>
      </c>
      <c r="I97" s="646">
        <v>52024</v>
      </c>
    </row>
    <row r="98" spans="1:9" ht="14.25">
      <c r="A98" s="128"/>
      <c r="B98" s="636">
        <v>2006</v>
      </c>
      <c r="C98" s="636">
        <v>575993</v>
      </c>
      <c r="D98" s="645">
        <v>283228</v>
      </c>
      <c r="E98" s="645">
        <v>233984</v>
      </c>
      <c r="F98" s="645">
        <v>49244</v>
      </c>
      <c r="G98" s="645">
        <v>292765</v>
      </c>
      <c r="H98" s="645">
        <v>219168</v>
      </c>
      <c r="I98" s="646">
        <v>73215</v>
      </c>
    </row>
    <row r="99" spans="1:9" ht="14.25">
      <c r="A99" s="127"/>
      <c r="B99" s="636">
        <v>2007</v>
      </c>
      <c r="C99" s="636">
        <v>763061</v>
      </c>
      <c r="D99" s="645">
        <v>380365</v>
      </c>
      <c r="E99" s="645">
        <v>333955</v>
      </c>
      <c r="F99" s="645">
        <v>46410</v>
      </c>
      <c r="G99" s="645">
        <v>382696</v>
      </c>
      <c r="H99" s="645">
        <v>240307</v>
      </c>
      <c r="I99" s="646">
        <v>142389</v>
      </c>
    </row>
    <row r="100" spans="1:9" ht="14.25">
      <c r="A100" s="127"/>
      <c r="B100" s="636">
        <v>2008</v>
      </c>
      <c r="C100" s="636">
        <v>858860</v>
      </c>
      <c r="D100" s="645">
        <v>422104</v>
      </c>
      <c r="E100" s="645">
        <v>373147</v>
      </c>
      <c r="F100" s="645">
        <v>48956</v>
      </c>
      <c r="G100" s="645">
        <v>436756</v>
      </c>
      <c r="H100" s="645">
        <v>262070</v>
      </c>
      <c r="I100" s="646">
        <v>174686</v>
      </c>
    </row>
    <row r="101" spans="1:9" ht="14.25">
      <c r="A101" s="127"/>
      <c r="B101" s="636">
        <v>2009</v>
      </c>
      <c r="C101" s="636">
        <v>660594</v>
      </c>
      <c r="D101" s="645">
        <v>312866</v>
      </c>
      <c r="E101" s="645">
        <v>281589</v>
      </c>
      <c r="F101" s="645">
        <v>31276</v>
      </c>
      <c r="G101" s="645">
        <v>347728</v>
      </c>
      <c r="H101" s="645">
        <v>246518</v>
      </c>
      <c r="I101" s="646">
        <v>101211</v>
      </c>
    </row>
    <row r="102" spans="1:9" ht="14.25">
      <c r="A102" s="127"/>
      <c r="B102" s="636">
        <v>2010</v>
      </c>
      <c r="C102" s="636">
        <v>1037246</v>
      </c>
      <c r="D102" s="645">
        <v>510320</v>
      </c>
      <c r="E102" s="645">
        <v>433131</v>
      </c>
      <c r="F102" s="645">
        <v>77190</v>
      </c>
      <c r="G102" s="645">
        <v>526926</v>
      </c>
      <c r="H102" s="645">
        <v>401393</v>
      </c>
      <c r="I102" s="646">
        <v>125534</v>
      </c>
    </row>
    <row r="103" spans="1:9" ht="14.25">
      <c r="A103" s="127"/>
      <c r="B103" s="636">
        <v>2011</v>
      </c>
      <c r="C103" s="636">
        <v>1330073</v>
      </c>
      <c r="D103" s="645">
        <v>657262</v>
      </c>
      <c r="E103" s="645">
        <v>513017</v>
      </c>
      <c r="F103" s="645">
        <v>144245</v>
      </c>
      <c r="G103" s="645">
        <v>672811</v>
      </c>
      <c r="H103" s="645">
        <v>488212</v>
      </c>
      <c r="I103" s="646">
        <v>184600</v>
      </c>
    </row>
    <row r="104" spans="1:9" ht="14.25">
      <c r="A104" s="127"/>
      <c r="B104" s="636">
        <v>2012</v>
      </c>
      <c r="C104" s="636">
        <v>1647130</v>
      </c>
      <c r="D104" s="645">
        <v>817409</v>
      </c>
      <c r="E104" s="645">
        <v>606369</v>
      </c>
      <c r="F104" s="645">
        <v>211040</v>
      </c>
      <c r="G104" s="645">
        <v>829721</v>
      </c>
      <c r="H104" s="645">
        <v>599150</v>
      </c>
      <c r="I104" s="646">
        <v>230572</v>
      </c>
    </row>
    <row r="105" spans="1:9" ht="14.25">
      <c r="A105" s="127"/>
      <c r="B105" s="636">
        <v>2013</v>
      </c>
      <c r="C105" s="636">
        <v>1971961</v>
      </c>
      <c r="D105" s="645">
        <v>986961</v>
      </c>
      <c r="E105" s="645">
        <v>766966</v>
      </c>
      <c r="F105" s="645">
        <v>219995</v>
      </c>
      <c r="G105" s="645">
        <v>985000</v>
      </c>
      <c r="H105" s="645">
        <v>736533</v>
      </c>
      <c r="I105" s="646">
        <v>248467</v>
      </c>
    </row>
    <row r="106" spans="1:9" ht="14.25">
      <c r="A106" s="127"/>
      <c r="B106" s="636">
        <v>2014</v>
      </c>
      <c r="C106" s="636">
        <v>2254428</v>
      </c>
      <c r="D106" s="645">
        <v>1116779</v>
      </c>
      <c r="E106" s="645">
        <v>908949</v>
      </c>
      <c r="F106" s="645">
        <v>207830</v>
      </c>
      <c r="G106" s="645">
        <v>1137649</v>
      </c>
      <c r="H106" s="645">
        <v>827742</v>
      </c>
      <c r="I106" s="646">
        <v>309908</v>
      </c>
    </row>
    <row r="107" spans="1:9" s="443" customFormat="1" ht="14.25">
      <c r="A107" s="640"/>
      <c r="B107" s="636">
        <v>2015</v>
      </c>
      <c r="C107" s="636">
        <v>1790256</v>
      </c>
      <c r="D107" s="645">
        <v>867619</v>
      </c>
      <c r="E107" s="645">
        <v>725519</v>
      </c>
      <c r="F107" s="645">
        <v>142099</v>
      </c>
      <c r="G107" s="645">
        <v>922638</v>
      </c>
      <c r="H107" s="645">
        <v>701079</v>
      </c>
      <c r="I107" s="646">
        <v>221559</v>
      </c>
    </row>
    <row r="108" spans="1:9" s="443" customFormat="1" ht="14.25">
      <c r="A108" s="640"/>
      <c r="B108" s="636">
        <v>2016</v>
      </c>
      <c r="C108" s="818">
        <v>2301261</v>
      </c>
      <c r="D108" s="818">
        <v>1112311</v>
      </c>
      <c r="E108" s="818">
        <v>961799</v>
      </c>
      <c r="F108" s="818">
        <v>150513</v>
      </c>
      <c r="G108" s="818">
        <v>1188950</v>
      </c>
      <c r="H108" s="818">
        <v>927641</v>
      </c>
      <c r="I108" s="819">
        <v>261309</v>
      </c>
    </row>
    <row r="109" spans="1:9" ht="30" customHeight="1">
      <c r="A109" s="573" t="s">
        <v>435</v>
      </c>
      <c r="B109" s="638">
        <v>2000</v>
      </c>
      <c r="C109" s="638">
        <v>15083</v>
      </c>
      <c r="D109" s="279">
        <v>5708</v>
      </c>
      <c r="E109" s="279">
        <v>3543</v>
      </c>
      <c r="F109" s="279">
        <v>2165</v>
      </c>
      <c r="G109" s="279">
        <v>9375</v>
      </c>
      <c r="H109" s="279">
        <v>8018</v>
      </c>
      <c r="I109" s="497">
        <v>1357</v>
      </c>
    </row>
    <row r="110" spans="1:9" ht="14.25">
      <c r="A110" s="573"/>
      <c r="B110" s="638">
        <v>2001</v>
      </c>
      <c r="C110" s="638">
        <v>20708</v>
      </c>
      <c r="D110" s="279">
        <v>8347</v>
      </c>
      <c r="E110" s="279">
        <v>4603</v>
      </c>
      <c r="F110" s="279">
        <v>3744</v>
      </c>
      <c r="G110" s="279">
        <v>12361</v>
      </c>
      <c r="H110" s="279">
        <v>11381</v>
      </c>
      <c r="I110" s="497">
        <v>980</v>
      </c>
    </row>
    <row r="111" spans="1:9" ht="14.25">
      <c r="A111" s="573"/>
      <c r="B111" s="638">
        <v>2002</v>
      </c>
      <c r="C111" s="638">
        <v>20269</v>
      </c>
      <c r="D111" s="279">
        <v>8833</v>
      </c>
      <c r="E111" s="279">
        <v>6466</v>
      </c>
      <c r="F111" s="279">
        <v>2367</v>
      </c>
      <c r="G111" s="279">
        <v>11436</v>
      </c>
      <c r="H111" s="279">
        <v>9828</v>
      </c>
      <c r="I111" s="497">
        <v>1608</v>
      </c>
    </row>
    <row r="112" spans="1:9" ht="14.25">
      <c r="A112" s="573"/>
      <c r="B112" s="638">
        <v>2003</v>
      </c>
      <c r="C112" s="638">
        <v>22537</v>
      </c>
      <c r="D112" s="279">
        <v>8897</v>
      </c>
      <c r="E112" s="279">
        <v>5488</v>
      </c>
      <c r="F112" s="279">
        <v>3409</v>
      </c>
      <c r="G112" s="279">
        <v>13640</v>
      </c>
      <c r="H112" s="279">
        <v>11209</v>
      </c>
      <c r="I112" s="497">
        <v>2431</v>
      </c>
    </row>
    <row r="113" spans="1:9" ht="14.25">
      <c r="A113" s="573"/>
      <c r="B113" s="638">
        <v>2004</v>
      </c>
      <c r="C113" s="638">
        <v>43739</v>
      </c>
      <c r="D113" s="279">
        <v>16865</v>
      </c>
      <c r="E113" s="279">
        <v>8404</v>
      </c>
      <c r="F113" s="279">
        <v>8461</v>
      </c>
      <c r="G113" s="279">
        <v>26874</v>
      </c>
      <c r="H113" s="279">
        <v>22953</v>
      </c>
      <c r="I113" s="497">
        <v>3921</v>
      </c>
    </row>
    <row r="114" spans="1:9" ht="14.25">
      <c r="A114" s="573"/>
      <c r="B114" s="638">
        <v>2005</v>
      </c>
      <c r="C114" s="638">
        <v>63307</v>
      </c>
      <c r="D114" s="279">
        <v>21813</v>
      </c>
      <c r="E114" s="279">
        <v>12408</v>
      </c>
      <c r="F114" s="279">
        <v>9405</v>
      </c>
      <c r="G114" s="279">
        <v>41494</v>
      </c>
      <c r="H114" s="279">
        <v>33632</v>
      </c>
      <c r="I114" s="497">
        <v>7862</v>
      </c>
    </row>
    <row r="115" spans="1:9" ht="14.25">
      <c r="A115" s="573"/>
      <c r="B115" s="638">
        <v>2006</v>
      </c>
      <c r="C115" s="638">
        <v>76455</v>
      </c>
      <c r="D115" s="279">
        <v>27122</v>
      </c>
      <c r="E115" s="279">
        <v>14840</v>
      </c>
      <c r="F115" s="279">
        <v>12282</v>
      </c>
      <c r="G115" s="279">
        <v>49333</v>
      </c>
      <c r="H115" s="279">
        <v>37888</v>
      </c>
      <c r="I115" s="497">
        <v>11445</v>
      </c>
    </row>
    <row r="116" spans="1:9" ht="14.25">
      <c r="A116" s="573"/>
      <c r="B116" s="638">
        <v>2007</v>
      </c>
      <c r="C116" s="638">
        <v>94698</v>
      </c>
      <c r="D116" s="279">
        <v>35136</v>
      </c>
      <c r="E116" s="279">
        <v>20030</v>
      </c>
      <c r="F116" s="279">
        <v>15105</v>
      </c>
      <c r="G116" s="279">
        <v>59562</v>
      </c>
      <c r="H116" s="279">
        <v>39621</v>
      </c>
      <c r="I116" s="497">
        <v>19941</v>
      </c>
    </row>
    <row r="117" spans="1:9" ht="14.25">
      <c r="A117" s="573"/>
      <c r="B117" s="638">
        <v>2008</v>
      </c>
      <c r="C117" s="638">
        <v>183117</v>
      </c>
      <c r="D117" s="279">
        <v>75999</v>
      </c>
      <c r="E117" s="279">
        <v>49209</v>
      </c>
      <c r="F117" s="279">
        <v>26790</v>
      </c>
      <c r="G117" s="279">
        <v>107118</v>
      </c>
      <c r="H117" s="279">
        <v>71937</v>
      </c>
      <c r="I117" s="497">
        <v>35182</v>
      </c>
    </row>
    <row r="118" spans="1:9" ht="14.25">
      <c r="A118" s="573"/>
      <c r="B118" s="638">
        <v>2009</v>
      </c>
      <c r="C118" s="638">
        <v>232787</v>
      </c>
      <c r="D118" s="279">
        <v>88599</v>
      </c>
      <c r="E118" s="279">
        <v>77125</v>
      </c>
      <c r="F118" s="279">
        <v>11474</v>
      </c>
      <c r="G118" s="279">
        <v>144188</v>
      </c>
      <c r="H118" s="279">
        <v>114034</v>
      </c>
      <c r="I118" s="497">
        <v>30154</v>
      </c>
    </row>
    <row r="119" spans="1:9" ht="14.25">
      <c r="A119" s="573"/>
      <c r="B119" s="638">
        <v>2010</v>
      </c>
      <c r="C119" s="638">
        <v>508779</v>
      </c>
      <c r="D119" s="279">
        <v>236161</v>
      </c>
      <c r="E119" s="279">
        <v>199110</v>
      </c>
      <c r="F119" s="279">
        <v>37051</v>
      </c>
      <c r="G119" s="279">
        <v>272619</v>
      </c>
      <c r="H119" s="279">
        <v>223529</v>
      </c>
      <c r="I119" s="497">
        <v>49089</v>
      </c>
    </row>
    <row r="120" spans="1:9" ht="14.25">
      <c r="A120" s="573"/>
      <c r="B120" s="638">
        <v>2011</v>
      </c>
      <c r="C120" s="638">
        <v>684571</v>
      </c>
      <c r="D120" s="279">
        <v>331764</v>
      </c>
      <c r="E120" s="279">
        <v>265266</v>
      </c>
      <c r="F120" s="279">
        <v>66498</v>
      </c>
      <c r="G120" s="279">
        <v>352807</v>
      </c>
      <c r="H120" s="279">
        <v>235885</v>
      </c>
      <c r="I120" s="497">
        <v>116922</v>
      </c>
    </row>
    <row r="121" spans="1:9" ht="14.25">
      <c r="A121" s="573"/>
      <c r="B121" s="638">
        <v>2012</v>
      </c>
      <c r="C121" s="638">
        <v>933394</v>
      </c>
      <c r="D121" s="279">
        <v>464299</v>
      </c>
      <c r="E121" s="279">
        <v>344690</v>
      </c>
      <c r="F121" s="279">
        <v>119609</v>
      </c>
      <c r="G121" s="279">
        <v>469094</v>
      </c>
      <c r="H121" s="279">
        <v>313571</v>
      </c>
      <c r="I121" s="497">
        <v>155523</v>
      </c>
    </row>
    <row r="122" spans="1:9" ht="14.25">
      <c r="A122" s="573"/>
      <c r="B122" s="638">
        <v>2013</v>
      </c>
      <c r="C122" s="638">
        <v>1189047</v>
      </c>
      <c r="D122" s="279">
        <v>591521</v>
      </c>
      <c r="E122" s="279">
        <v>458942</v>
      </c>
      <c r="F122" s="279">
        <v>132579</v>
      </c>
      <c r="G122" s="279">
        <v>597526</v>
      </c>
      <c r="H122" s="279">
        <v>428395</v>
      </c>
      <c r="I122" s="497">
        <v>169132</v>
      </c>
    </row>
    <row r="123" spans="1:9" ht="14.25">
      <c r="A123" s="573"/>
      <c r="B123" s="638">
        <v>2014</v>
      </c>
      <c r="C123" s="638">
        <v>1231976</v>
      </c>
      <c r="D123" s="279">
        <v>612269</v>
      </c>
      <c r="E123" s="279">
        <v>484690</v>
      </c>
      <c r="F123" s="279">
        <v>127579</v>
      </c>
      <c r="G123" s="279">
        <v>619707</v>
      </c>
      <c r="H123" s="279">
        <v>441889</v>
      </c>
      <c r="I123" s="497">
        <v>177818</v>
      </c>
    </row>
    <row r="124" spans="1:9" s="443" customFormat="1" ht="14.25">
      <c r="A124" s="465"/>
      <c r="B124" s="638">
        <v>2015</v>
      </c>
      <c r="C124" s="638">
        <v>1040949</v>
      </c>
      <c r="D124" s="279">
        <v>511042</v>
      </c>
      <c r="E124" s="279">
        <v>437769</v>
      </c>
      <c r="F124" s="279">
        <v>73273</v>
      </c>
      <c r="G124" s="279">
        <v>529907</v>
      </c>
      <c r="H124" s="279">
        <v>402071</v>
      </c>
      <c r="I124" s="497">
        <v>127836</v>
      </c>
    </row>
    <row r="125" spans="1:9" s="443" customFormat="1" ht="14.25">
      <c r="A125" s="465"/>
      <c r="B125" s="638">
        <v>2016</v>
      </c>
      <c r="C125" s="820">
        <v>1557596</v>
      </c>
      <c r="D125" s="820">
        <v>771166</v>
      </c>
      <c r="E125" s="820">
        <v>714823</v>
      </c>
      <c r="F125" s="820">
        <v>56344</v>
      </c>
      <c r="G125" s="820">
        <v>786430</v>
      </c>
      <c r="H125" s="820">
        <v>616897</v>
      </c>
      <c r="I125" s="821">
        <v>169533</v>
      </c>
    </row>
    <row r="126" spans="1:9" ht="30" customHeight="1">
      <c r="A126" s="573" t="s">
        <v>433</v>
      </c>
      <c r="B126" s="638">
        <v>2000</v>
      </c>
      <c r="C126" s="638">
        <v>188403</v>
      </c>
      <c r="D126" s="279">
        <v>92327</v>
      </c>
      <c r="E126" s="279">
        <v>68917</v>
      </c>
      <c r="F126" s="279">
        <v>23410</v>
      </c>
      <c r="G126" s="279">
        <v>96076</v>
      </c>
      <c r="H126" s="279">
        <v>74389</v>
      </c>
      <c r="I126" s="497">
        <v>21687</v>
      </c>
    </row>
    <row r="127" spans="1:9" ht="14.25">
      <c r="A127" s="573"/>
      <c r="B127" s="638">
        <v>2001</v>
      </c>
      <c r="C127" s="638">
        <v>219485</v>
      </c>
      <c r="D127" s="279">
        <v>108387</v>
      </c>
      <c r="E127" s="279">
        <v>70463</v>
      </c>
      <c r="F127" s="279">
        <v>37924</v>
      </c>
      <c r="G127" s="279">
        <v>111098</v>
      </c>
      <c r="H127" s="279">
        <v>91641</v>
      </c>
      <c r="I127" s="497">
        <v>19457</v>
      </c>
    </row>
    <row r="128" spans="1:9" ht="14.25">
      <c r="A128" s="573"/>
      <c r="B128" s="638">
        <v>2002</v>
      </c>
      <c r="C128" s="638">
        <v>252247</v>
      </c>
      <c r="D128" s="279">
        <v>122652</v>
      </c>
      <c r="E128" s="279">
        <v>78748</v>
      </c>
      <c r="F128" s="279">
        <v>43904</v>
      </c>
      <c r="G128" s="279">
        <v>129595</v>
      </c>
      <c r="H128" s="279">
        <v>107867</v>
      </c>
      <c r="I128" s="497">
        <v>21728</v>
      </c>
    </row>
    <row r="129" spans="1:9" ht="14.25">
      <c r="A129" s="573"/>
      <c r="B129" s="638">
        <v>2003</v>
      </c>
      <c r="C129" s="638">
        <v>308526</v>
      </c>
      <c r="D129" s="279">
        <v>151064</v>
      </c>
      <c r="E129" s="279">
        <v>103195</v>
      </c>
      <c r="F129" s="279">
        <v>47869</v>
      </c>
      <c r="G129" s="279">
        <v>157462</v>
      </c>
      <c r="H129" s="279">
        <v>131635</v>
      </c>
      <c r="I129" s="497">
        <v>25827</v>
      </c>
    </row>
    <row r="130" spans="1:9" ht="14.25">
      <c r="A130" s="573"/>
      <c r="B130" s="638">
        <v>2004</v>
      </c>
      <c r="C130" s="638">
        <v>377237</v>
      </c>
      <c r="D130" s="279">
        <v>191227</v>
      </c>
      <c r="E130" s="279">
        <v>144853</v>
      </c>
      <c r="F130" s="279">
        <v>46374</v>
      </c>
      <c r="G130" s="279">
        <v>186010</v>
      </c>
      <c r="H130" s="279">
        <v>148034</v>
      </c>
      <c r="I130" s="497">
        <v>37976</v>
      </c>
    </row>
    <row r="131" spans="1:9" ht="14.25">
      <c r="A131" s="573"/>
      <c r="B131" s="638">
        <v>2005</v>
      </c>
      <c r="C131" s="638">
        <v>392885</v>
      </c>
      <c r="D131" s="279">
        <v>201036</v>
      </c>
      <c r="E131" s="279">
        <v>163771</v>
      </c>
      <c r="F131" s="279">
        <v>37265</v>
      </c>
      <c r="G131" s="279">
        <v>191849</v>
      </c>
      <c r="H131" s="279">
        <v>152594</v>
      </c>
      <c r="I131" s="497">
        <v>39254</v>
      </c>
    </row>
    <row r="132" spans="1:9" ht="14.25">
      <c r="A132" s="573"/>
      <c r="B132" s="638">
        <v>2006</v>
      </c>
      <c r="C132" s="638">
        <v>458652</v>
      </c>
      <c r="D132" s="279">
        <v>239026</v>
      </c>
      <c r="E132" s="279">
        <v>202233</v>
      </c>
      <c r="F132" s="279">
        <v>36793</v>
      </c>
      <c r="G132" s="279">
        <v>219626</v>
      </c>
      <c r="H132" s="279">
        <v>163083</v>
      </c>
      <c r="I132" s="497">
        <v>56161</v>
      </c>
    </row>
    <row r="133" spans="1:9" ht="14.25">
      <c r="A133" s="573"/>
      <c r="B133" s="638">
        <v>2007</v>
      </c>
      <c r="C133" s="638">
        <v>611920</v>
      </c>
      <c r="D133" s="279">
        <v>319434</v>
      </c>
      <c r="E133" s="279">
        <v>288426</v>
      </c>
      <c r="F133" s="279">
        <v>31008</v>
      </c>
      <c r="G133" s="279">
        <v>292486</v>
      </c>
      <c r="H133" s="279">
        <v>180970</v>
      </c>
      <c r="I133" s="497">
        <v>111516</v>
      </c>
    </row>
    <row r="134" spans="1:9" ht="14.25">
      <c r="A134" s="573"/>
      <c r="B134" s="638">
        <v>2008</v>
      </c>
      <c r="C134" s="638">
        <v>610811</v>
      </c>
      <c r="D134" s="279">
        <v>317302</v>
      </c>
      <c r="E134" s="279">
        <v>296101</v>
      </c>
      <c r="F134" s="279">
        <v>21201</v>
      </c>
      <c r="G134" s="279">
        <v>293509</v>
      </c>
      <c r="H134" s="279">
        <v>168138</v>
      </c>
      <c r="I134" s="497">
        <v>125371</v>
      </c>
    </row>
    <row r="135" spans="1:9" ht="14.25">
      <c r="A135" s="573"/>
      <c r="B135" s="638">
        <v>2009</v>
      </c>
      <c r="C135" s="638">
        <v>375934</v>
      </c>
      <c r="D135" s="279">
        <v>199920</v>
      </c>
      <c r="E135" s="279">
        <v>180322</v>
      </c>
      <c r="F135" s="279">
        <v>19598</v>
      </c>
      <c r="G135" s="279">
        <v>176014</v>
      </c>
      <c r="H135" s="279">
        <v>113710</v>
      </c>
      <c r="I135" s="497">
        <v>62304</v>
      </c>
    </row>
    <row r="136" spans="1:9" ht="14.25">
      <c r="A136" s="573"/>
      <c r="B136" s="638">
        <v>2010</v>
      </c>
      <c r="C136" s="638">
        <v>475844</v>
      </c>
      <c r="D136" s="279">
        <v>247375</v>
      </c>
      <c r="E136" s="279">
        <v>209236</v>
      </c>
      <c r="F136" s="279">
        <v>38139</v>
      </c>
      <c r="G136" s="279">
        <v>228469</v>
      </c>
      <c r="H136" s="279">
        <v>162078</v>
      </c>
      <c r="I136" s="497">
        <v>66391</v>
      </c>
    </row>
    <row r="137" spans="1:9" ht="14.25">
      <c r="A137" s="573"/>
      <c r="B137" s="638">
        <v>2011</v>
      </c>
      <c r="C137" s="638">
        <v>590675</v>
      </c>
      <c r="D137" s="279">
        <v>298587</v>
      </c>
      <c r="E137" s="279">
        <v>222112</v>
      </c>
      <c r="F137" s="279">
        <v>76475</v>
      </c>
      <c r="G137" s="279">
        <v>292088</v>
      </c>
      <c r="H137" s="279">
        <v>234331</v>
      </c>
      <c r="I137" s="497">
        <v>57758</v>
      </c>
    </row>
    <row r="138" spans="1:9" ht="14.25">
      <c r="A138" s="573"/>
      <c r="B138" s="638">
        <v>2012</v>
      </c>
      <c r="C138" s="638">
        <v>657549</v>
      </c>
      <c r="D138" s="279">
        <v>324627</v>
      </c>
      <c r="E138" s="279">
        <v>235277</v>
      </c>
      <c r="F138" s="279">
        <v>89350</v>
      </c>
      <c r="G138" s="279">
        <v>332922</v>
      </c>
      <c r="H138" s="279">
        <v>270121</v>
      </c>
      <c r="I138" s="497">
        <v>62801</v>
      </c>
    </row>
    <row r="139" spans="1:9" ht="14.25">
      <c r="A139" s="573"/>
      <c r="B139" s="638">
        <v>2013</v>
      </c>
      <c r="C139" s="638">
        <v>724047</v>
      </c>
      <c r="D139" s="279">
        <v>365616</v>
      </c>
      <c r="E139" s="279">
        <v>279720</v>
      </c>
      <c r="F139" s="279">
        <v>85896</v>
      </c>
      <c r="G139" s="279">
        <v>358431</v>
      </c>
      <c r="H139" s="279">
        <v>293316</v>
      </c>
      <c r="I139" s="497">
        <v>65115</v>
      </c>
    </row>
    <row r="140" spans="1:9" ht="14.25">
      <c r="A140" s="573"/>
      <c r="B140" s="638">
        <v>2014</v>
      </c>
      <c r="C140" s="638">
        <v>936467</v>
      </c>
      <c r="D140" s="279">
        <v>471570</v>
      </c>
      <c r="E140" s="279">
        <v>391673</v>
      </c>
      <c r="F140" s="279">
        <v>79897</v>
      </c>
      <c r="G140" s="279">
        <v>464898</v>
      </c>
      <c r="H140" s="279">
        <v>351065</v>
      </c>
      <c r="I140" s="497">
        <v>113832</v>
      </c>
    </row>
    <row r="141" spans="1:9" s="443" customFormat="1" ht="14.25">
      <c r="A141" s="465"/>
      <c r="B141" s="638">
        <v>2015</v>
      </c>
      <c r="C141" s="638">
        <v>674520</v>
      </c>
      <c r="D141" s="279">
        <v>323671</v>
      </c>
      <c r="E141" s="279">
        <v>259450</v>
      </c>
      <c r="F141" s="279">
        <v>64221</v>
      </c>
      <c r="G141" s="279">
        <v>350849</v>
      </c>
      <c r="H141" s="279">
        <v>270238</v>
      </c>
      <c r="I141" s="497">
        <v>80611</v>
      </c>
    </row>
    <row r="142" spans="1:9" s="443" customFormat="1" ht="14.25">
      <c r="A142" s="465"/>
      <c r="B142" s="638">
        <v>2016</v>
      </c>
      <c r="C142" s="820">
        <v>655843</v>
      </c>
      <c r="D142" s="820">
        <v>296206</v>
      </c>
      <c r="E142" s="820">
        <v>217230</v>
      </c>
      <c r="F142" s="820">
        <v>78977</v>
      </c>
      <c r="G142" s="820">
        <v>359637</v>
      </c>
      <c r="H142" s="820">
        <v>281000</v>
      </c>
      <c r="I142" s="821">
        <v>78637</v>
      </c>
    </row>
    <row r="143" spans="1:9" ht="30" customHeight="1">
      <c r="A143" s="573" t="s">
        <v>434</v>
      </c>
      <c r="B143" s="638">
        <v>2000</v>
      </c>
      <c r="C143" s="638">
        <v>21865</v>
      </c>
      <c r="D143" s="279">
        <v>8186</v>
      </c>
      <c r="E143" s="279">
        <v>3218</v>
      </c>
      <c r="F143" s="279">
        <v>4968</v>
      </c>
      <c r="G143" s="279">
        <v>13679</v>
      </c>
      <c r="H143" s="279">
        <v>10448</v>
      </c>
      <c r="I143" s="497">
        <v>3231</v>
      </c>
    </row>
    <row r="144" spans="1:9" ht="14.25">
      <c r="A144" s="573"/>
      <c r="B144" s="638">
        <v>2001</v>
      </c>
      <c r="C144" s="638">
        <v>18975</v>
      </c>
      <c r="D144" s="279">
        <v>7240</v>
      </c>
      <c r="E144" s="279">
        <v>3885</v>
      </c>
      <c r="F144" s="279">
        <v>3355</v>
      </c>
      <c r="G144" s="279">
        <v>11735</v>
      </c>
      <c r="H144" s="279">
        <v>9196</v>
      </c>
      <c r="I144" s="497">
        <v>2539</v>
      </c>
    </row>
    <row r="145" spans="1:9" ht="14.25">
      <c r="A145" s="573"/>
      <c r="B145" s="638">
        <v>2002</v>
      </c>
      <c r="C145" s="638">
        <v>19367</v>
      </c>
      <c r="D145" s="279">
        <v>6637</v>
      </c>
      <c r="E145" s="279">
        <v>5140</v>
      </c>
      <c r="F145" s="279">
        <v>1497</v>
      </c>
      <c r="G145" s="279">
        <v>12730</v>
      </c>
      <c r="H145" s="279">
        <v>9460</v>
      </c>
      <c r="I145" s="497">
        <v>3270</v>
      </c>
    </row>
    <row r="146" spans="1:9" ht="14.25">
      <c r="A146" s="573"/>
      <c r="B146" s="638">
        <v>2003</v>
      </c>
      <c r="C146" s="638">
        <v>21628</v>
      </c>
      <c r="D146" s="279">
        <v>8529</v>
      </c>
      <c r="E146" s="279">
        <v>7108</v>
      </c>
      <c r="F146" s="279">
        <v>1421</v>
      </c>
      <c r="G146" s="279">
        <v>13099</v>
      </c>
      <c r="H146" s="279">
        <v>10585</v>
      </c>
      <c r="I146" s="497">
        <v>2514</v>
      </c>
    </row>
    <row r="147" spans="1:9" ht="14.25">
      <c r="A147" s="573"/>
      <c r="B147" s="638">
        <v>2004</v>
      </c>
      <c r="C147" s="638">
        <v>27255</v>
      </c>
      <c r="D147" s="279">
        <v>10888</v>
      </c>
      <c r="E147" s="279">
        <v>9395</v>
      </c>
      <c r="F147" s="279">
        <v>1493</v>
      </c>
      <c r="G147" s="279">
        <v>16367</v>
      </c>
      <c r="H147" s="279">
        <v>12985</v>
      </c>
      <c r="I147" s="497">
        <v>3382</v>
      </c>
    </row>
    <row r="148" spans="1:9" ht="14.25">
      <c r="A148" s="573"/>
      <c r="B148" s="638">
        <v>2005</v>
      </c>
      <c r="C148" s="638">
        <v>32135</v>
      </c>
      <c r="D148" s="279">
        <v>14310</v>
      </c>
      <c r="E148" s="279">
        <v>13464</v>
      </c>
      <c r="F148" s="279">
        <v>846</v>
      </c>
      <c r="G148" s="279">
        <v>17826</v>
      </c>
      <c r="H148" s="279">
        <v>13174</v>
      </c>
      <c r="I148" s="497">
        <v>4652</v>
      </c>
    </row>
    <row r="149" spans="1:9" ht="14.25">
      <c r="A149" s="573"/>
      <c r="B149" s="638">
        <v>2006</v>
      </c>
      <c r="C149" s="638">
        <v>36336</v>
      </c>
      <c r="D149" s="279">
        <v>16720</v>
      </c>
      <c r="E149" s="279">
        <v>16582</v>
      </c>
      <c r="F149" s="279">
        <v>138</v>
      </c>
      <c r="G149" s="279">
        <v>19616</v>
      </c>
      <c r="H149" s="279">
        <v>14010</v>
      </c>
      <c r="I149" s="497">
        <v>5606</v>
      </c>
    </row>
    <row r="150" spans="1:9" ht="14.25">
      <c r="A150" s="573"/>
      <c r="B150" s="638">
        <v>2007</v>
      </c>
      <c r="C150" s="638">
        <v>50122</v>
      </c>
      <c r="D150" s="279">
        <v>24877</v>
      </c>
      <c r="E150" s="279">
        <v>24838</v>
      </c>
      <c r="F150" s="279">
        <v>39</v>
      </c>
      <c r="G150" s="279">
        <v>25245</v>
      </c>
      <c r="H150" s="279">
        <v>14313</v>
      </c>
      <c r="I150" s="497">
        <v>10932</v>
      </c>
    </row>
    <row r="151" spans="1:9" ht="14.25">
      <c r="A151" s="573"/>
      <c r="B151" s="638">
        <v>2008</v>
      </c>
      <c r="C151" s="638">
        <v>61094</v>
      </c>
      <c r="D151" s="279">
        <v>27953</v>
      </c>
      <c r="E151" s="279">
        <v>27176</v>
      </c>
      <c r="F151" s="279">
        <v>777</v>
      </c>
      <c r="G151" s="279">
        <v>33141</v>
      </c>
      <c r="H151" s="279">
        <v>19504</v>
      </c>
      <c r="I151" s="497">
        <v>13637</v>
      </c>
    </row>
    <row r="152" spans="1:9" ht="14.25">
      <c r="A152" s="573"/>
      <c r="B152" s="638">
        <v>2009</v>
      </c>
      <c r="C152" s="638">
        <v>51197</v>
      </c>
      <c r="D152" s="279">
        <v>24347</v>
      </c>
      <c r="E152" s="279">
        <v>24143</v>
      </c>
      <c r="F152" s="279">
        <v>204</v>
      </c>
      <c r="G152" s="279">
        <v>26850</v>
      </c>
      <c r="H152" s="279">
        <v>18292</v>
      </c>
      <c r="I152" s="497">
        <v>8558</v>
      </c>
    </row>
    <row r="153" spans="1:9" ht="14.25">
      <c r="A153" s="573"/>
      <c r="B153" s="638">
        <v>2010</v>
      </c>
      <c r="C153" s="638">
        <v>52506</v>
      </c>
      <c r="D153" s="279">
        <v>26755</v>
      </c>
      <c r="E153" s="279">
        <v>24776</v>
      </c>
      <c r="F153" s="279">
        <v>1979</v>
      </c>
      <c r="G153" s="279">
        <v>25751</v>
      </c>
      <c r="H153" s="279">
        <v>15747</v>
      </c>
      <c r="I153" s="497">
        <v>10004</v>
      </c>
    </row>
    <row r="154" spans="1:9" ht="14.25">
      <c r="A154" s="573"/>
      <c r="B154" s="638">
        <v>2011</v>
      </c>
      <c r="C154" s="638">
        <v>54653</v>
      </c>
      <c r="D154" s="279">
        <v>26777</v>
      </c>
      <c r="E154" s="279">
        <v>25636</v>
      </c>
      <c r="F154" s="279">
        <v>1142</v>
      </c>
      <c r="G154" s="279">
        <v>27876</v>
      </c>
      <c r="H154" s="279">
        <v>17956</v>
      </c>
      <c r="I154" s="497">
        <v>9920</v>
      </c>
    </row>
    <row r="155" spans="1:9" ht="14.25">
      <c r="A155" s="573"/>
      <c r="B155" s="638">
        <v>2012</v>
      </c>
      <c r="C155" s="638">
        <v>56007</v>
      </c>
      <c r="D155" s="279">
        <v>28469</v>
      </c>
      <c r="E155" s="279">
        <v>26387</v>
      </c>
      <c r="F155" s="279">
        <v>2082</v>
      </c>
      <c r="G155" s="279">
        <v>27539</v>
      </c>
      <c r="H155" s="279">
        <v>15453</v>
      </c>
      <c r="I155" s="497">
        <v>12086</v>
      </c>
    </row>
    <row r="156" spans="1:9" ht="14.25">
      <c r="A156" s="573"/>
      <c r="B156" s="638">
        <v>2013</v>
      </c>
      <c r="C156" s="638">
        <v>58171</v>
      </c>
      <c r="D156" s="279">
        <v>29434</v>
      </c>
      <c r="E156" s="279">
        <v>28070</v>
      </c>
      <c r="F156" s="279">
        <v>1365</v>
      </c>
      <c r="G156" s="279">
        <v>28737</v>
      </c>
      <c r="H156" s="279">
        <v>14693</v>
      </c>
      <c r="I156" s="497">
        <v>14044</v>
      </c>
    </row>
    <row r="157" spans="1:9" ht="14.25">
      <c r="A157" s="573"/>
      <c r="B157" s="638">
        <v>2014</v>
      </c>
      <c r="C157" s="638">
        <v>85934</v>
      </c>
      <c r="D157" s="279">
        <v>32941</v>
      </c>
      <c r="E157" s="279">
        <v>32586</v>
      </c>
      <c r="F157" s="279">
        <v>355</v>
      </c>
      <c r="G157" s="279">
        <v>52993</v>
      </c>
      <c r="H157" s="279">
        <v>34747</v>
      </c>
      <c r="I157" s="497">
        <v>18246</v>
      </c>
    </row>
    <row r="158" spans="1:9" s="443" customFormat="1" ht="14.25">
      <c r="A158" s="465"/>
      <c r="B158" s="638">
        <v>2015</v>
      </c>
      <c r="C158" s="638">
        <v>74174</v>
      </c>
      <c r="D158" s="279">
        <v>32567</v>
      </c>
      <c r="E158" s="279">
        <v>28014</v>
      </c>
      <c r="F158" s="279">
        <v>4553</v>
      </c>
      <c r="G158" s="279">
        <v>41607</v>
      </c>
      <c r="H158" s="279">
        <v>28622</v>
      </c>
      <c r="I158" s="497">
        <v>12985</v>
      </c>
    </row>
    <row r="159" spans="1:9" s="443" customFormat="1" ht="14.25">
      <c r="A159" s="465"/>
      <c r="B159" s="638">
        <v>2016</v>
      </c>
      <c r="C159" s="820">
        <v>83098</v>
      </c>
      <c r="D159" s="820">
        <v>42715</v>
      </c>
      <c r="E159" s="820">
        <v>28709</v>
      </c>
      <c r="F159" s="820">
        <v>14006</v>
      </c>
      <c r="G159" s="820">
        <v>40383</v>
      </c>
      <c r="H159" s="820">
        <v>27778</v>
      </c>
      <c r="I159" s="821">
        <v>12605</v>
      </c>
    </row>
    <row r="160" spans="1:9" ht="30" customHeight="1">
      <c r="A160" s="573" t="s">
        <v>191</v>
      </c>
      <c r="B160" s="638">
        <v>2000</v>
      </c>
      <c r="C160" s="638" t="s">
        <v>21</v>
      </c>
      <c r="D160" s="279" t="s">
        <v>21</v>
      </c>
      <c r="E160" s="279" t="s">
        <v>21</v>
      </c>
      <c r="F160" s="279" t="s">
        <v>21</v>
      </c>
      <c r="G160" s="279" t="s">
        <v>21</v>
      </c>
      <c r="H160" s="279" t="s">
        <v>21</v>
      </c>
      <c r="I160" s="497" t="s">
        <v>21</v>
      </c>
    </row>
    <row r="161" spans="1:9" ht="14.25">
      <c r="A161" s="573"/>
      <c r="B161" s="638">
        <v>2001</v>
      </c>
      <c r="C161" s="638">
        <v>8</v>
      </c>
      <c r="D161" s="279" t="s">
        <v>21</v>
      </c>
      <c r="E161" s="279" t="s">
        <v>21</v>
      </c>
      <c r="F161" s="279" t="s">
        <v>21</v>
      </c>
      <c r="G161" s="279">
        <v>8</v>
      </c>
      <c r="H161" s="279">
        <v>8</v>
      </c>
      <c r="I161" s="497" t="s">
        <v>21</v>
      </c>
    </row>
    <row r="162" spans="1:9" ht="14.25">
      <c r="A162" s="573"/>
      <c r="B162" s="638">
        <v>2002</v>
      </c>
      <c r="C162" s="638" t="s">
        <v>21</v>
      </c>
      <c r="D162" s="279" t="s">
        <v>21</v>
      </c>
      <c r="E162" s="279" t="s">
        <v>21</v>
      </c>
      <c r="F162" s="279" t="s">
        <v>21</v>
      </c>
      <c r="G162" s="279" t="s">
        <v>21</v>
      </c>
      <c r="H162" s="279" t="s">
        <v>21</v>
      </c>
      <c r="I162" s="497" t="s">
        <v>21</v>
      </c>
    </row>
    <row r="163" spans="1:9" ht="14.25">
      <c r="A163" s="573"/>
      <c r="B163" s="638">
        <v>2003</v>
      </c>
      <c r="C163" s="638">
        <v>396</v>
      </c>
      <c r="D163" s="279">
        <v>194</v>
      </c>
      <c r="E163" s="279">
        <v>192</v>
      </c>
      <c r="F163" s="279">
        <v>2</v>
      </c>
      <c r="G163" s="279">
        <v>202</v>
      </c>
      <c r="H163" s="279">
        <v>73</v>
      </c>
      <c r="I163" s="497">
        <v>129</v>
      </c>
    </row>
    <row r="164" spans="1:9" ht="14.25">
      <c r="A164" s="573"/>
      <c r="B164" s="638">
        <v>2004</v>
      </c>
      <c r="C164" s="638">
        <v>1852</v>
      </c>
      <c r="D164" s="279">
        <v>743</v>
      </c>
      <c r="E164" s="279">
        <v>251</v>
      </c>
      <c r="F164" s="279">
        <v>492</v>
      </c>
      <c r="G164" s="279">
        <v>1109</v>
      </c>
      <c r="H164" s="279">
        <v>937</v>
      </c>
      <c r="I164" s="497">
        <v>172</v>
      </c>
    </row>
    <row r="165" spans="1:9" ht="14.25">
      <c r="A165" s="573"/>
      <c r="B165" s="638">
        <v>2005</v>
      </c>
      <c r="C165" s="638">
        <v>3768</v>
      </c>
      <c r="D165" s="279">
        <v>228</v>
      </c>
      <c r="E165" s="279">
        <v>166</v>
      </c>
      <c r="F165" s="279">
        <v>61</v>
      </c>
      <c r="G165" s="279">
        <v>3540</v>
      </c>
      <c r="H165" s="279">
        <v>3284</v>
      </c>
      <c r="I165" s="497">
        <v>256</v>
      </c>
    </row>
    <row r="166" spans="1:9" ht="14.25">
      <c r="A166" s="573"/>
      <c r="B166" s="638">
        <v>2006</v>
      </c>
      <c r="C166" s="638">
        <v>4550</v>
      </c>
      <c r="D166" s="279">
        <v>360</v>
      </c>
      <c r="E166" s="279">
        <v>329</v>
      </c>
      <c r="F166" s="279">
        <v>31</v>
      </c>
      <c r="G166" s="279">
        <v>4190</v>
      </c>
      <c r="H166" s="279">
        <v>4186</v>
      </c>
      <c r="I166" s="497">
        <v>3</v>
      </c>
    </row>
    <row r="167" spans="1:9" ht="14.25">
      <c r="A167" s="573"/>
      <c r="B167" s="638">
        <v>2007</v>
      </c>
      <c r="C167" s="638">
        <v>6321</v>
      </c>
      <c r="D167" s="279">
        <v>918</v>
      </c>
      <c r="E167" s="279">
        <v>661</v>
      </c>
      <c r="F167" s="279">
        <v>258</v>
      </c>
      <c r="G167" s="279">
        <v>5402</v>
      </c>
      <c r="H167" s="279">
        <v>5402</v>
      </c>
      <c r="I167" s="497" t="s">
        <v>21</v>
      </c>
    </row>
    <row r="168" spans="1:9" ht="14.25">
      <c r="A168" s="573"/>
      <c r="B168" s="638">
        <v>2008</v>
      </c>
      <c r="C168" s="638">
        <v>3838</v>
      </c>
      <c r="D168" s="279">
        <v>850</v>
      </c>
      <c r="E168" s="279">
        <v>661</v>
      </c>
      <c r="F168" s="279">
        <v>189</v>
      </c>
      <c r="G168" s="279">
        <v>2987</v>
      </c>
      <c r="H168" s="279">
        <v>2491</v>
      </c>
      <c r="I168" s="497">
        <v>496</v>
      </c>
    </row>
    <row r="169" spans="1:9" ht="14.25">
      <c r="A169" s="573"/>
      <c r="B169" s="638">
        <v>2009</v>
      </c>
      <c r="C169" s="638">
        <v>676</v>
      </c>
      <c r="D169" s="279" t="s">
        <v>21</v>
      </c>
      <c r="E169" s="279" t="s">
        <v>21</v>
      </c>
      <c r="F169" s="279" t="s">
        <v>21</v>
      </c>
      <c r="G169" s="279">
        <v>676</v>
      </c>
      <c r="H169" s="279">
        <v>482</v>
      </c>
      <c r="I169" s="497">
        <v>195</v>
      </c>
    </row>
    <row r="170" spans="1:9" ht="14.25">
      <c r="A170" s="573"/>
      <c r="B170" s="638">
        <v>2010</v>
      </c>
      <c r="C170" s="638">
        <v>118</v>
      </c>
      <c r="D170" s="279">
        <v>31</v>
      </c>
      <c r="E170" s="279">
        <v>9</v>
      </c>
      <c r="F170" s="279">
        <v>22</v>
      </c>
      <c r="G170" s="279">
        <v>88</v>
      </c>
      <c r="H170" s="279">
        <v>38</v>
      </c>
      <c r="I170" s="497">
        <v>50</v>
      </c>
    </row>
    <row r="171" spans="1:9" ht="14.25">
      <c r="A171" s="573"/>
      <c r="B171" s="638">
        <v>2011</v>
      </c>
      <c r="C171" s="638">
        <v>174</v>
      </c>
      <c r="D171" s="279">
        <v>134</v>
      </c>
      <c r="E171" s="279">
        <v>4</v>
      </c>
      <c r="F171" s="279">
        <v>130</v>
      </c>
      <c r="G171" s="279">
        <v>40</v>
      </c>
      <c r="H171" s="279">
        <v>40</v>
      </c>
      <c r="I171" s="497" t="s">
        <v>21</v>
      </c>
    </row>
    <row r="172" spans="1:9" ht="14.25">
      <c r="A172" s="573"/>
      <c r="B172" s="638">
        <v>2012</v>
      </c>
      <c r="C172" s="638">
        <v>181</v>
      </c>
      <c r="D172" s="279">
        <v>14</v>
      </c>
      <c r="E172" s="279">
        <v>14</v>
      </c>
      <c r="F172" s="279" t="s">
        <v>21</v>
      </c>
      <c r="G172" s="279">
        <v>167</v>
      </c>
      <c r="H172" s="279">
        <v>5</v>
      </c>
      <c r="I172" s="497">
        <v>162</v>
      </c>
    </row>
    <row r="173" spans="1:9" ht="14.25">
      <c r="A173" s="573"/>
      <c r="B173" s="638">
        <v>2013</v>
      </c>
      <c r="C173" s="638">
        <v>696</v>
      </c>
      <c r="D173" s="279">
        <v>391</v>
      </c>
      <c r="E173" s="279">
        <v>235</v>
      </c>
      <c r="F173" s="279">
        <v>156</v>
      </c>
      <c r="G173" s="279">
        <v>305</v>
      </c>
      <c r="H173" s="279">
        <v>130</v>
      </c>
      <c r="I173" s="497">
        <v>176</v>
      </c>
    </row>
    <row r="174" spans="1:9" ht="14.25">
      <c r="A174" s="573"/>
      <c r="B174" s="638">
        <v>2014</v>
      </c>
      <c r="C174" s="638">
        <v>51</v>
      </c>
      <c r="D174" s="279" t="s">
        <v>21</v>
      </c>
      <c r="E174" s="279" t="s">
        <v>21</v>
      </c>
      <c r="F174" s="279" t="s">
        <v>21</v>
      </c>
      <c r="G174" s="497">
        <v>51</v>
      </c>
      <c r="H174" s="279">
        <v>40</v>
      </c>
      <c r="I174" s="647">
        <v>11</v>
      </c>
    </row>
    <row r="175" spans="2:9" s="443" customFormat="1" ht="14.25">
      <c r="B175" s="814">
        <v>2015</v>
      </c>
      <c r="C175" s="755">
        <v>613</v>
      </c>
      <c r="D175" s="691">
        <v>339</v>
      </c>
      <c r="E175" s="755">
        <v>286</v>
      </c>
      <c r="F175" s="691">
        <v>53</v>
      </c>
      <c r="G175" s="755">
        <v>274</v>
      </c>
      <c r="H175" s="691">
        <v>147</v>
      </c>
      <c r="I175" s="755">
        <v>127</v>
      </c>
    </row>
    <row r="176" spans="2:9" s="443" customFormat="1" ht="14.25">
      <c r="B176" s="814">
        <v>2016</v>
      </c>
      <c r="C176" s="820">
        <v>4725</v>
      </c>
      <c r="D176" s="820">
        <v>2224</v>
      </c>
      <c r="E176" s="820">
        <v>1038</v>
      </c>
      <c r="F176" s="820">
        <v>1186</v>
      </c>
      <c r="G176" s="820">
        <v>2500</v>
      </c>
      <c r="H176" s="820">
        <v>1966</v>
      </c>
      <c r="I176" s="821">
        <v>534</v>
      </c>
    </row>
    <row r="177" s="443" customFormat="1" ht="14.25"/>
  </sheetData>
  <mergeCells count="11">
    <mergeCell ref="A5:I5"/>
    <mergeCell ref="A91:I91"/>
    <mergeCell ref="A1:I1"/>
    <mergeCell ref="A2:B4"/>
    <mergeCell ref="C2:C4"/>
    <mergeCell ref="D2:F2"/>
    <mergeCell ref="G2:I2"/>
    <mergeCell ref="D3:D4"/>
    <mergeCell ref="E3:F3"/>
    <mergeCell ref="G3:G4"/>
    <mergeCell ref="H3:I3"/>
  </mergeCells>
  <hyperlinks>
    <hyperlink ref="K1" location="'DZIAŁ IV - Porty morskie'!A1" display="'DZIAŁ IV - Porty morskie'!A1"/>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workbookViewId="0" topLeftCell="A1">
      <selection activeCell="H1" sqref="H1"/>
    </sheetView>
  </sheetViews>
  <sheetFormatPr defaultColWidth="8.796875" defaultRowHeight="14.25"/>
  <cols>
    <col min="1" max="1" width="26.59765625" style="483" customWidth="1"/>
    <col min="2" max="2" width="4.8984375" style="482" bestFit="1" customWidth="1"/>
    <col min="3" max="7" width="9" style="462" customWidth="1"/>
    <col min="8" max="16384" width="9" style="443" customWidth="1"/>
  </cols>
  <sheetData>
    <row r="1" spans="1:21" ht="30.75" customHeight="1">
      <c r="A1" s="1385" t="s">
        <v>1230</v>
      </c>
      <c r="B1" s="1386"/>
      <c r="C1" s="1386"/>
      <c r="D1" s="1386"/>
      <c r="E1" s="1386"/>
      <c r="F1" s="1386"/>
      <c r="G1" s="1386"/>
      <c r="H1" s="516"/>
      <c r="I1" s="450" t="s">
        <v>1219</v>
      </c>
      <c r="J1" s="516"/>
      <c r="K1" s="456"/>
      <c r="L1" s="456"/>
      <c r="M1" s="456"/>
      <c r="N1" s="456"/>
      <c r="O1" s="456"/>
      <c r="P1" s="456"/>
      <c r="Q1" s="456"/>
      <c r="R1" s="456"/>
      <c r="S1" s="456"/>
      <c r="T1" s="456"/>
      <c r="U1" s="456"/>
    </row>
    <row r="2" spans="1:21" ht="14.25" customHeight="1">
      <c r="A2" s="1391" t="s">
        <v>1231</v>
      </c>
      <c r="B2" s="1392"/>
      <c r="C2" s="1387" t="s">
        <v>1232</v>
      </c>
      <c r="D2" s="1387" t="s">
        <v>1233</v>
      </c>
      <c r="E2" s="1387"/>
      <c r="F2" s="1387"/>
      <c r="G2" s="1389"/>
      <c r="K2" s="456"/>
      <c r="L2" s="456"/>
      <c r="M2" s="456"/>
      <c r="N2" s="456"/>
      <c r="O2" s="456"/>
      <c r="P2" s="456"/>
      <c r="Q2" s="456"/>
      <c r="R2" s="456"/>
      <c r="S2" s="456"/>
      <c r="T2" s="456"/>
      <c r="U2" s="456"/>
    </row>
    <row r="3" spans="1:7" ht="23.25" customHeight="1">
      <c r="A3" s="1393"/>
      <c r="B3" s="1394"/>
      <c r="C3" s="1388"/>
      <c r="D3" s="1387" t="s">
        <v>1234</v>
      </c>
      <c r="E3" s="1387" t="s">
        <v>1235</v>
      </c>
      <c r="F3" s="1387" t="s">
        <v>1236</v>
      </c>
      <c r="G3" s="1389"/>
    </row>
    <row r="4" spans="1:8" ht="71.25" customHeight="1">
      <c r="A4" s="1393"/>
      <c r="B4" s="1394"/>
      <c r="C4" s="1388"/>
      <c r="D4" s="1387"/>
      <c r="E4" s="1387"/>
      <c r="F4" s="729" t="s">
        <v>1237</v>
      </c>
      <c r="G4" s="730" t="s">
        <v>1238</v>
      </c>
      <c r="H4" s="382"/>
    </row>
    <row r="5" spans="1:21" ht="19.5" customHeight="1">
      <c r="A5" s="1395"/>
      <c r="B5" s="1396"/>
      <c r="C5" s="1397" t="s">
        <v>1248</v>
      </c>
      <c r="D5" s="1397"/>
      <c r="E5" s="1397"/>
      <c r="F5" s="1397"/>
      <c r="G5" s="1397"/>
      <c r="H5" s="516"/>
      <c r="I5" s="450"/>
      <c r="J5" s="516"/>
      <c r="K5" s="456"/>
      <c r="L5" s="456"/>
      <c r="M5" s="456"/>
      <c r="N5" s="456"/>
      <c r="O5" s="456"/>
      <c r="P5" s="456"/>
      <c r="Q5" s="456"/>
      <c r="R5" s="456"/>
      <c r="S5" s="456"/>
      <c r="T5" s="456"/>
      <c r="U5" s="456"/>
    </row>
    <row r="6" spans="1:21" ht="30.75" customHeight="1">
      <c r="A6" s="1390" t="s">
        <v>1504</v>
      </c>
      <c r="B6" s="1390"/>
      <c r="C6" s="1390"/>
      <c r="D6" s="1390"/>
      <c r="E6" s="1390"/>
      <c r="F6" s="1390"/>
      <c r="G6" s="1390"/>
      <c r="H6" s="516"/>
      <c r="I6" s="450"/>
      <c r="J6" s="516"/>
      <c r="K6" s="456"/>
      <c r="L6" s="456"/>
      <c r="M6" s="456"/>
      <c r="N6" s="456"/>
      <c r="O6" s="456"/>
      <c r="P6" s="456"/>
      <c r="Q6" s="456"/>
      <c r="R6" s="456"/>
      <c r="S6" s="456"/>
      <c r="T6" s="456"/>
      <c r="U6" s="456"/>
    </row>
    <row r="7" spans="1:13" ht="14.25">
      <c r="A7" s="457" t="s">
        <v>190</v>
      </c>
      <c r="B7" s="458">
        <v>2000</v>
      </c>
      <c r="C7" s="459">
        <v>6009.6</v>
      </c>
      <c r="D7" s="460">
        <v>1521.5</v>
      </c>
      <c r="E7" s="460">
        <v>4256</v>
      </c>
      <c r="F7" s="460">
        <v>120.3</v>
      </c>
      <c r="G7" s="461">
        <v>111.9</v>
      </c>
      <c r="H7" s="462"/>
      <c r="I7" s="462"/>
      <c r="J7" s="462"/>
      <c r="K7" s="462"/>
      <c r="L7" s="462"/>
      <c r="M7" s="462"/>
    </row>
    <row r="8" spans="1:13" ht="14.25">
      <c r="A8" s="463" t="s">
        <v>103</v>
      </c>
      <c r="B8" s="458">
        <v>2001</v>
      </c>
      <c r="C8" s="464">
        <v>7056.7</v>
      </c>
      <c r="D8" s="460">
        <v>1090.4</v>
      </c>
      <c r="E8" s="460">
        <v>5669.8</v>
      </c>
      <c r="F8" s="460">
        <v>152.8</v>
      </c>
      <c r="G8" s="461">
        <v>143.7</v>
      </c>
      <c r="H8" s="462"/>
      <c r="I8" s="462"/>
      <c r="J8" s="462"/>
      <c r="K8" s="462"/>
      <c r="L8" s="462"/>
      <c r="M8" s="462"/>
    </row>
    <row r="9" spans="1:13" ht="14.25">
      <c r="A9" s="457"/>
      <c r="B9" s="458">
        <v>2002</v>
      </c>
      <c r="C9" s="464">
        <v>6019.1</v>
      </c>
      <c r="D9" s="460">
        <v>951.2</v>
      </c>
      <c r="E9" s="460">
        <v>4840</v>
      </c>
      <c r="F9" s="460">
        <v>124.3</v>
      </c>
      <c r="G9" s="461">
        <v>103.6</v>
      </c>
      <c r="H9" s="462"/>
      <c r="I9" s="462"/>
      <c r="J9" s="462"/>
      <c r="K9" s="462"/>
      <c r="L9" s="462"/>
      <c r="M9" s="462"/>
    </row>
    <row r="10" spans="1:13" ht="14.25">
      <c r="A10" s="457"/>
      <c r="B10" s="458">
        <v>2003</v>
      </c>
      <c r="C10" s="464">
        <v>11610.8</v>
      </c>
      <c r="D10" s="460">
        <v>1400.7</v>
      </c>
      <c r="E10" s="460">
        <v>9918.2</v>
      </c>
      <c r="F10" s="460">
        <v>149.7</v>
      </c>
      <c r="G10" s="461">
        <v>142.2</v>
      </c>
      <c r="H10" s="462"/>
      <c r="I10" s="462"/>
      <c r="J10" s="462"/>
      <c r="K10" s="462"/>
      <c r="L10" s="462"/>
      <c r="M10" s="462"/>
    </row>
    <row r="11" spans="1:13" ht="14.25">
      <c r="A11" s="457"/>
      <c r="B11" s="458">
        <v>2004</v>
      </c>
      <c r="C11" s="464">
        <v>13154.1</v>
      </c>
      <c r="D11" s="460">
        <v>1398.5</v>
      </c>
      <c r="E11" s="460">
        <v>11490.9</v>
      </c>
      <c r="F11" s="460">
        <v>138.3</v>
      </c>
      <c r="G11" s="461">
        <v>126.4</v>
      </c>
      <c r="H11" s="462"/>
      <c r="I11" s="462"/>
      <c r="J11" s="462"/>
      <c r="K11" s="462"/>
      <c r="L11" s="462"/>
      <c r="M11" s="462"/>
    </row>
    <row r="12" spans="1:13" ht="14.25">
      <c r="A12" s="457"/>
      <c r="B12" s="458">
        <v>2005</v>
      </c>
      <c r="C12" s="464">
        <v>12625.2</v>
      </c>
      <c r="D12" s="460">
        <v>1369.3</v>
      </c>
      <c r="E12" s="460">
        <v>11117.4</v>
      </c>
      <c r="F12" s="460">
        <v>64.5</v>
      </c>
      <c r="G12" s="461">
        <v>74</v>
      </c>
      <c r="H12" s="462"/>
      <c r="I12" s="462"/>
      <c r="J12" s="462"/>
      <c r="K12" s="462"/>
      <c r="L12" s="462"/>
      <c r="M12" s="462"/>
    </row>
    <row r="13" spans="1:13" ht="14.25">
      <c r="A13" s="457"/>
      <c r="B13" s="458">
        <v>2006</v>
      </c>
      <c r="C13" s="464">
        <v>12734.1</v>
      </c>
      <c r="D13" s="460">
        <v>1696.7</v>
      </c>
      <c r="E13" s="460">
        <v>10894.4</v>
      </c>
      <c r="F13" s="460">
        <v>88.4</v>
      </c>
      <c r="G13" s="461">
        <v>54.7</v>
      </c>
      <c r="H13" s="462"/>
      <c r="I13" s="462"/>
      <c r="J13" s="462"/>
      <c r="K13" s="462"/>
      <c r="L13" s="462"/>
      <c r="M13" s="462"/>
    </row>
    <row r="14" spans="1:13" ht="14.25">
      <c r="A14" s="457"/>
      <c r="B14" s="458">
        <v>2007</v>
      </c>
      <c r="C14" s="464">
        <v>11237.5</v>
      </c>
      <c r="D14" s="460">
        <v>2550</v>
      </c>
      <c r="E14" s="460">
        <v>8441.7</v>
      </c>
      <c r="F14" s="460">
        <v>122.9</v>
      </c>
      <c r="G14" s="461">
        <v>122.9</v>
      </c>
      <c r="H14" s="462"/>
      <c r="I14" s="462"/>
      <c r="J14" s="462"/>
      <c r="K14" s="462"/>
      <c r="L14" s="462"/>
      <c r="M14" s="462"/>
    </row>
    <row r="15" spans="1:13" ht="14.25">
      <c r="A15" s="457"/>
      <c r="B15" s="458">
        <v>2008</v>
      </c>
      <c r="C15" s="464">
        <v>10530.4</v>
      </c>
      <c r="D15" s="460">
        <v>4221.9</v>
      </c>
      <c r="E15" s="460">
        <v>6241.6</v>
      </c>
      <c r="F15" s="460">
        <v>34.9</v>
      </c>
      <c r="G15" s="461">
        <v>32</v>
      </c>
      <c r="H15" s="462"/>
      <c r="I15" s="462"/>
      <c r="J15" s="462"/>
      <c r="K15" s="462"/>
      <c r="L15" s="462"/>
      <c r="M15" s="462"/>
    </row>
    <row r="16" spans="1:13" ht="14.25">
      <c r="A16" s="457"/>
      <c r="B16" s="458">
        <v>2009</v>
      </c>
      <c r="C16" s="464">
        <v>7813.7</v>
      </c>
      <c r="D16" s="460">
        <v>2224.8</v>
      </c>
      <c r="E16" s="460">
        <v>5513.6</v>
      </c>
      <c r="F16" s="460">
        <v>36</v>
      </c>
      <c r="G16" s="461">
        <v>39.3</v>
      </c>
      <c r="H16" s="462"/>
      <c r="I16" s="462"/>
      <c r="J16" s="462"/>
      <c r="K16" s="462"/>
      <c r="L16" s="462"/>
      <c r="M16" s="462"/>
    </row>
    <row r="17" spans="1:13" ht="14.25">
      <c r="A17" s="457"/>
      <c r="B17" s="458">
        <v>2010</v>
      </c>
      <c r="C17" s="464">
        <v>15520.1</v>
      </c>
      <c r="D17" s="460">
        <v>3394.1</v>
      </c>
      <c r="E17" s="460">
        <v>9793.4</v>
      </c>
      <c r="F17" s="460">
        <v>1150.6</v>
      </c>
      <c r="G17" s="461">
        <v>1182.1</v>
      </c>
      <c r="H17" s="462"/>
      <c r="I17" s="462"/>
      <c r="J17" s="462"/>
      <c r="K17" s="462"/>
      <c r="L17" s="462"/>
      <c r="M17" s="462"/>
    </row>
    <row r="18" spans="1:13" ht="14.25">
      <c r="A18" s="457"/>
      <c r="B18" s="458">
        <v>2011</v>
      </c>
      <c r="C18" s="464">
        <v>9949.4</v>
      </c>
      <c r="D18" s="460">
        <v>2566.6</v>
      </c>
      <c r="E18" s="460">
        <v>5358.6</v>
      </c>
      <c r="F18" s="460">
        <v>1079.5</v>
      </c>
      <c r="G18" s="461">
        <v>944.8</v>
      </c>
      <c r="H18" s="462"/>
      <c r="I18" s="462"/>
      <c r="J18" s="462"/>
      <c r="K18" s="462"/>
      <c r="L18" s="462"/>
      <c r="M18" s="462"/>
    </row>
    <row r="19" spans="1:13" ht="14.25">
      <c r="A19" s="457"/>
      <c r="B19" s="458">
        <v>2012</v>
      </c>
      <c r="C19" s="464">
        <v>9003.1</v>
      </c>
      <c r="D19" s="460">
        <v>3362.2</v>
      </c>
      <c r="E19" s="460">
        <v>2420.9</v>
      </c>
      <c r="F19" s="460">
        <v>1631.7</v>
      </c>
      <c r="G19" s="461">
        <v>1588.3</v>
      </c>
      <c r="H19" s="462"/>
      <c r="I19" s="462"/>
      <c r="J19" s="462"/>
      <c r="K19" s="462"/>
      <c r="L19" s="462"/>
      <c r="M19" s="462"/>
    </row>
    <row r="20" spans="1:13" ht="14.25">
      <c r="A20" s="457"/>
      <c r="B20" s="458">
        <v>2013</v>
      </c>
      <c r="C20" s="464">
        <v>11607.7</v>
      </c>
      <c r="D20" s="460">
        <v>4405.8</v>
      </c>
      <c r="E20" s="460">
        <v>1194.9</v>
      </c>
      <c r="F20" s="460">
        <v>2899.5</v>
      </c>
      <c r="G20" s="461">
        <v>3107.5</v>
      </c>
      <c r="H20" s="462"/>
      <c r="I20" s="462"/>
      <c r="J20" s="462"/>
      <c r="K20" s="462"/>
      <c r="L20" s="462"/>
      <c r="M20" s="462"/>
    </row>
    <row r="21" spans="1:13" ht="14.25">
      <c r="A21" s="457"/>
      <c r="B21" s="458">
        <v>2014</v>
      </c>
      <c r="C21" s="464">
        <v>12897.2</v>
      </c>
      <c r="D21" s="460">
        <v>4987.9</v>
      </c>
      <c r="E21" s="460">
        <v>1598.6</v>
      </c>
      <c r="F21" s="460">
        <v>3160.7</v>
      </c>
      <c r="G21" s="461">
        <v>3149.9</v>
      </c>
      <c r="H21" s="462"/>
      <c r="I21" s="462"/>
      <c r="J21" s="462"/>
      <c r="K21" s="462"/>
      <c r="L21" s="462"/>
      <c r="M21" s="462"/>
    </row>
    <row r="22" spans="1:13" ht="14.25">
      <c r="A22" s="457"/>
      <c r="B22" s="458">
        <v>2015</v>
      </c>
      <c r="C22" s="464">
        <v>10425.2</v>
      </c>
      <c r="D22" s="460">
        <v>4411.9</v>
      </c>
      <c r="E22" s="460">
        <v>1535.8</v>
      </c>
      <c r="F22" s="460">
        <v>2300.9</v>
      </c>
      <c r="G22" s="461">
        <v>2176.6</v>
      </c>
      <c r="H22" s="462"/>
      <c r="I22" s="462"/>
      <c r="J22" s="462"/>
      <c r="K22" s="462"/>
      <c r="L22" s="462"/>
      <c r="M22" s="462"/>
    </row>
    <row r="23" spans="1:13" ht="14.25">
      <c r="A23" s="457"/>
      <c r="B23" s="458">
        <v>2016</v>
      </c>
      <c r="C23" s="464">
        <v>11738.4</v>
      </c>
      <c r="D23" s="460">
        <v>3102.7</v>
      </c>
      <c r="E23" s="460">
        <v>2739.9</v>
      </c>
      <c r="F23" s="460">
        <v>2960.2</v>
      </c>
      <c r="G23" s="461">
        <v>2935.7</v>
      </c>
      <c r="H23" s="462"/>
      <c r="I23" s="462"/>
      <c r="J23" s="462"/>
      <c r="K23" s="462"/>
      <c r="L23" s="462"/>
      <c r="M23" s="462"/>
    </row>
    <row r="24" spans="1:8" ht="30" customHeight="1">
      <c r="A24" s="465" t="s">
        <v>418</v>
      </c>
      <c r="B24" s="466">
        <v>2014</v>
      </c>
      <c r="C24" s="467">
        <v>2544</v>
      </c>
      <c r="D24" s="455">
        <v>2327.5</v>
      </c>
      <c r="E24" s="455">
        <v>216.5</v>
      </c>
      <c r="F24" s="455" t="s">
        <v>21</v>
      </c>
      <c r="G24" s="468" t="s">
        <v>21</v>
      </c>
      <c r="H24" s="462"/>
    </row>
    <row r="25" spans="1:8" ht="14.25">
      <c r="A25" s="469" t="s">
        <v>409</v>
      </c>
      <c r="B25" s="466">
        <v>2015</v>
      </c>
      <c r="C25" s="467">
        <v>2691.4</v>
      </c>
      <c r="D25" s="455">
        <v>2374.8</v>
      </c>
      <c r="E25" s="455">
        <v>316.6</v>
      </c>
      <c r="F25" s="455" t="s">
        <v>21</v>
      </c>
      <c r="G25" s="468" t="s">
        <v>21</v>
      </c>
      <c r="H25" s="462"/>
    </row>
    <row r="26" spans="1:8" ht="14.25">
      <c r="A26" s="469"/>
      <c r="B26" s="466">
        <v>2016</v>
      </c>
      <c r="C26" s="467">
        <v>2461.1</v>
      </c>
      <c r="D26" s="455">
        <v>990.1</v>
      </c>
      <c r="E26" s="455">
        <v>1471</v>
      </c>
      <c r="F26" s="455" t="s">
        <v>21</v>
      </c>
      <c r="G26" s="468" t="s">
        <v>21</v>
      </c>
      <c r="H26" s="462"/>
    </row>
    <row r="27" spans="1:8" ht="30" customHeight="1">
      <c r="A27" s="465" t="s">
        <v>420</v>
      </c>
      <c r="B27" s="472">
        <v>2014</v>
      </c>
      <c r="C27" s="473">
        <v>2611.7</v>
      </c>
      <c r="D27" s="474">
        <v>1823</v>
      </c>
      <c r="E27" s="474">
        <v>250.9</v>
      </c>
      <c r="F27" s="474">
        <v>227.1</v>
      </c>
      <c r="G27" s="475">
        <v>310.8</v>
      </c>
      <c r="H27" s="462"/>
    </row>
    <row r="28" spans="1:8" ht="14.25">
      <c r="A28" s="469" t="s">
        <v>411</v>
      </c>
      <c r="B28" s="466">
        <v>2015</v>
      </c>
      <c r="C28" s="467">
        <v>1331.3</v>
      </c>
      <c r="D28" s="455">
        <v>1076.5</v>
      </c>
      <c r="E28" s="455">
        <v>220.6</v>
      </c>
      <c r="F28" s="455">
        <v>17.1</v>
      </c>
      <c r="G28" s="468">
        <v>17.2</v>
      </c>
      <c r="H28" s="462"/>
    </row>
    <row r="29" spans="1:8" ht="14.25">
      <c r="A29" s="469"/>
      <c r="B29" s="466">
        <v>2016</v>
      </c>
      <c r="C29" s="467">
        <v>1184.7</v>
      </c>
      <c r="D29" s="455">
        <v>918.4</v>
      </c>
      <c r="E29" s="455">
        <v>263.4</v>
      </c>
      <c r="F29" s="455">
        <v>1.4</v>
      </c>
      <c r="G29" s="468">
        <v>1.5</v>
      </c>
      <c r="H29" s="462"/>
    </row>
    <row r="30" spans="1:8" ht="30" customHeight="1">
      <c r="A30" s="465" t="s">
        <v>431</v>
      </c>
      <c r="B30" s="466">
        <v>2014</v>
      </c>
      <c r="C30" s="467">
        <v>5754.4</v>
      </c>
      <c r="D30" s="455">
        <v>6.3</v>
      </c>
      <c r="E30" s="455">
        <v>0.8</v>
      </c>
      <c r="F30" s="455">
        <v>2909.2</v>
      </c>
      <c r="G30" s="468">
        <v>2838.1</v>
      </c>
      <c r="H30" s="462"/>
    </row>
    <row r="31" spans="1:8" ht="14.25">
      <c r="A31" s="469" t="s">
        <v>906</v>
      </c>
      <c r="B31" s="466">
        <v>2015</v>
      </c>
      <c r="C31" s="467">
        <v>4426.4</v>
      </c>
      <c r="D31" s="455">
        <v>2.5</v>
      </c>
      <c r="E31" s="455">
        <v>0.4</v>
      </c>
      <c r="F31" s="455">
        <v>2264.2</v>
      </c>
      <c r="G31" s="468">
        <v>2159.4</v>
      </c>
      <c r="H31" s="462"/>
    </row>
    <row r="32" spans="1:8" ht="14.25">
      <c r="A32" s="469"/>
      <c r="B32" s="466">
        <v>2016</v>
      </c>
      <c r="C32" s="467">
        <v>5878.6</v>
      </c>
      <c r="D32" s="455">
        <v>8</v>
      </c>
      <c r="E32" s="455">
        <v>1.8</v>
      </c>
      <c r="F32" s="455">
        <v>2934.6</v>
      </c>
      <c r="G32" s="468">
        <v>2934.2</v>
      </c>
      <c r="H32" s="462"/>
    </row>
    <row r="33" spans="1:8" ht="30" customHeight="1">
      <c r="A33" s="465" t="s">
        <v>419</v>
      </c>
      <c r="B33" s="466">
        <v>2014</v>
      </c>
      <c r="C33" s="467">
        <v>1180</v>
      </c>
      <c r="D33" s="455">
        <v>487.9</v>
      </c>
      <c r="E33" s="455">
        <v>690.5</v>
      </c>
      <c r="F33" s="455">
        <v>0.8</v>
      </c>
      <c r="G33" s="468">
        <v>0.8</v>
      </c>
      <c r="H33" s="462"/>
    </row>
    <row r="34" spans="1:8" ht="14.25">
      <c r="A34" s="469" t="s">
        <v>413</v>
      </c>
      <c r="B34" s="466">
        <v>2015</v>
      </c>
      <c r="C34" s="467">
        <v>1010.9</v>
      </c>
      <c r="D34" s="455">
        <v>365</v>
      </c>
      <c r="E34" s="455">
        <v>645.9</v>
      </c>
      <c r="F34" s="455">
        <v>0</v>
      </c>
      <c r="G34" s="468">
        <v>0</v>
      </c>
      <c r="H34" s="462"/>
    </row>
    <row r="35" spans="1:8" ht="14.25">
      <c r="A35" s="469"/>
      <c r="B35" s="466">
        <v>2016</v>
      </c>
      <c r="C35" s="467">
        <v>937.6</v>
      </c>
      <c r="D35" s="455">
        <v>295.1</v>
      </c>
      <c r="E35" s="455">
        <v>642.5</v>
      </c>
      <c r="F35" s="455" t="s">
        <v>21</v>
      </c>
      <c r="G35" s="468" t="s">
        <v>21</v>
      </c>
      <c r="H35" s="462"/>
    </row>
    <row r="36" spans="1:8" ht="30" customHeight="1">
      <c r="A36" s="465" t="s">
        <v>414</v>
      </c>
      <c r="B36" s="466">
        <v>2014</v>
      </c>
      <c r="C36" s="467">
        <v>210.7</v>
      </c>
      <c r="D36" s="455">
        <v>170.6</v>
      </c>
      <c r="E36" s="455">
        <v>40.1</v>
      </c>
      <c r="F36" s="455" t="s">
        <v>21</v>
      </c>
      <c r="G36" s="468" t="s">
        <v>21</v>
      </c>
      <c r="H36" s="462"/>
    </row>
    <row r="37" spans="1:8" ht="14.25">
      <c r="A37" s="469" t="s">
        <v>415</v>
      </c>
      <c r="B37" s="466">
        <v>2015</v>
      </c>
      <c r="C37" s="467">
        <v>172.7</v>
      </c>
      <c r="D37" s="455">
        <v>135.1</v>
      </c>
      <c r="E37" s="455">
        <v>37.6</v>
      </c>
      <c r="F37" s="455" t="s">
        <v>21</v>
      </c>
      <c r="G37" s="468" t="s">
        <v>21</v>
      </c>
      <c r="H37" s="462"/>
    </row>
    <row r="38" spans="1:8" ht="14.25">
      <c r="A38" s="469"/>
      <c r="B38" s="466">
        <v>2016</v>
      </c>
      <c r="C38" s="467">
        <v>312.9</v>
      </c>
      <c r="D38" s="455">
        <v>218.6</v>
      </c>
      <c r="E38" s="455">
        <v>94.3</v>
      </c>
      <c r="F38" s="455" t="s">
        <v>21</v>
      </c>
      <c r="G38" s="468" t="s">
        <v>21</v>
      </c>
      <c r="H38" s="462"/>
    </row>
    <row r="39" spans="1:8" ht="30" customHeight="1">
      <c r="A39" s="465" t="s">
        <v>416</v>
      </c>
      <c r="B39" s="466">
        <v>2014</v>
      </c>
      <c r="C39" s="467">
        <v>596.4</v>
      </c>
      <c r="D39" s="455">
        <v>172.5</v>
      </c>
      <c r="E39" s="455">
        <v>400</v>
      </c>
      <c r="F39" s="455">
        <v>23.7</v>
      </c>
      <c r="G39" s="468">
        <v>0.3</v>
      </c>
      <c r="H39" s="462"/>
    </row>
    <row r="40" spans="1:8" ht="14.25">
      <c r="A40" s="469" t="s">
        <v>417</v>
      </c>
      <c r="B40" s="649">
        <v>2015</v>
      </c>
      <c r="C40" s="467">
        <v>792.5</v>
      </c>
      <c r="D40" s="455">
        <v>458</v>
      </c>
      <c r="E40" s="455">
        <v>314.9</v>
      </c>
      <c r="F40" s="455">
        <v>19.6</v>
      </c>
      <c r="G40" s="468" t="s">
        <v>21</v>
      </c>
      <c r="H40" s="462"/>
    </row>
    <row r="41" spans="1:8" ht="14.25">
      <c r="A41" s="469"/>
      <c r="B41" s="649">
        <v>2016</v>
      </c>
      <c r="C41" s="467">
        <v>963.5</v>
      </c>
      <c r="D41" s="455">
        <v>672.4</v>
      </c>
      <c r="E41" s="455">
        <v>266.8</v>
      </c>
      <c r="F41" s="455">
        <v>24.2</v>
      </c>
      <c r="G41" s="468" t="s">
        <v>21</v>
      </c>
      <c r="H41" s="462"/>
    </row>
    <row r="42" spans="1:8" ht="30" customHeight="1">
      <c r="A42" s="1398" t="s">
        <v>425</v>
      </c>
      <c r="B42" s="1399"/>
      <c r="C42" s="1399"/>
      <c r="D42" s="1399"/>
      <c r="E42" s="1399"/>
      <c r="F42" s="1399"/>
      <c r="G42" s="1399"/>
      <c r="H42" s="462"/>
    </row>
    <row r="43" spans="1:8" ht="14.25">
      <c r="A43" s="457" t="s">
        <v>104</v>
      </c>
      <c r="B43" s="458">
        <v>2000</v>
      </c>
      <c r="C43" s="464">
        <v>2772.5</v>
      </c>
      <c r="D43" s="460">
        <v>473.7</v>
      </c>
      <c r="E43" s="460">
        <v>2272.1</v>
      </c>
      <c r="F43" s="460">
        <v>13.3</v>
      </c>
      <c r="G43" s="461">
        <v>13.3</v>
      </c>
      <c r="H43" s="462"/>
    </row>
    <row r="44" spans="1:8" ht="14.25">
      <c r="A44" s="463" t="s">
        <v>105</v>
      </c>
      <c r="B44" s="458">
        <v>2001</v>
      </c>
      <c r="C44" s="464">
        <v>3841.8</v>
      </c>
      <c r="D44" s="460">
        <v>21.2</v>
      </c>
      <c r="E44" s="460">
        <v>3778.6</v>
      </c>
      <c r="F44" s="460">
        <v>21</v>
      </c>
      <c r="G44" s="461">
        <v>21.1</v>
      </c>
      <c r="H44" s="462"/>
    </row>
    <row r="45" spans="1:8" ht="14.25">
      <c r="A45" s="457"/>
      <c r="B45" s="458">
        <v>2002</v>
      </c>
      <c r="C45" s="464">
        <v>2984.8</v>
      </c>
      <c r="D45" s="460">
        <v>8.2</v>
      </c>
      <c r="E45" s="460">
        <v>2962.5</v>
      </c>
      <c r="F45" s="460">
        <v>7</v>
      </c>
      <c r="G45" s="461">
        <v>7.1</v>
      </c>
      <c r="H45" s="462"/>
    </row>
    <row r="46" spans="1:8" ht="14.25">
      <c r="A46" s="457"/>
      <c r="B46" s="458">
        <v>2003</v>
      </c>
      <c r="C46" s="464">
        <v>8255.6</v>
      </c>
      <c r="D46" s="460">
        <v>8.2</v>
      </c>
      <c r="E46" s="460">
        <v>8199.6</v>
      </c>
      <c r="F46" s="460">
        <v>23.9</v>
      </c>
      <c r="G46" s="461">
        <v>23.9</v>
      </c>
      <c r="H46" s="462"/>
    </row>
    <row r="47" spans="1:8" ht="14.25">
      <c r="A47" s="457"/>
      <c r="B47" s="458">
        <v>2004</v>
      </c>
      <c r="C47" s="464">
        <v>9893.2</v>
      </c>
      <c r="D47" s="460">
        <v>14.4</v>
      </c>
      <c r="E47" s="460">
        <v>9850.6</v>
      </c>
      <c r="F47" s="460">
        <v>14.1</v>
      </c>
      <c r="G47" s="461">
        <v>14.1</v>
      </c>
      <c r="H47" s="462"/>
    </row>
    <row r="48" spans="1:8" ht="14.25">
      <c r="A48" s="457"/>
      <c r="B48" s="458">
        <v>2005</v>
      </c>
      <c r="C48" s="464">
        <v>9243.2</v>
      </c>
      <c r="D48" s="460">
        <v>0.5</v>
      </c>
      <c r="E48" s="460">
        <v>9232.2</v>
      </c>
      <c r="F48" s="460">
        <v>5.2</v>
      </c>
      <c r="G48" s="461">
        <v>5.2</v>
      </c>
      <c r="H48" s="462"/>
    </row>
    <row r="49" spans="1:8" ht="14.25">
      <c r="A49" s="457"/>
      <c r="B49" s="458">
        <v>2006</v>
      </c>
      <c r="C49" s="464">
        <v>9276.1</v>
      </c>
      <c r="D49" s="460">
        <v>218.6</v>
      </c>
      <c r="E49" s="460">
        <v>9038.9</v>
      </c>
      <c r="F49" s="460">
        <v>9.3</v>
      </c>
      <c r="G49" s="461">
        <v>9.3</v>
      </c>
      <c r="H49" s="462"/>
    </row>
    <row r="50" spans="1:8" ht="14.25">
      <c r="A50" s="457"/>
      <c r="B50" s="458">
        <v>2007</v>
      </c>
      <c r="C50" s="464">
        <v>7433.1</v>
      </c>
      <c r="D50" s="460">
        <v>527</v>
      </c>
      <c r="E50" s="460">
        <v>6882.9</v>
      </c>
      <c r="F50" s="460">
        <v>11.6</v>
      </c>
      <c r="G50" s="461">
        <v>11.6</v>
      </c>
      <c r="H50" s="462"/>
    </row>
    <row r="51" spans="1:8" ht="14.25">
      <c r="A51" s="457"/>
      <c r="B51" s="458">
        <v>2008</v>
      </c>
      <c r="C51" s="464">
        <v>5932.7</v>
      </c>
      <c r="D51" s="460">
        <v>1221.1</v>
      </c>
      <c r="E51" s="460">
        <v>4678.1</v>
      </c>
      <c r="F51" s="460">
        <v>16.8</v>
      </c>
      <c r="G51" s="461">
        <v>16.8</v>
      </c>
      <c r="H51" s="462"/>
    </row>
    <row r="52" spans="1:8" ht="14.25">
      <c r="A52" s="457"/>
      <c r="B52" s="458">
        <v>2009</v>
      </c>
      <c r="C52" s="464">
        <v>5254.2</v>
      </c>
      <c r="D52" s="460">
        <v>826.6</v>
      </c>
      <c r="E52" s="460">
        <v>4419.5</v>
      </c>
      <c r="F52" s="460">
        <v>4</v>
      </c>
      <c r="G52" s="461">
        <v>4</v>
      </c>
      <c r="H52" s="462"/>
    </row>
    <row r="53" spans="1:8" ht="14.25">
      <c r="A53" s="457"/>
      <c r="B53" s="458">
        <v>2010</v>
      </c>
      <c r="C53" s="464">
        <v>12230.3</v>
      </c>
      <c r="D53" s="460">
        <v>1751.9</v>
      </c>
      <c r="E53" s="460">
        <v>8287</v>
      </c>
      <c r="F53" s="460">
        <v>1101.7</v>
      </c>
      <c r="G53" s="461">
        <v>1089.6</v>
      </c>
      <c r="H53" s="462"/>
    </row>
    <row r="54" spans="1:8" ht="14.25">
      <c r="A54" s="457"/>
      <c r="B54" s="458">
        <v>2011</v>
      </c>
      <c r="C54" s="464">
        <v>6303.6</v>
      </c>
      <c r="D54" s="460">
        <v>510.1</v>
      </c>
      <c r="E54" s="460">
        <v>3860.6</v>
      </c>
      <c r="F54" s="460">
        <v>1011.7</v>
      </c>
      <c r="G54" s="461">
        <v>921.1</v>
      </c>
      <c r="H54" s="462"/>
    </row>
    <row r="55" spans="1:8" ht="14.25">
      <c r="A55" s="457"/>
      <c r="B55" s="476">
        <v>2012</v>
      </c>
      <c r="C55" s="477">
        <v>5630.3</v>
      </c>
      <c r="D55" s="478">
        <v>1389.6</v>
      </c>
      <c r="E55" s="478">
        <v>1076.4</v>
      </c>
      <c r="F55" s="460">
        <v>1589.9</v>
      </c>
      <c r="G55" s="461">
        <v>1574.4</v>
      </c>
      <c r="H55" s="462"/>
    </row>
    <row r="56" spans="1:8" ht="14.25">
      <c r="A56" s="457"/>
      <c r="B56" s="458">
        <v>2013</v>
      </c>
      <c r="C56" s="464">
        <v>7796.7</v>
      </c>
      <c r="D56" s="460">
        <v>1832</v>
      </c>
      <c r="E56" s="460">
        <v>2</v>
      </c>
      <c r="F56" s="460">
        <v>2860.9</v>
      </c>
      <c r="G56" s="461">
        <v>3101.8</v>
      </c>
      <c r="H56" s="462"/>
    </row>
    <row r="57" spans="1:8" ht="14.25">
      <c r="A57" s="457"/>
      <c r="B57" s="458">
        <v>2014</v>
      </c>
      <c r="C57" s="464">
        <v>8265.5</v>
      </c>
      <c r="D57" s="460">
        <v>2390</v>
      </c>
      <c r="E57" s="460">
        <v>204.4</v>
      </c>
      <c r="F57" s="460">
        <v>2867.4</v>
      </c>
      <c r="G57" s="461">
        <v>2803.7</v>
      </c>
      <c r="H57" s="462"/>
    </row>
    <row r="58" spans="1:8" ht="14.25">
      <c r="A58" s="457"/>
      <c r="B58" s="458">
        <v>2015</v>
      </c>
      <c r="C58" s="464">
        <v>7062.5</v>
      </c>
      <c r="D58" s="460">
        <v>2441.6</v>
      </c>
      <c r="E58" s="460">
        <v>290.1</v>
      </c>
      <c r="F58" s="460">
        <v>2215.3</v>
      </c>
      <c r="G58" s="461">
        <v>2115.4</v>
      </c>
      <c r="H58" s="462"/>
    </row>
    <row r="59" spans="1:8" ht="14.25">
      <c r="A59" s="457"/>
      <c r="B59" s="458">
        <v>2016</v>
      </c>
      <c r="C59" s="464">
        <v>7963.3</v>
      </c>
      <c r="D59" s="460">
        <v>1087.7</v>
      </c>
      <c r="E59" s="460">
        <v>1400.8</v>
      </c>
      <c r="F59" s="460">
        <v>2735.4</v>
      </c>
      <c r="G59" s="461">
        <v>2739.4</v>
      </c>
      <c r="H59" s="462"/>
    </row>
    <row r="60" spans="1:8" ht="30" customHeight="1">
      <c r="A60" s="465" t="s">
        <v>418</v>
      </c>
      <c r="B60" s="466">
        <v>2014</v>
      </c>
      <c r="C60" s="467">
        <v>2527.7</v>
      </c>
      <c r="D60" s="455">
        <v>2327.5</v>
      </c>
      <c r="E60" s="455">
        <v>200.2</v>
      </c>
      <c r="F60" s="455" t="s">
        <v>21</v>
      </c>
      <c r="G60" s="468" t="s">
        <v>21</v>
      </c>
      <c r="H60" s="462"/>
    </row>
    <row r="61" spans="1:8" ht="14.25">
      <c r="A61" s="469" t="s">
        <v>409</v>
      </c>
      <c r="B61" s="466">
        <v>2015</v>
      </c>
      <c r="C61" s="467">
        <v>2657.5</v>
      </c>
      <c r="D61" s="455">
        <v>2374.8</v>
      </c>
      <c r="E61" s="455">
        <v>282.6</v>
      </c>
      <c r="F61" s="455" t="s">
        <v>21</v>
      </c>
      <c r="G61" s="468" t="s">
        <v>21</v>
      </c>
      <c r="H61" s="462"/>
    </row>
    <row r="62" spans="1:8" ht="14.25">
      <c r="A62" s="469"/>
      <c r="B62" s="466">
        <v>2016</v>
      </c>
      <c r="C62" s="467">
        <v>2349.3</v>
      </c>
      <c r="D62" s="455">
        <v>990.1</v>
      </c>
      <c r="E62" s="455">
        <v>1359.3</v>
      </c>
      <c r="F62" s="455" t="s">
        <v>21</v>
      </c>
      <c r="G62" s="468" t="s">
        <v>21</v>
      </c>
      <c r="H62" s="462"/>
    </row>
    <row r="63" spans="1:8" ht="30" customHeight="1">
      <c r="A63" s="465" t="s">
        <v>420</v>
      </c>
      <c r="B63" s="466">
        <v>2014</v>
      </c>
      <c r="C63" s="467">
        <v>75.1</v>
      </c>
      <c r="D63" s="455">
        <v>54.4</v>
      </c>
      <c r="E63" s="455">
        <v>3.3</v>
      </c>
      <c r="F63" s="455">
        <v>8.7</v>
      </c>
      <c r="G63" s="468">
        <v>8.7</v>
      </c>
      <c r="H63" s="462"/>
    </row>
    <row r="64" spans="1:8" ht="14.25">
      <c r="A64" s="469" t="s">
        <v>411</v>
      </c>
      <c r="B64" s="466">
        <v>2015</v>
      </c>
      <c r="C64" s="467">
        <v>102.7</v>
      </c>
      <c r="D64" s="455">
        <v>65.2</v>
      </c>
      <c r="E64" s="455">
        <v>3.4</v>
      </c>
      <c r="F64" s="455">
        <v>17.1</v>
      </c>
      <c r="G64" s="468">
        <v>17.1</v>
      </c>
      <c r="H64" s="462"/>
    </row>
    <row r="65" spans="1:8" ht="14.25">
      <c r="A65" s="469"/>
      <c r="B65" s="466">
        <v>2016</v>
      </c>
      <c r="C65" s="467">
        <v>120.7</v>
      </c>
      <c r="D65" s="455">
        <v>76.9</v>
      </c>
      <c r="E65" s="455">
        <v>41.1</v>
      </c>
      <c r="F65" s="455">
        <v>1.4</v>
      </c>
      <c r="G65" s="468">
        <v>1.4</v>
      </c>
      <c r="H65" s="462"/>
    </row>
    <row r="66" spans="1:8" ht="30" customHeight="1">
      <c r="A66" s="465" t="s">
        <v>431</v>
      </c>
      <c r="B66" s="466">
        <v>2014</v>
      </c>
      <c r="C66" s="467">
        <v>5652.4</v>
      </c>
      <c r="D66" s="455" t="s">
        <v>21</v>
      </c>
      <c r="E66" s="455">
        <v>0.7</v>
      </c>
      <c r="F66" s="455">
        <v>2857.7</v>
      </c>
      <c r="G66" s="468">
        <v>2793.9</v>
      </c>
      <c r="H66" s="462"/>
    </row>
    <row r="67" spans="1:8" ht="14.25">
      <c r="A67" s="469" t="s">
        <v>906</v>
      </c>
      <c r="B67" s="466">
        <v>2015</v>
      </c>
      <c r="C67" s="467">
        <v>4296.9</v>
      </c>
      <c r="D67" s="455" t="s">
        <v>21</v>
      </c>
      <c r="E67" s="455">
        <v>0.3</v>
      </c>
      <c r="F67" s="455">
        <v>2198.2</v>
      </c>
      <c r="G67" s="468">
        <v>2098.3</v>
      </c>
      <c r="H67" s="462"/>
    </row>
    <row r="68" spans="1:8" ht="14.25">
      <c r="A68" s="469"/>
      <c r="B68" s="466">
        <v>2016</v>
      </c>
      <c r="C68" s="467">
        <v>5472.1</v>
      </c>
      <c r="D68" s="455" t="s">
        <v>21</v>
      </c>
      <c r="E68" s="455" t="s">
        <v>21</v>
      </c>
      <c r="F68" s="455">
        <v>2734</v>
      </c>
      <c r="G68" s="468">
        <v>2738</v>
      </c>
      <c r="H68" s="462"/>
    </row>
    <row r="69" spans="1:8" ht="30" customHeight="1">
      <c r="A69" s="465" t="s">
        <v>419</v>
      </c>
      <c r="B69" s="466">
        <v>2014</v>
      </c>
      <c r="C69" s="467">
        <v>9.6</v>
      </c>
      <c r="D69" s="455">
        <v>8</v>
      </c>
      <c r="E69" s="455" t="s">
        <v>21</v>
      </c>
      <c r="F69" s="455">
        <v>0.8</v>
      </c>
      <c r="G69" s="468">
        <v>0.8</v>
      </c>
      <c r="H69" s="462"/>
    </row>
    <row r="70" spans="1:8" ht="14.25">
      <c r="A70" s="469" t="s">
        <v>413</v>
      </c>
      <c r="B70" s="466">
        <v>2015</v>
      </c>
      <c r="C70" s="467">
        <v>1.2</v>
      </c>
      <c r="D70" s="455">
        <v>1.2</v>
      </c>
      <c r="E70" s="455" t="s">
        <v>21</v>
      </c>
      <c r="F70" s="455">
        <v>0</v>
      </c>
      <c r="G70" s="468">
        <v>0</v>
      </c>
      <c r="H70" s="495"/>
    </row>
    <row r="71" spans="1:8" ht="30" customHeight="1">
      <c r="A71" s="465" t="s">
        <v>414</v>
      </c>
      <c r="B71" s="466">
        <v>2014</v>
      </c>
      <c r="C71" s="467">
        <v>0.2</v>
      </c>
      <c r="D71" s="455" t="s">
        <v>21</v>
      </c>
      <c r="E71" s="455">
        <v>0.2</v>
      </c>
      <c r="F71" s="455" t="s">
        <v>21</v>
      </c>
      <c r="G71" s="468" t="s">
        <v>21</v>
      </c>
      <c r="H71" s="495"/>
    </row>
    <row r="72" spans="1:8" ht="14.25">
      <c r="A72" s="469" t="s">
        <v>415</v>
      </c>
      <c r="B72" s="466">
        <v>2015</v>
      </c>
      <c r="C72" s="467">
        <v>1.7</v>
      </c>
      <c r="D72" s="455" t="s">
        <v>21</v>
      </c>
      <c r="E72" s="455">
        <v>1.7</v>
      </c>
      <c r="F72" s="455" t="s">
        <v>21</v>
      </c>
      <c r="G72" s="639" t="s">
        <v>21</v>
      </c>
      <c r="H72" s="495"/>
    </row>
    <row r="73" spans="1:8" ht="14.25">
      <c r="A73" s="469"/>
      <c r="B73" s="466">
        <v>2016</v>
      </c>
      <c r="C73" s="467">
        <v>0.3</v>
      </c>
      <c r="D73" s="455" t="s">
        <v>21</v>
      </c>
      <c r="E73" s="455">
        <v>0.3</v>
      </c>
      <c r="F73" s="455" t="s">
        <v>21</v>
      </c>
      <c r="G73" s="639" t="s">
        <v>21</v>
      </c>
      <c r="H73" s="495"/>
    </row>
    <row r="74" spans="1:8" ht="30" customHeight="1">
      <c r="A74" s="465" t="s">
        <v>416</v>
      </c>
      <c r="B74" s="466">
        <v>2014</v>
      </c>
      <c r="C74" s="467">
        <v>0.6</v>
      </c>
      <c r="D74" s="455">
        <v>0.1</v>
      </c>
      <c r="E74" s="455" t="s">
        <v>21</v>
      </c>
      <c r="F74" s="455">
        <v>0.3</v>
      </c>
      <c r="G74" s="468">
        <v>0.3</v>
      </c>
      <c r="H74" s="495"/>
    </row>
    <row r="75" spans="1:8" ht="14.25">
      <c r="A75" s="469" t="s">
        <v>417</v>
      </c>
      <c r="B75" s="649">
        <v>2015</v>
      </c>
      <c r="C75" s="467">
        <v>2.5</v>
      </c>
      <c r="D75" s="455">
        <v>0.4</v>
      </c>
      <c r="E75" s="812">
        <v>2.1</v>
      </c>
      <c r="F75" s="455" t="s">
        <v>21</v>
      </c>
      <c r="G75" s="639" t="s">
        <v>21</v>
      </c>
      <c r="H75" s="495"/>
    </row>
    <row r="76" spans="1:8" ht="14.25">
      <c r="A76" s="469"/>
      <c r="B76" s="649">
        <v>2016</v>
      </c>
      <c r="C76" s="467">
        <v>20.8</v>
      </c>
      <c r="D76" s="455">
        <v>20.8</v>
      </c>
      <c r="E76" s="812">
        <v>0</v>
      </c>
      <c r="F76" s="455" t="s">
        <v>21</v>
      </c>
      <c r="G76" s="639" t="s">
        <v>21</v>
      </c>
      <c r="H76" s="495"/>
    </row>
    <row r="77" spans="1:8" ht="30" customHeight="1">
      <c r="A77" s="1398" t="s">
        <v>426</v>
      </c>
      <c r="B77" s="1399"/>
      <c r="C77" s="1399"/>
      <c r="D77" s="1399"/>
      <c r="E77" s="1399"/>
      <c r="F77" s="1399"/>
      <c r="G77" s="1399"/>
      <c r="H77" s="462"/>
    </row>
    <row r="78" spans="1:8" ht="14.25">
      <c r="A78" s="457" t="s">
        <v>104</v>
      </c>
      <c r="B78" s="458">
        <v>2000</v>
      </c>
      <c r="C78" s="464">
        <v>301</v>
      </c>
      <c r="D78" s="460">
        <v>47.7</v>
      </c>
      <c r="E78" s="460">
        <v>97.7</v>
      </c>
      <c r="F78" s="460">
        <v>76.9</v>
      </c>
      <c r="G78" s="461">
        <v>78.7</v>
      </c>
      <c r="H78" s="462"/>
    </row>
    <row r="79" spans="1:8" ht="14.25">
      <c r="A79" s="463" t="s">
        <v>105</v>
      </c>
      <c r="B79" s="458">
        <v>2001</v>
      </c>
      <c r="C79" s="464">
        <v>422.9</v>
      </c>
      <c r="D79" s="460">
        <v>58.8</v>
      </c>
      <c r="E79" s="460">
        <v>159.9</v>
      </c>
      <c r="F79" s="460">
        <v>102.4</v>
      </c>
      <c r="G79" s="461">
        <v>101.7</v>
      </c>
      <c r="H79" s="462"/>
    </row>
    <row r="80" spans="1:8" ht="14.25">
      <c r="A80" s="457"/>
      <c r="B80" s="458">
        <v>2002</v>
      </c>
      <c r="C80" s="464">
        <v>235.2</v>
      </c>
      <c r="D80" s="460">
        <v>37.8</v>
      </c>
      <c r="E80" s="460">
        <v>109.4</v>
      </c>
      <c r="F80" s="460">
        <v>44.5</v>
      </c>
      <c r="G80" s="461">
        <v>43.5</v>
      </c>
      <c r="H80" s="462"/>
    </row>
    <row r="81" spans="1:8" ht="14.25">
      <c r="A81" s="457"/>
      <c r="B81" s="458">
        <v>2003</v>
      </c>
      <c r="C81" s="464">
        <v>362.5</v>
      </c>
      <c r="D81" s="460">
        <v>37.2</v>
      </c>
      <c r="E81" s="460">
        <v>135.8</v>
      </c>
      <c r="F81" s="460">
        <v>98.6</v>
      </c>
      <c r="G81" s="461">
        <v>91</v>
      </c>
      <c r="H81" s="462"/>
    </row>
    <row r="82" spans="1:8" ht="14.25">
      <c r="A82" s="457"/>
      <c r="B82" s="458">
        <v>2004</v>
      </c>
      <c r="C82" s="464">
        <v>320.8</v>
      </c>
      <c r="D82" s="460">
        <v>45</v>
      </c>
      <c r="E82" s="460">
        <v>114</v>
      </c>
      <c r="F82" s="460">
        <v>82.6</v>
      </c>
      <c r="G82" s="461">
        <v>79.2</v>
      </c>
      <c r="H82" s="462"/>
    </row>
    <row r="83" spans="1:8" ht="14.25">
      <c r="A83" s="457"/>
      <c r="B83" s="458">
        <v>2005</v>
      </c>
      <c r="C83" s="464">
        <v>274.6</v>
      </c>
      <c r="D83" s="460">
        <v>64.1</v>
      </c>
      <c r="E83" s="460">
        <v>135.4</v>
      </c>
      <c r="F83" s="460">
        <v>38.8</v>
      </c>
      <c r="G83" s="461">
        <v>36.3</v>
      </c>
      <c r="H83" s="462"/>
    </row>
    <row r="84" spans="1:8" ht="14.25">
      <c r="A84" s="457"/>
      <c r="B84" s="458">
        <v>2006</v>
      </c>
      <c r="C84" s="464">
        <v>174.7</v>
      </c>
      <c r="D84" s="460">
        <v>53.7</v>
      </c>
      <c r="E84" s="460">
        <v>96.3</v>
      </c>
      <c r="F84" s="460">
        <v>11.6</v>
      </c>
      <c r="G84" s="461">
        <v>12.9</v>
      </c>
      <c r="H84" s="462"/>
    </row>
    <row r="85" spans="1:8" ht="14.25">
      <c r="A85" s="457"/>
      <c r="B85" s="458">
        <v>2007</v>
      </c>
      <c r="C85" s="464">
        <v>273.3</v>
      </c>
      <c r="D85" s="460">
        <v>72.4</v>
      </c>
      <c r="E85" s="460">
        <v>102</v>
      </c>
      <c r="F85" s="460">
        <v>50.4</v>
      </c>
      <c r="G85" s="461">
        <v>48.5</v>
      </c>
      <c r="H85" s="462"/>
    </row>
    <row r="86" spans="1:8" ht="14.25">
      <c r="A86" s="457"/>
      <c r="B86" s="458">
        <v>2008</v>
      </c>
      <c r="C86" s="464">
        <v>171.8</v>
      </c>
      <c r="D86" s="460">
        <v>77.9</v>
      </c>
      <c r="E86" s="460">
        <v>77.5</v>
      </c>
      <c r="F86" s="460">
        <v>8.3</v>
      </c>
      <c r="G86" s="461">
        <v>8.2</v>
      </c>
      <c r="H86" s="462"/>
    </row>
    <row r="87" spans="1:8" ht="14.25">
      <c r="A87" s="457"/>
      <c r="B87" s="458">
        <v>2009</v>
      </c>
      <c r="C87" s="464">
        <v>56.1</v>
      </c>
      <c r="D87" s="460">
        <v>15.8</v>
      </c>
      <c r="E87" s="460">
        <v>36.8</v>
      </c>
      <c r="F87" s="460">
        <v>1.8</v>
      </c>
      <c r="G87" s="461">
        <v>1.8</v>
      </c>
      <c r="H87" s="462"/>
    </row>
    <row r="88" spans="1:8" ht="14.25">
      <c r="A88" s="457"/>
      <c r="B88" s="458">
        <v>2010</v>
      </c>
      <c r="C88" s="464">
        <v>37.1</v>
      </c>
      <c r="D88" s="460">
        <v>3.6</v>
      </c>
      <c r="E88" s="460">
        <v>31.7</v>
      </c>
      <c r="F88" s="460">
        <v>1</v>
      </c>
      <c r="G88" s="461">
        <v>0.9</v>
      </c>
      <c r="H88" s="462"/>
    </row>
    <row r="89" spans="1:8" ht="14.25">
      <c r="A89" s="457"/>
      <c r="B89" s="458">
        <v>2011</v>
      </c>
      <c r="C89" s="464">
        <v>46.7</v>
      </c>
      <c r="D89" s="460">
        <v>3.6</v>
      </c>
      <c r="E89" s="460">
        <v>24.9</v>
      </c>
      <c r="F89" s="460">
        <v>10.4</v>
      </c>
      <c r="G89" s="461">
        <v>7.9</v>
      </c>
      <c r="H89" s="462"/>
    </row>
    <row r="90" spans="1:8" ht="14.25">
      <c r="A90" s="457"/>
      <c r="B90" s="458">
        <v>2012</v>
      </c>
      <c r="C90" s="464">
        <v>24.1</v>
      </c>
      <c r="D90" s="460">
        <v>5.8</v>
      </c>
      <c r="E90" s="460">
        <v>11.4</v>
      </c>
      <c r="F90" s="460">
        <v>3.7</v>
      </c>
      <c r="G90" s="461">
        <v>3.1</v>
      </c>
      <c r="H90" s="462"/>
    </row>
    <row r="91" spans="1:8" ht="14.25">
      <c r="A91" s="457"/>
      <c r="B91" s="458">
        <v>2013</v>
      </c>
      <c r="C91" s="464">
        <v>21.8</v>
      </c>
      <c r="D91" s="460">
        <v>6.6</v>
      </c>
      <c r="E91" s="460">
        <v>12.5</v>
      </c>
      <c r="F91" s="460">
        <v>1.4</v>
      </c>
      <c r="G91" s="461">
        <v>1.4</v>
      </c>
      <c r="H91" s="462"/>
    </row>
    <row r="92" spans="1:8" ht="14.25">
      <c r="A92" s="457"/>
      <c r="B92" s="458">
        <v>2014</v>
      </c>
      <c r="C92" s="464">
        <v>178.6</v>
      </c>
      <c r="D92" s="460">
        <v>36.6</v>
      </c>
      <c r="E92" s="460">
        <v>57.1</v>
      </c>
      <c r="F92" s="460">
        <v>46.1</v>
      </c>
      <c r="G92" s="461">
        <v>38.8</v>
      </c>
      <c r="H92" s="462"/>
    </row>
    <row r="93" spans="1:8" ht="14.25">
      <c r="A93" s="457"/>
      <c r="B93" s="458">
        <v>2015</v>
      </c>
      <c r="C93" s="464">
        <v>243.6</v>
      </c>
      <c r="D93" s="460">
        <v>51.7</v>
      </c>
      <c r="E93" s="460">
        <v>65</v>
      </c>
      <c r="F93" s="460">
        <v>66</v>
      </c>
      <c r="G93" s="461">
        <v>61</v>
      </c>
      <c r="H93" s="462"/>
    </row>
    <row r="94" spans="1:8" ht="14.25">
      <c r="A94" s="457"/>
      <c r="B94" s="458">
        <v>2016</v>
      </c>
      <c r="C94" s="464">
        <v>690.8</v>
      </c>
      <c r="D94" s="460">
        <v>109.5</v>
      </c>
      <c r="E94" s="460">
        <v>184.7</v>
      </c>
      <c r="F94" s="460">
        <v>200.6</v>
      </c>
      <c r="G94" s="461">
        <v>196.1</v>
      </c>
      <c r="H94" s="462"/>
    </row>
    <row r="95" spans="1:8" ht="30" customHeight="1">
      <c r="A95" s="465" t="s">
        <v>418</v>
      </c>
      <c r="B95" s="466">
        <v>2015</v>
      </c>
      <c r="C95" s="467">
        <v>15.4</v>
      </c>
      <c r="D95" s="455" t="s">
        <v>21</v>
      </c>
      <c r="E95" s="455">
        <v>15.4</v>
      </c>
      <c r="F95" s="455" t="s">
        <v>21</v>
      </c>
      <c r="G95" s="468" t="s">
        <v>21</v>
      </c>
      <c r="H95" s="462"/>
    </row>
    <row r="96" spans="1:8" ht="14.25">
      <c r="A96" s="469" t="s">
        <v>409</v>
      </c>
      <c r="B96" s="466">
        <v>2016</v>
      </c>
      <c r="C96" s="467">
        <v>101.4</v>
      </c>
      <c r="D96" s="455" t="s">
        <v>21</v>
      </c>
      <c r="E96" s="455">
        <v>101.4</v>
      </c>
      <c r="F96" s="455" t="s">
        <v>21</v>
      </c>
      <c r="G96" s="468" t="s">
        <v>21</v>
      </c>
      <c r="H96" s="462"/>
    </row>
    <row r="97" spans="1:8" ht="30" customHeight="1">
      <c r="A97" s="465" t="s">
        <v>420</v>
      </c>
      <c r="B97" s="466">
        <v>2014</v>
      </c>
      <c r="C97" s="467">
        <v>6.6</v>
      </c>
      <c r="D97" s="455" t="s">
        <v>21</v>
      </c>
      <c r="E97" s="455">
        <v>6.6</v>
      </c>
      <c r="F97" s="455" t="s">
        <v>21</v>
      </c>
      <c r="G97" s="468" t="s">
        <v>21</v>
      </c>
      <c r="H97" s="495"/>
    </row>
    <row r="98" spans="1:8" ht="15" customHeight="1">
      <c r="A98" s="469" t="s">
        <v>411</v>
      </c>
      <c r="B98" s="466">
        <v>2016</v>
      </c>
      <c r="C98" s="467">
        <v>3.3</v>
      </c>
      <c r="D98" s="455" t="s">
        <v>21</v>
      </c>
      <c r="E98" s="455">
        <v>3.3</v>
      </c>
      <c r="F98" s="455" t="s">
        <v>21</v>
      </c>
      <c r="G98" s="639" t="s">
        <v>21</v>
      </c>
      <c r="H98" s="495"/>
    </row>
    <row r="99" spans="1:8" ht="30" customHeight="1">
      <c r="A99" s="465" t="s">
        <v>431</v>
      </c>
      <c r="B99" s="466">
        <v>2014</v>
      </c>
      <c r="C99" s="467">
        <v>91.2</v>
      </c>
      <c r="D99" s="455">
        <v>6.3</v>
      </c>
      <c r="E99" s="455">
        <v>0</v>
      </c>
      <c r="F99" s="455">
        <v>46.1</v>
      </c>
      <c r="G99" s="468">
        <v>38.8</v>
      </c>
      <c r="H99" s="495"/>
    </row>
    <row r="100" spans="1:8" ht="14.25">
      <c r="A100" s="469" t="s">
        <v>906</v>
      </c>
      <c r="B100" s="466">
        <v>2015</v>
      </c>
      <c r="C100" s="467">
        <v>129.5</v>
      </c>
      <c r="D100" s="455">
        <v>2.5</v>
      </c>
      <c r="E100" s="455" t="s">
        <v>21</v>
      </c>
      <c r="F100" s="455">
        <v>66</v>
      </c>
      <c r="G100" s="468">
        <v>61</v>
      </c>
      <c r="H100" s="495"/>
    </row>
    <row r="101" spans="1:8" ht="14.25">
      <c r="A101" s="469"/>
      <c r="B101" s="466">
        <v>2016</v>
      </c>
      <c r="C101" s="467">
        <v>406.6</v>
      </c>
      <c r="D101" s="455">
        <v>8</v>
      </c>
      <c r="E101" s="455">
        <v>1.8</v>
      </c>
      <c r="F101" s="455">
        <v>200.6</v>
      </c>
      <c r="G101" s="468">
        <v>196.1</v>
      </c>
      <c r="H101" s="495"/>
    </row>
    <row r="102" spans="1:8" ht="30" customHeight="1">
      <c r="A102" s="465" t="s">
        <v>419</v>
      </c>
      <c r="B102" s="466">
        <v>2016</v>
      </c>
      <c r="C102" s="467">
        <v>15.2</v>
      </c>
      <c r="D102" s="455">
        <v>6.3</v>
      </c>
      <c r="E102" s="455">
        <v>8.9</v>
      </c>
      <c r="F102" s="455" t="s">
        <v>21</v>
      </c>
      <c r="G102" s="639" t="s">
        <v>21</v>
      </c>
      <c r="H102" s="495"/>
    </row>
    <row r="103" spans="1:8" ht="14.25">
      <c r="A103" s="469" t="s">
        <v>413</v>
      </c>
      <c r="B103" s="466"/>
      <c r="C103" s="467"/>
      <c r="D103" s="455"/>
      <c r="E103" s="455"/>
      <c r="F103" s="455"/>
      <c r="G103" s="639"/>
      <c r="H103" s="495"/>
    </row>
    <row r="104" spans="1:8" ht="30" customHeight="1">
      <c r="A104" s="465" t="s">
        <v>414</v>
      </c>
      <c r="B104" s="466">
        <v>2016</v>
      </c>
      <c r="C104" s="467">
        <v>155.3</v>
      </c>
      <c r="D104" s="455">
        <v>94.3</v>
      </c>
      <c r="E104" s="455">
        <v>61</v>
      </c>
      <c r="F104" s="467" t="s">
        <v>21</v>
      </c>
      <c r="G104" s="468" t="s">
        <v>21</v>
      </c>
      <c r="H104" s="495"/>
    </row>
    <row r="105" spans="1:8" ht="14.25">
      <c r="A105" s="469" t="s">
        <v>415</v>
      </c>
      <c r="B105" s="466"/>
      <c r="C105" s="467"/>
      <c r="D105" s="455"/>
      <c r="E105" s="455"/>
      <c r="F105" s="467"/>
      <c r="G105" s="468"/>
      <c r="H105" s="495"/>
    </row>
    <row r="106" spans="1:8" ht="30" customHeight="1">
      <c r="A106" s="465" t="s">
        <v>416</v>
      </c>
      <c r="B106" s="466">
        <v>2014</v>
      </c>
      <c r="C106" s="467">
        <v>80.7</v>
      </c>
      <c r="D106" s="455">
        <v>30.3</v>
      </c>
      <c r="E106" s="455">
        <v>50.4</v>
      </c>
      <c r="F106" s="455" t="s">
        <v>21</v>
      </c>
      <c r="G106" s="468" t="s">
        <v>21</v>
      </c>
      <c r="H106" s="495"/>
    </row>
    <row r="107" spans="1:8" ht="14.25">
      <c r="A107" s="469" t="s">
        <v>417</v>
      </c>
      <c r="B107" s="649">
        <v>2015</v>
      </c>
      <c r="C107" s="467">
        <v>98.8</v>
      </c>
      <c r="D107" s="455">
        <v>49.2</v>
      </c>
      <c r="E107" s="812">
        <v>49.5</v>
      </c>
      <c r="F107" s="455" t="s">
        <v>21</v>
      </c>
      <c r="G107" s="468" t="s">
        <v>21</v>
      </c>
      <c r="H107" s="495"/>
    </row>
    <row r="108" spans="1:8" ht="14.25">
      <c r="A108" s="469"/>
      <c r="B108" s="649">
        <v>2016</v>
      </c>
      <c r="C108" s="467">
        <v>9.1</v>
      </c>
      <c r="D108" s="455">
        <v>0.8</v>
      </c>
      <c r="E108" s="812">
        <v>8.2</v>
      </c>
      <c r="F108" s="455" t="s">
        <v>21</v>
      </c>
      <c r="G108" s="468" t="s">
        <v>21</v>
      </c>
      <c r="H108" s="462"/>
    </row>
    <row r="109" spans="1:8" ht="30" customHeight="1">
      <c r="A109" s="1398" t="s">
        <v>427</v>
      </c>
      <c r="B109" s="1399"/>
      <c r="C109" s="1399"/>
      <c r="D109" s="1399"/>
      <c r="E109" s="1399"/>
      <c r="F109" s="1399"/>
      <c r="G109" s="1399"/>
      <c r="H109" s="462"/>
    </row>
    <row r="110" spans="1:8" ht="14.25">
      <c r="A110" s="457" t="s">
        <v>104</v>
      </c>
      <c r="B110" s="458">
        <v>2000</v>
      </c>
      <c r="C110" s="464">
        <v>1711.5</v>
      </c>
      <c r="D110" s="460">
        <v>442.5</v>
      </c>
      <c r="E110" s="460">
        <v>1219</v>
      </c>
      <c r="F110" s="460">
        <v>30.1</v>
      </c>
      <c r="G110" s="461">
        <v>19.9</v>
      </c>
      <c r="H110" s="462"/>
    </row>
    <row r="111" spans="1:8" ht="14.25">
      <c r="A111" s="463" t="s">
        <v>105</v>
      </c>
      <c r="B111" s="458">
        <v>2001</v>
      </c>
      <c r="C111" s="464">
        <v>1527.3</v>
      </c>
      <c r="D111" s="460">
        <v>429.9</v>
      </c>
      <c r="E111" s="460">
        <v>1050.2</v>
      </c>
      <c r="F111" s="460">
        <v>27.8</v>
      </c>
      <c r="G111" s="461">
        <v>19.3</v>
      </c>
      <c r="H111" s="462"/>
    </row>
    <row r="112" spans="1:8" ht="14.25">
      <c r="A112" s="457"/>
      <c r="B112" s="458">
        <v>2002</v>
      </c>
      <c r="C112" s="464">
        <v>1774.9</v>
      </c>
      <c r="D112" s="460">
        <v>438.5</v>
      </c>
      <c r="E112" s="460">
        <v>1247.2</v>
      </c>
      <c r="F112" s="460">
        <v>54.4</v>
      </c>
      <c r="G112" s="461">
        <v>34.7</v>
      </c>
      <c r="H112" s="462"/>
    </row>
    <row r="113" spans="1:8" ht="14.25">
      <c r="A113" s="457"/>
      <c r="B113" s="458">
        <v>2003</v>
      </c>
      <c r="C113" s="464">
        <v>1422.6</v>
      </c>
      <c r="D113" s="460">
        <v>473.6</v>
      </c>
      <c r="E113" s="460">
        <v>905.4</v>
      </c>
      <c r="F113" s="460">
        <v>21.8</v>
      </c>
      <c r="G113" s="461">
        <v>21.8</v>
      </c>
      <c r="H113" s="462"/>
    </row>
    <row r="114" spans="1:8" ht="14.25">
      <c r="A114" s="457"/>
      <c r="B114" s="458">
        <v>2004</v>
      </c>
      <c r="C114" s="464">
        <v>1427.2</v>
      </c>
      <c r="D114" s="460">
        <v>420.4</v>
      </c>
      <c r="E114" s="460">
        <v>949.6</v>
      </c>
      <c r="F114" s="460">
        <v>32.9</v>
      </c>
      <c r="G114" s="461">
        <v>24.4</v>
      </c>
      <c r="H114" s="462"/>
    </row>
    <row r="115" spans="1:8" ht="14.25">
      <c r="A115" s="457"/>
      <c r="B115" s="458">
        <v>2005</v>
      </c>
      <c r="C115" s="464">
        <v>1599.8</v>
      </c>
      <c r="D115" s="460">
        <v>370.7</v>
      </c>
      <c r="E115" s="460">
        <v>1186.3</v>
      </c>
      <c r="F115" s="460">
        <v>15.4</v>
      </c>
      <c r="G115" s="461">
        <v>27.5</v>
      </c>
      <c r="H115" s="462"/>
    </row>
    <row r="116" spans="1:8" ht="14.25">
      <c r="A116" s="457"/>
      <c r="B116" s="458">
        <v>2006</v>
      </c>
      <c r="C116" s="464">
        <v>1728.5</v>
      </c>
      <c r="D116" s="460">
        <v>524</v>
      </c>
      <c r="E116" s="460">
        <v>1120.4</v>
      </c>
      <c r="F116" s="460">
        <v>59.4</v>
      </c>
      <c r="G116" s="461">
        <v>24.7</v>
      </c>
      <c r="H116" s="462"/>
    </row>
    <row r="117" spans="1:8" ht="14.25">
      <c r="A117" s="457"/>
      <c r="B117" s="458">
        <v>2007</v>
      </c>
      <c r="C117" s="464">
        <v>1663.4</v>
      </c>
      <c r="D117" s="460">
        <v>607.7</v>
      </c>
      <c r="E117" s="460">
        <v>962.2</v>
      </c>
      <c r="F117" s="460">
        <v>45.8</v>
      </c>
      <c r="G117" s="461">
        <v>47.7</v>
      </c>
      <c r="H117" s="462"/>
    </row>
    <row r="118" spans="1:8" ht="14.25">
      <c r="A118" s="457"/>
      <c r="B118" s="458">
        <v>2008</v>
      </c>
      <c r="C118" s="464">
        <v>1766.8</v>
      </c>
      <c r="D118" s="460">
        <v>747.5</v>
      </c>
      <c r="E118" s="460">
        <v>1006.4</v>
      </c>
      <c r="F118" s="460">
        <v>7.9</v>
      </c>
      <c r="G118" s="461">
        <v>5</v>
      </c>
      <c r="H118" s="462"/>
    </row>
    <row r="119" spans="1:8" ht="14.25">
      <c r="A119" s="457"/>
      <c r="B119" s="458">
        <v>2009</v>
      </c>
      <c r="C119" s="464">
        <v>1077</v>
      </c>
      <c r="D119" s="460">
        <v>443.1</v>
      </c>
      <c r="E119" s="460">
        <v>624.9</v>
      </c>
      <c r="F119" s="460">
        <v>2.9</v>
      </c>
      <c r="G119" s="461">
        <v>6.2</v>
      </c>
      <c r="H119" s="462"/>
    </row>
    <row r="120" spans="1:8" ht="14.25">
      <c r="A120" s="457"/>
      <c r="B120" s="458">
        <v>2010</v>
      </c>
      <c r="C120" s="464">
        <v>1249.9</v>
      </c>
      <c r="D120" s="460">
        <v>396.9</v>
      </c>
      <c r="E120" s="460">
        <v>845.3</v>
      </c>
      <c r="F120" s="460">
        <v>3.9</v>
      </c>
      <c r="G120" s="461">
        <v>3.8</v>
      </c>
      <c r="H120" s="462"/>
    </row>
    <row r="121" spans="1:8" ht="14.25">
      <c r="A121" s="457"/>
      <c r="B121" s="458">
        <v>2011</v>
      </c>
      <c r="C121" s="464">
        <v>1286.8</v>
      </c>
      <c r="D121" s="460">
        <v>492</v>
      </c>
      <c r="E121" s="460">
        <v>721.8</v>
      </c>
      <c r="F121" s="460">
        <v>57.3</v>
      </c>
      <c r="G121" s="461">
        <v>15.7</v>
      </c>
      <c r="H121" s="462"/>
    </row>
    <row r="122" spans="1:8" ht="14.25">
      <c r="A122" s="457"/>
      <c r="B122" s="458">
        <v>2012</v>
      </c>
      <c r="C122" s="464">
        <v>1209.2</v>
      </c>
      <c r="D122" s="460">
        <v>575.3</v>
      </c>
      <c r="E122" s="460">
        <v>593.1</v>
      </c>
      <c r="F122" s="460">
        <v>34.1</v>
      </c>
      <c r="G122" s="461">
        <v>6.8</v>
      </c>
      <c r="H122" s="462"/>
    </row>
    <row r="123" spans="1:8" ht="14.25">
      <c r="A123" s="457"/>
      <c r="B123" s="458">
        <v>2013</v>
      </c>
      <c r="C123" s="464">
        <v>839.8</v>
      </c>
      <c r="D123" s="460">
        <v>345.3</v>
      </c>
      <c r="E123" s="460">
        <v>453</v>
      </c>
      <c r="F123" s="460">
        <v>37.2</v>
      </c>
      <c r="G123" s="461">
        <v>4.3</v>
      </c>
      <c r="H123" s="462"/>
    </row>
    <row r="124" spans="1:8" ht="14.25">
      <c r="A124" s="457"/>
      <c r="B124" s="458">
        <v>2014</v>
      </c>
      <c r="C124" s="464">
        <v>1563.5</v>
      </c>
      <c r="D124" s="460">
        <v>482.5</v>
      </c>
      <c r="E124" s="460">
        <v>526.3</v>
      </c>
      <c r="F124" s="460">
        <v>247.2</v>
      </c>
      <c r="G124" s="461">
        <v>307.5</v>
      </c>
      <c r="H124" s="462"/>
    </row>
    <row r="125" spans="1:8" ht="14.25">
      <c r="A125" s="457"/>
      <c r="B125" s="458">
        <v>2015</v>
      </c>
      <c r="C125" s="464">
        <v>931.6</v>
      </c>
      <c r="D125" s="460">
        <v>442.6</v>
      </c>
      <c r="E125" s="460">
        <v>469.3</v>
      </c>
      <c r="F125" s="460">
        <v>19.6</v>
      </c>
      <c r="G125" s="461">
        <v>0.1</v>
      </c>
      <c r="H125" s="462"/>
    </row>
    <row r="126" spans="1:8" ht="14.25">
      <c r="A126" s="457"/>
      <c r="B126" s="458">
        <v>2016</v>
      </c>
      <c r="C126" s="464">
        <v>1331.1</v>
      </c>
      <c r="D126" s="460">
        <v>852.9</v>
      </c>
      <c r="E126" s="460">
        <v>453.9</v>
      </c>
      <c r="F126" s="460">
        <v>24.2</v>
      </c>
      <c r="G126" s="461">
        <v>0.1</v>
      </c>
      <c r="H126" s="462"/>
    </row>
    <row r="127" spans="1:8" ht="30" customHeight="1">
      <c r="A127" s="465" t="s">
        <v>418</v>
      </c>
      <c r="B127" s="466">
        <v>2014</v>
      </c>
      <c r="C127" s="467">
        <v>5.8</v>
      </c>
      <c r="D127" s="455" t="s">
        <v>21</v>
      </c>
      <c r="E127" s="455">
        <v>5.8</v>
      </c>
      <c r="F127" s="455" t="s">
        <v>21</v>
      </c>
      <c r="G127" s="468" t="s">
        <v>21</v>
      </c>
      <c r="H127" s="462"/>
    </row>
    <row r="128" spans="1:8" ht="14.25">
      <c r="A128" s="469" t="s">
        <v>409</v>
      </c>
      <c r="B128" s="466">
        <v>2015</v>
      </c>
      <c r="C128" s="467">
        <v>3.4</v>
      </c>
      <c r="D128" s="455" t="s">
        <v>21</v>
      </c>
      <c r="E128" s="455">
        <v>3.4</v>
      </c>
      <c r="F128" s="455" t="s">
        <v>21</v>
      </c>
      <c r="G128" s="639" t="s">
        <v>21</v>
      </c>
      <c r="H128" s="495"/>
    </row>
    <row r="129" spans="1:8" ht="14.25">
      <c r="A129" s="469"/>
      <c r="B129" s="466">
        <v>2016</v>
      </c>
      <c r="C129" s="467">
        <v>1</v>
      </c>
      <c r="D129" s="455" t="s">
        <v>21</v>
      </c>
      <c r="E129" s="455">
        <v>1</v>
      </c>
      <c r="F129" s="455" t="s">
        <v>21</v>
      </c>
      <c r="G129" s="639" t="s">
        <v>21</v>
      </c>
      <c r="H129" s="495"/>
    </row>
    <row r="130" spans="1:8" ht="30" customHeight="1">
      <c r="A130" s="465" t="s">
        <v>420</v>
      </c>
      <c r="B130" s="466">
        <v>2014</v>
      </c>
      <c r="C130" s="467">
        <v>1099.6</v>
      </c>
      <c r="D130" s="455">
        <v>338.2</v>
      </c>
      <c r="E130" s="455">
        <v>240.9</v>
      </c>
      <c r="F130" s="455">
        <v>218.4</v>
      </c>
      <c r="G130" s="468">
        <v>302.1</v>
      </c>
      <c r="H130" s="495"/>
    </row>
    <row r="131" spans="1:8" ht="14.25">
      <c r="A131" s="469" t="s">
        <v>411</v>
      </c>
      <c r="B131" s="466">
        <v>2015</v>
      </c>
      <c r="C131" s="467">
        <v>429.2</v>
      </c>
      <c r="D131" s="455">
        <v>225.8</v>
      </c>
      <c r="E131" s="455">
        <v>203.3</v>
      </c>
      <c r="F131" s="455" t="s">
        <v>21</v>
      </c>
      <c r="G131" s="468">
        <v>0.1</v>
      </c>
      <c r="H131" s="495"/>
    </row>
    <row r="132" spans="1:8" ht="14.25">
      <c r="A132" s="469"/>
      <c r="B132" s="466">
        <v>2016</v>
      </c>
      <c r="C132" s="467">
        <v>475.1</v>
      </c>
      <c r="D132" s="455">
        <v>280.7</v>
      </c>
      <c r="E132" s="455">
        <v>194.3</v>
      </c>
      <c r="F132" s="455" t="s">
        <v>21</v>
      </c>
      <c r="G132" s="468">
        <v>0.1</v>
      </c>
      <c r="H132" s="495"/>
    </row>
    <row r="133" spans="1:8" ht="30" customHeight="1">
      <c r="A133" s="465" t="s">
        <v>431</v>
      </c>
      <c r="B133" s="466">
        <v>2014</v>
      </c>
      <c r="C133" s="467">
        <v>10.8</v>
      </c>
      <c r="D133" s="455" t="s">
        <v>21</v>
      </c>
      <c r="E133" s="455" t="s">
        <v>21</v>
      </c>
      <c r="F133" s="455">
        <v>5.4</v>
      </c>
      <c r="G133" s="468">
        <v>5.4</v>
      </c>
      <c r="H133" s="495"/>
    </row>
    <row r="134" spans="1:8" ht="14.25">
      <c r="A134" s="469" t="s">
        <v>906</v>
      </c>
      <c r="B134" s="470"/>
      <c r="C134" s="471"/>
      <c r="D134" s="471"/>
      <c r="E134" s="471"/>
      <c r="F134" s="471"/>
      <c r="G134" s="648"/>
      <c r="H134" s="495"/>
    </row>
    <row r="135" spans="1:8" ht="30" customHeight="1">
      <c r="A135" s="465" t="s">
        <v>419</v>
      </c>
      <c r="B135" s="466">
        <v>2014</v>
      </c>
      <c r="C135" s="467">
        <v>2.1</v>
      </c>
      <c r="D135" s="455">
        <v>2.1</v>
      </c>
      <c r="E135" s="455" t="s">
        <v>21</v>
      </c>
      <c r="F135" s="455" t="s">
        <v>21</v>
      </c>
      <c r="G135" s="468" t="s">
        <v>21</v>
      </c>
      <c r="H135" s="495"/>
    </row>
    <row r="136" spans="1:8" ht="14.25">
      <c r="A136" s="469" t="s">
        <v>413</v>
      </c>
      <c r="B136" s="470"/>
      <c r="C136" s="471"/>
      <c r="D136" s="471"/>
      <c r="E136" s="471"/>
      <c r="F136" s="471"/>
      <c r="G136" s="648"/>
      <c r="H136" s="495"/>
    </row>
    <row r="137" spans="1:8" ht="30" customHeight="1">
      <c r="A137" s="465" t="s">
        <v>416</v>
      </c>
      <c r="B137" s="466">
        <v>2014</v>
      </c>
      <c r="C137" s="467">
        <v>445.3</v>
      </c>
      <c r="D137" s="455">
        <v>142.2</v>
      </c>
      <c r="E137" s="455">
        <v>279.7</v>
      </c>
      <c r="F137" s="455">
        <v>23.4</v>
      </c>
      <c r="G137" s="468" t="s">
        <v>21</v>
      </c>
      <c r="H137" s="495"/>
    </row>
    <row r="138" spans="1:8" ht="14.25">
      <c r="A138" s="469" t="s">
        <v>417</v>
      </c>
      <c r="B138" s="466">
        <v>2015</v>
      </c>
      <c r="C138" s="467">
        <v>499</v>
      </c>
      <c r="D138" s="455">
        <v>216.8</v>
      </c>
      <c r="E138" s="455">
        <v>262.6</v>
      </c>
      <c r="F138" s="455">
        <v>19.6</v>
      </c>
      <c r="G138" s="468" t="s">
        <v>21</v>
      </c>
      <c r="H138" s="462"/>
    </row>
    <row r="139" spans="1:8" ht="14.25">
      <c r="A139" s="469"/>
      <c r="B139" s="466">
        <v>2016</v>
      </c>
      <c r="C139" s="467">
        <v>855</v>
      </c>
      <c r="D139" s="455">
        <v>572.2</v>
      </c>
      <c r="E139" s="455">
        <v>258.6</v>
      </c>
      <c r="F139" s="455">
        <v>24.2</v>
      </c>
      <c r="G139" s="468" t="s">
        <v>21</v>
      </c>
      <c r="H139" s="462"/>
    </row>
    <row r="140" spans="1:8" ht="30" customHeight="1">
      <c r="A140" s="1398" t="s">
        <v>428</v>
      </c>
      <c r="B140" s="1399"/>
      <c r="C140" s="1399"/>
      <c r="D140" s="1399"/>
      <c r="E140" s="1399"/>
      <c r="F140" s="1399"/>
      <c r="G140" s="1399"/>
      <c r="H140" s="462"/>
    </row>
    <row r="141" spans="1:8" ht="14.25">
      <c r="A141" s="457" t="s">
        <v>104</v>
      </c>
      <c r="B141" s="458">
        <v>2000</v>
      </c>
      <c r="C141" s="464">
        <v>1224.7</v>
      </c>
      <c r="D141" s="460">
        <v>557.7</v>
      </c>
      <c r="E141" s="460">
        <v>667.1</v>
      </c>
      <c r="F141" s="455" t="s">
        <v>21</v>
      </c>
      <c r="G141" s="468" t="s">
        <v>21</v>
      </c>
      <c r="H141" s="462"/>
    </row>
    <row r="142" spans="1:8" ht="14.25">
      <c r="A142" s="463" t="s">
        <v>105</v>
      </c>
      <c r="B142" s="458">
        <v>2001</v>
      </c>
      <c r="C142" s="464">
        <v>1264.8</v>
      </c>
      <c r="D142" s="460">
        <v>580.5</v>
      </c>
      <c r="E142" s="460">
        <v>681.1</v>
      </c>
      <c r="F142" s="460">
        <v>1.6</v>
      </c>
      <c r="G142" s="461">
        <v>1.6</v>
      </c>
      <c r="H142" s="462"/>
    </row>
    <row r="143" spans="1:8" ht="14.25">
      <c r="A143" s="457"/>
      <c r="B143" s="458">
        <v>2002</v>
      </c>
      <c r="C143" s="464">
        <v>1024.1</v>
      </c>
      <c r="D143" s="460">
        <v>466.7</v>
      </c>
      <c r="E143" s="460">
        <v>520.9</v>
      </c>
      <c r="F143" s="460">
        <v>18.3</v>
      </c>
      <c r="G143" s="461">
        <v>18.3</v>
      </c>
      <c r="H143" s="462"/>
    </row>
    <row r="144" spans="1:8" ht="14.25">
      <c r="A144" s="457"/>
      <c r="B144" s="458">
        <v>2003</v>
      </c>
      <c r="C144" s="464">
        <v>1570.2</v>
      </c>
      <c r="D144" s="460">
        <v>881.8</v>
      </c>
      <c r="E144" s="460">
        <v>677.4</v>
      </c>
      <c r="F144" s="460">
        <v>5.5</v>
      </c>
      <c r="G144" s="461">
        <v>5.5</v>
      </c>
      <c r="H144" s="462"/>
    </row>
    <row r="145" spans="1:8" ht="14.25">
      <c r="A145" s="457"/>
      <c r="B145" s="458">
        <v>2004</v>
      </c>
      <c r="C145" s="464">
        <v>1513</v>
      </c>
      <c r="D145" s="460">
        <v>918.8</v>
      </c>
      <c r="E145" s="460">
        <v>576.7</v>
      </c>
      <c r="F145" s="460">
        <v>8.7</v>
      </c>
      <c r="G145" s="461">
        <v>8.7</v>
      </c>
      <c r="H145" s="462"/>
    </row>
    <row r="146" spans="1:8" ht="14.25">
      <c r="A146" s="457"/>
      <c r="B146" s="458">
        <v>2005</v>
      </c>
      <c r="C146" s="464">
        <v>1507.6</v>
      </c>
      <c r="D146" s="460">
        <v>934</v>
      </c>
      <c r="E146" s="460">
        <v>563.6</v>
      </c>
      <c r="F146" s="460">
        <v>5</v>
      </c>
      <c r="G146" s="461">
        <v>5</v>
      </c>
      <c r="H146" s="462"/>
    </row>
    <row r="147" spans="1:8" ht="14.25">
      <c r="A147" s="457"/>
      <c r="B147" s="458">
        <v>2006</v>
      </c>
      <c r="C147" s="464">
        <v>1554.8</v>
      </c>
      <c r="D147" s="460">
        <v>900.3</v>
      </c>
      <c r="E147" s="460">
        <v>638.7</v>
      </c>
      <c r="F147" s="460">
        <v>7.9</v>
      </c>
      <c r="G147" s="461">
        <v>7.9</v>
      </c>
      <c r="H147" s="462"/>
    </row>
    <row r="148" spans="1:8" ht="14.25">
      <c r="A148" s="457"/>
      <c r="B148" s="458">
        <v>2007</v>
      </c>
      <c r="C148" s="464">
        <v>1867.6</v>
      </c>
      <c r="D148" s="460">
        <v>1342.9</v>
      </c>
      <c r="E148" s="460">
        <v>494.6</v>
      </c>
      <c r="F148" s="460">
        <v>15.1</v>
      </c>
      <c r="G148" s="461">
        <v>15.1</v>
      </c>
      <c r="H148" s="462"/>
    </row>
    <row r="149" spans="1:8" ht="14.25">
      <c r="A149" s="457"/>
      <c r="B149" s="458">
        <v>2008</v>
      </c>
      <c r="C149" s="464">
        <v>2644.2</v>
      </c>
      <c r="D149" s="460">
        <v>2160.5</v>
      </c>
      <c r="E149" s="460">
        <v>479.7</v>
      </c>
      <c r="F149" s="460">
        <v>2</v>
      </c>
      <c r="G149" s="461">
        <v>2</v>
      </c>
      <c r="H149" s="462"/>
    </row>
    <row r="150" spans="1:8" ht="14.25">
      <c r="A150" s="457"/>
      <c r="B150" s="458">
        <v>2009</v>
      </c>
      <c r="C150" s="464">
        <v>1426.3</v>
      </c>
      <c r="D150" s="460">
        <v>939.3</v>
      </c>
      <c r="E150" s="460">
        <v>432.4</v>
      </c>
      <c r="F150" s="460">
        <v>27.3</v>
      </c>
      <c r="G150" s="461">
        <v>27.3</v>
      </c>
      <c r="H150" s="462"/>
    </row>
    <row r="151" spans="1:8" ht="14.25">
      <c r="A151" s="457"/>
      <c r="B151" s="458">
        <v>2010</v>
      </c>
      <c r="C151" s="464">
        <v>2002.8</v>
      </c>
      <c r="D151" s="460">
        <v>1241.7</v>
      </c>
      <c r="E151" s="460">
        <v>629.4</v>
      </c>
      <c r="F151" s="460">
        <v>44</v>
      </c>
      <c r="G151" s="461">
        <v>87.8</v>
      </c>
      <c r="H151" s="462"/>
    </row>
    <row r="152" spans="1:8" ht="14.25">
      <c r="A152" s="457"/>
      <c r="B152" s="458">
        <v>2011</v>
      </c>
      <c r="C152" s="464">
        <v>2312.4</v>
      </c>
      <c r="D152" s="460">
        <v>1560.9</v>
      </c>
      <c r="E152" s="460">
        <v>751.3</v>
      </c>
      <c r="F152" s="460">
        <v>0.1</v>
      </c>
      <c r="G152" s="461">
        <v>0.1</v>
      </c>
      <c r="H152" s="462"/>
    </row>
    <row r="153" spans="1:8" ht="14.25">
      <c r="A153" s="457"/>
      <c r="B153" s="458">
        <v>2012</v>
      </c>
      <c r="C153" s="464">
        <v>2139.6</v>
      </c>
      <c r="D153" s="460">
        <v>1391.5</v>
      </c>
      <c r="E153" s="460">
        <v>740</v>
      </c>
      <c r="F153" s="460">
        <v>4</v>
      </c>
      <c r="G153" s="461">
        <v>4</v>
      </c>
      <c r="H153" s="462"/>
    </row>
    <row r="154" spans="1:8" ht="14.25">
      <c r="A154" s="457"/>
      <c r="B154" s="458">
        <v>2013</v>
      </c>
      <c r="C154" s="464">
        <v>2949.3</v>
      </c>
      <c r="D154" s="460">
        <v>2221.9</v>
      </c>
      <c r="E154" s="460">
        <v>727.5</v>
      </c>
      <c r="F154" s="455" t="s">
        <v>21</v>
      </c>
      <c r="G154" s="468" t="s">
        <v>21</v>
      </c>
      <c r="H154" s="462"/>
    </row>
    <row r="155" spans="1:8" ht="14.25">
      <c r="A155" s="457"/>
      <c r="B155" s="458">
        <v>2014</v>
      </c>
      <c r="C155" s="464">
        <v>2889.6</v>
      </c>
      <c r="D155" s="460">
        <v>2078.8</v>
      </c>
      <c r="E155" s="460">
        <v>810.8</v>
      </c>
      <c r="F155" s="455" t="s">
        <v>21</v>
      </c>
      <c r="G155" s="468" t="s">
        <v>21</v>
      </c>
      <c r="H155" s="462"/>
    </row>
    <row r="156" spans="1:8" ht="14.25">
      <c r="A156" s="457"/>
      <c r="B156" s="458">
        <v>2015</v>
      </c>
      <c r="C156" s="464">
        <v>2145.2</v>
      </c>
      <c r="D156" s="460">
        <v>1447.5</v>
      </c>
      <c r="E156" s="460">
        <v>697.6</v>
      </c>
      <c r="F156" s="455" t="s">
        <v>21</v>
      </c>
      <c r="G156" s="468" t="s">
        <v>21</v>
      </c>
      <c r="H156" s="462"/>
    </row>
    <row r="157" spans="1:8" ht="14.25">
      <c r="A157" s="457"/>
      <c r="B157" s="458">
        <v>2016</v>
      </c>
      <c r="C157" s="464">
        <v>1709</v>
      </c>
      <c r="D157" s="460">
        <v>1033.1</v>
      </c>
      <c r="E157" s="460">
        <v>675.9</v>
      </c>
      <c r="F157" s="455" t="s">
        <v>21</v>
      </c>
      <c r="G157" s="468" t="s">
        <v>21</v>
      </c>
      <c r="H157" s="462"/>
    </row>
    <row r="158" spans="1:8" ht="30" customHeight="1">
      <c r="A158" s="465" t="s">
        <v>418</v>
      </c>
      <c r="B158" s="466">
        <v>2014</v>
      </c>
      <c r="C158" s="467">
        <v>10.6</v>
      </c>
      <c r="D158" s="455" t="s">
        <v>21</v>
      </c>
      <c r="E158" s="455">
        <v>10.6</v>
      </c>
      <c r="F158" s="455" t="s">
        <v>21</v>
      </c>
      <c r="G158" s="468" t="s">
        <v>21</v>
      </c>
      <c r="H158" s="462"/>
    </row>
    <row r="159" spans="1:8" ht="14.25">
      <c r="A159" s="469" t="s">
        <v>409</v>
      </c>
      <c r="B159" s="466">
        <v>2015</v>
      </c>
      <c r="C159" s="467">
        <v>15.1</v>
      </c>
      <c r="D159" s="455" t="s">
        <v>21</v>
      </c>
      <c r="E159" s="455">
        <v>15.1</v>
      </c>
      <c r="F159" s="455" t="s">
        <v>21</v>
      </c>
      <c r="G159" s="468" t="s">
        <v>21</v>
      </c>
      <c r="H159" s="462"/>
    </row>
    <row r="160" spans="1:8" ht="14.25">
      <c r="A160" s="469"/>
      <c r="B160" s="466">
        <v>2016</v>
      </c>
      <c r="C160" s="467">
        <v>9.3</v>
      </c>
      <c r="D160" s="455" t="s">
        <v>21</v>
      </c>
      <c r="E160" s="455">
        <v>9.3</v>
      </c>
      <c r="F160" s="455" t="s">
        <v>21</v>
      </c>
      <c r="G160" s="468" t="s">
        <v>21</v>
      </c>
      <c r="H160" s="462"/>
    </row>
    <row r="161" spans="1:8" ht="30" customHeight="1">
      <c r="A161" s="465" t="s">
        <v>420</v>
      </c>
      <c r="B161" s="466">
        <v>2014</v>
      </c>
      <c r="C161" s="467">
        <v>1430.4</v>
      </c>
      <c r="D161" s="455">
        <v>1430.4</v>
      </c>
      <c r="E161" s="455" t="s">
        <v>21</v>
      </c>
      <c r="F161" s="455" t="s">
        <v>21</v>
      </c>
      <c r="G161" s="468" t="s">
        <v>21</v>
      </c>
      <c r="H161" s="462"/>
    </row>
    <row r="162" spans="1:8" ht="14.25">
      <c r="A162" s="469" t="s">
        <v>411</v>
      </c>
      <c r="B162" s="466">
        <v>2015</v>
      </c>
      <c r="C162" s="467">
        <v>757.1</v>
      </c>
      <c r="D162" s="455">
        <v>757.1</v>
      </c>
      <c r="E162" s="455" t="s">
        <v>21</v>
      </c>
      <c r="F162" s="455" t="s">
        <v>21</v>
      </c>
      <c r="G162" s="468" t="s">
        <v>21</v>
      </c>
      <c r="H162" s="462"/>
    </row>
    <row r="163" spans="1:8" ht="14.25">
      <c r="A163" s="469"/>
      <c r="B163" s="466">
        <v>2016</v>
      </c>
      <c r="C163" s="467">
        <v>541.3</v>
      </c>
      <c r="D163" s="455">
        <v>541.3</v>
      </c>
      <c r="E163" s="455" t="s">
        <v>21</v>
      </c>
      <c r="F163" s="455" t="s">
        <v>21</v>
      </c>
      <c r="G163" s="468" t="s">
        <v>21</v>
      </c>
      <c r="H163" s="462"/>
    </row>
    <row r="164" spans="1:8" ht="25.5" customHeight="1">
      <c r="A164" s="465" t="s">
        <v>431</v>
      </c>
      <c r="B164" s="466">
        <v>2015</v>
      </c>
      <c r="C164" s="467">
        <v>0.1</v>
      </c>
      <c r="D164" s="455" t="s">
        <v>21</v>
      </c>
      <c r="E164" s="455">
        <v>0.1</v>
      </c>
      <c r="F164" s="455" t="s">
        <v>21</v>
      </c>
      <c r="G164" s="468" t="s">
        <v>21</v>
      </c>
      <c r="H164" s="462"/>
    </row>
    <row r="165" spans="1:8" ht="14.25">
      <c r="A165" s="469" t="s">
        <v>906</v>
      </c>
      <c r="B165" s="470"/>
      <c r="C165" s="471"/>
      <c r="D165" s="471"/>
      <c r="E165" s="471"/>
      <c r="F165" s="471"/>
      <c r="G165" s="824"/>
      <c r="H165" s="462"/>
    </row>
    <row r="166" spans="1:8" ht="30" customHeight="1">
      <c r="A166" s="465" t="s">
        <v>419</v>
      </c>
      <c r="B166" s="472">
        <v>2014</v>
      </c>
      <c r="C166" s="473">
        <v>1168.3</v>
      </c>
      <c r="D166" s="474">
        <v>477.7</v>
      </c>
      <c r="E166" s="474">
        <v>690.5</v>
      </c>
      <c r="F166" s="474" t="s">
        <v>21</v>
      </c>
      <c r="G166" s="475" t="s">
        <v>21</v>
      </c>
      <c r="H166" s="462"/>
    </row>
    <row r="167" spans="1:8" ht="14.25">
      <c r="A167" s="469" t="s">
        <v>413</v>
      </c>
      <c r="B167" s="466">
        <v>2015</v>
      </c>
      <c r="C167" s="467">
        <v>1009.6</v>
      </c>
      <c r="D167" s="455">
        <v>363.8</v>
      </c>
      <c r="E167" s="455">
        <v>645.9</v>
      </c>
      <c r="F167" s="474" t="s">
        <v>21</v>
      </c>
      <c r="G167" s="475" t="s">
        <v>21</v>
      </c>
      <c r="H167" s="462"/>
    </row>
    <row r="168" spans="1:8" ht="14.25">
      <c r="A168" s="469"/>
      <c r="B168" s="466">
        <v>2016</v>
      </c>
      <c r="C168" s="467">
        <v>922.4</v>
      </c>
      <c r="D168" s="455">
        <v>288.8</v>
      </c>
      <c r="E168" s="455">
        <v>633.6</v>
      </c>
      <c r="F168" s="474" t="s">
        <v>21</v>
      </c>
      <c r="G168" s="475" t="s">
        <v>21</v>
      </c>
      <c r="H168" s="462"/>
    </row>
    <row r="169" spans="1:8" ht="30" customHeight="1">
      <c r="A169" s="465" t="s">
        <v>414</v>
      </c>
      <c r="B169" s="466">
        <v>2014</v>
      </c>
      <c r="C169" s="467">
        <v>210.5</v>
      </c>
      <c r="D169" s="455">
        <v>170.6</v>
      </c>
      <c r="E169" s="455">
        <v>39.9</v>
      </c>
      <c r="F169" s="455" t="s">
        <v>21</v>
      </c>
      <c r="G169" s="468" t="s">
        <v>21</v>
      </c>
      <c r="H169" s="462"/>
    </row>
    <row r="170" spans="1:8" ht="14.25">
      <c r="A170" s="469" t="s">
        <v>415</v>
      </c>
      <c r="B170" s="466">
        <v>2015</v>
      </c>
      <c r="C170" s="467">
        <v>171</v>
      </c>
      <c r="D170" s="455">
        <v>135.1</v>
      </c>
      <c r="E170" s="455">
        <v>35.9</v>
      </c>
      <c r="F170" s="455" t="s">
        <v>21</v>
      </c>
      <c r="G170" s="468" t="s">
        <v>21</v>
      </c>
      <c r="H170" s="462"/>
    </row>
    <row r="171" spans="1:8" ht="14.25">
      <c r="A171" s="469"/>
      <c r="B171" s="466">
        <v>2016</v>
      </c>
      <c r="C171" s="467">
        <v>157.3</v>
      </c>
      <c r="D171" s="455">
        <v>124.4</v>
      </c>
      <c r="E171" s="455">
        <v>33</v>
      </c>
      <c r="F171" s="455" t="s">
        <v>21</v>
      </c>
      <c r="G171" s="468" t="s">
        <v>21</v>
      </c>
      <c r="H171" s="462"/>
    </row>
    <row r="172" spans="1:8" ht="30" customHeight="1">
      <c r="A172" s="465" t="s">
        <v>416</v>
      </c>
      <c r="B172" s="466">
        <v>2014</v>
      </c>
      <c r="C172" s="467" t="s">
        <v>429</v>
      </c>
      <c r="D172" s="455" t="s">
        <v>21</v>
      </c>
      <c r="E172" s="455">
        <v>69.8</v>
      </c>
      <c r="F172" s="455" t="s">
        <v>21</v>
      </c>
      <c r="G172" s="468" t="s">
        <v>21</v>
      </c>
      <c r="H172" s="462"/>
    </row>
    <row r="173" spans="1:8" ht="14.25">
      <c r="A173" s="469" t="s">
        <v>417</v>
      </c>
      <c r="B173" s="649">
        <v>2015</v>
      </c>
      <c r="C173" s="467">
        <v>192.3</v>
      </c>
      <c r="D173" s="455">
        <v>191.6</v>
      </c>
      <c r="E173" s="812">
        <v>0.7</v>
      </c>
      <c r="F173" s="455" t="s">
        <v>21</v>
      </c>
      <c r="G173" s="468" t="s">
        <v>21</v>
      </c>
      <c r="H173" s="462"/>
    </row>
    <row r="174" spans="1:8" ht="14.25">
      <c r="A174" s="469"/>
      <c r="B174" s="649">
        <v>2016</v>
      </c>
      <c r="C174" s="467">
        <v>78.7</v>
      </c>
      <c r="D174" s="455">
        <v>78.7</v>
      </c>
      <c r="E174" s="455" t="s">
        <v>21</v>
      </c>
      <c r="F174" s="455" t="s">
        <v>21</v>
      </c>
      <c r="G174" s="468" t="s">
        <v>21</v>
      </c>
      <c r="H174" s="462"/>
    </row>
    <row r="175" spans="1:8" ht="26.25" customHeight="1">
      <c r="A175" s="1400" t="s">
        <v>1345</v>
      </c>
      <c r="B175" s="1401"/>
      <c r="C175" s="1401"/>
      <c r="D175" s="1401"/>
      <c r="E175" s="1401"/>
      <c r="F175" s="1401"/>
      <c r="G175" s="1401"/>
      <c r="H175" s="462"/>
    </row>
    <row r="176" spans="1:8" ht="14.25">
      <c r="A176" s="822" t="s">
        <v>104</v>
      </c>
      <c r="B176" s="823">
        <v>2015</v>
      </c>
      <c r="C176" s="464">
        <v>42.3</v>
      </c>
      <c r="D176" s="460">
        <v>28.4</v>
      </c>
      <c r="E176" s="460">
        <v>13.9</v>
      </c>
      <c r="F176" s="461" t="s">
        <v>21</v>
      </c>
      <c r="G176" s="461" t="s">
        <v>21</v>
      </c>
      <c r="H176" s="462"/>
    </row>
    <row r="177" spans="1:8" ht="14.25">
      <c r="A177" s="641" t="s">
        <v>105</v>
      </c>
      <c r="B177" s="823">
        <v>2016</v>
      </c>
      <c r="C177" s="464">
        <v>44.2</v>
      </c>
      <c r="D177" s="460">
        <v>19.5</v>
      </c>
      <c r="E177" s="460">
        <v>24.7</v>
      </c>
      <c r="F177" s="461" t="s">
        <v>21</v>
      </c>
      <c r="G177" s="461" t="s">
        <v>21</v>
      </c>
      <c r="H177" s="462"/>
    </row>
    <row r="178" spans="1:8" ht="30" customHeight="1">
      <c r="A178" s="465" t="s">
        <v>418</v>
      </c>
      <c r="B178" s="649">
        <v>2015</v>
      </c>
      <c r="C178" s="467">
        <v>42.3</v>
      </c>
      <c r="D178" s="455">
        <v>28.4</v>
      </c>
      <c r="E178" s="455">
        <v>13.9</v>
      </c>
      <c r="F178" s="468" t="s">
        <v>21</v>
      </c>
      <c r="G178" s="468" t="s">
        <v>21</v>
      </c>
      <c r="H178" s="462"/>
    </row>
    <row r="179" spans="1:8" ht="14.25">
      <c r="A179" s="469" t="s">
        <v>409</v>
      </c>
      <c r="B179" s="649">
        <v>2016</v>
      </c>
      <c r="C179" s="467">
        <v>44.2</v>
      </c>
      <c r="D179" s="455">
        <v>19.5</v>
      </c>
      <c r="E179" s="455">
        <v>24.7</v>
      </c>
      <c r="F179" s="468" t="s">
        <v>21</v>
      </c>
      <c r="G179" s="468" t="s">
        <v>21</v>
      </c>
      <c r="H179" s="462"/>
    </row>
    <row r="180" spans="1:8" ht="30" customHeight="1">
      <c r="A180" s="1398" t="s">
        <v>916</v>
      </c>
      <c r="B180" s="1399"/>
      <c r="C180" s="1399"/>
      <c r="D180" s="1399"/>
      <c r="E180" s="1399"/>
      <c r="F180" s="1399"/>
      <c r="G180" s="1399"/>
      <c r="H180" s="462"/>
    </row>
    <row r="181" spans="1:8" ht="14.25">
      <c r="A181" s="457" t="s">
        <v>104</v>
      </c>
      <c r="B181" s="479">
        <v>2008</v>
      </c>
      <c r="C181" s="650">
        <v>15</v>
      </c>
      <c r="D181" s="650">
        <v>15</v>
      </c>
      <c r="E181" s="460" t="s">
        <v>21</v>
      </c>
      <c r="F181" s="461" t="s">
        <v>21</v>
      </c>
      <c r="G181" s="480" t="s">
        <v>21</v>
      </c>
      <c r="H181" s="481"/>
    </row>
    <row r="182" spans="1:2" ht="14.25">
      <c r="A182" s="463" t="s">
        <v>105</v>
      </c>
      <c r="B182" s="479"/>
    </row>
  </sheetData>
  <mergeCells count="15">
    <mergeCell ref="A6:G6"/>
    <mergeCell ref="A2:B5"/>
    <mergeCell ref="C5:G5"/>
    <mergeCell ref="A180:G180"/>
    <mergeCell ref="A42:G42"/>
    <mergeCell ref="A77:G77"/>
    <mergeCell ref="A109:G109"/>
    <mergeCell ref="A140:G140"/>
    <mergeCell ref="A175:G175"/>
    <mergeCell ref="A1:G1"/>
    <mergeCell ref="C2:C4"/>
    <mergeCell ref="D2:G2"/>
    <mergeCell ref="D3:D4"/>
    <mergeCell ref="E3:E4"/>
    <mergeCell ref="F3:G3"/>
  </mergeCells>
  <hyperlinks>
    <hyperlink ref="I1" location="'DZIAŁ IV - Porty morskie'!A1" display="'DZIAŁ IV - Porty morskie'!A1"/>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0"/>
  <sheetViews>
    <sheetView zoomScaleSheetLayoutView="90" workbookViewId="0" topLeftCell="A1">
      <pane ySplit="2" topLeftCell="A3" activePane="bottomLeft" state="frozen"/>
      <selection pane="bottomLeft" activeCell="J1" sqref="J1"/>
    </sheetView>
  </sheetViews>
  <sheetFormatPr defaultColWidth="8.796875" defaultRowHeight="14.25"/>
  <sheetData>
    <row r="1" spans="1:17" ht="17.1" customHeight="1">
      <c r="A1" s="1128" t="s">
        <v>753</v>
      </c>
      <c r="B1" s="195" t="s">
        <v>1512</v>
      </c>
      <c r="C1" s="195"/>
      <c r="D1" s="195"/>
      <c r="E1" s="195"/>
      <c r="F1" s="195"/>
      <c r="G1" s="195"/>
      <c r="H1" s="195"/>
      <c r="I1" s="375"/>
      <c r="K1" s="1187" t="s">
        <v>899</v>
      </c>
      <c r="M1" s="248"/>
      <c r="N1" s="248"/>
      <c r="O1" s="242"/>
      <c r="P1" s="242"/>
      <c r="Q1" s="242"/>
    </row>
    <row r="2" spans="1:17" ht="17.1" customHeight="1">
      <c r="A2" s="196"/>
      <c r="B2" s="1164" t="s">
        <v>1513</v>
      </c>
      <c r="C2" s="196"/>
      <c r="D2" s="196"/>
      <c r="E2" s="196"/>
      <c r="F2" s="196"/>
      <c r="G2" s="196"/>
      <c r="H2" s="1163"/>
      <c r="I2" s="375"/>
      <c r="K2" s="1187"/>
      <c r="M2" s="249"/>
      <c r="N2" s="249"/>
      <c r="O2" s="242"/>
      <c r="P2" s="244"/>
      <c r="Q2" s="242"/>
    </row>
    <row r="3" spans="1:17" ht="17.1" customHeight="1">
      <c r="A3" s="1135"/>
      <c r="B3" s="1135" t="s">
        <v>862</v>
      </c>
      <c r="C3" s="1188" t="s">
        <v>1039</v>
      </c>
      <c r="D3" s="1188"/>
      <c r="E3" s="1188"/>
      <c r="F3" s="1188"/>
      <c r="G3" s="1188"/>
      <c r="H3" s="1188"/>
      <c r="I3" s="1188"/>
      <c r="J3" s="237"/>
      <c r="K3" s="237"/>
      <c r="L3" s="237"/>
      <c r="M3" s="237"/>
      <c r="N3" s="237"/>
      <c r="O3" s="242"/>
      <c r="P3" s="242"/>
      <c r="Q3" s="242"/>
    </row>
    <row r="4" spans="1:14" ht="17.1" customHeight="1">
      <c r="A4" s="1136"/>
      <c r="B4" s="1136"/>
      <c r="C4" s="1189" t="s">
        <v>1044</v>
      </c>
      <c r="D4" s="1189"/>
      <c r="E4" s="1189"/>
      <c r="F4" s="1189"/>
      <c r="G4" s="1189"/>
      <c r="H4" s="1189"/>
      <c r="I4" s="1189"/>
      <c r="J4" s="377"/>
      <c r="K4" s="236"/>
      <c r="L4" s="378"/>
      <c r="M4" s="236"/>
      <c r="N4" s="236"/>
    </row>
    <row r="5" spans="1:14" ht="17.1" customHeight="1">
      <c r="A5" s="1135"/>
      <c r="B5" s="1135" t="s">
        <v>863</v>
      </c>
      <c r="C5" s="1188" t="s">
        <v>1038</v>
      </c>
      <c r="D5" s="1188"/>
      <c r="E5" s="1188"/>
      <c r="F5" s="1188"/>
      <c r="G5" s="1188"/>
      <c r="H5" s="1188"/>
      <c r="I5" s="1188"/>
      <c r="J5" s="237"/>
      <c r="K5" s="237"/>
      <c r="L5" s="237"/>
      <c r="M5" s="237"/>
      <c r="N5" s="237"/>
    </row>
    <row r="6" spans="1:14" ht="17.1" customHeight="1">
      <c r="A6" s="1136"/>
      <c r="B6" s="1136"/>
      <c r="C6" s="1189" t="s">
        <v>1040</v>
      </c>
      <c r="D6" s="1189"/>
      <c r="E6" s="1189"/>
      <c r="F6" s="1189"/>
      <c r="G6" s="1189"/>
      <c r="H6" s="1189"/>
      <c r="I6" s="1189"/>
      <c r="J6" s="236"/>
      <c r="K6" s="236"/>
      <c r="L6" s="378"/>
      <c r="M6" s="236"/>
      <c r="N6" s="236"/>
    </row>
    <row r="7" spans="1:14" ht="17.1" customHeight="1">
      <c r="A7" s="1135"/>
      <c r="B7" s="1135" t="s">
        <v>864</v>
      </c>
      <c r="C7" s="1188" t="s">
        <v>869</v>
      </c>
      <c r="D7" s="1188"/>
      <c r="E7" s="1188"/>
      <c r="F7" s="1188"/>
      <c r="G7" s="1188"/>
      <c r="H7" s="1188"/>
      <c r="I7" s="1188"/>
      <c r="J7" s="237"/>
      <c r="K7" s="237"/>
      <c r="L7" s="1127"/>
      <c r="M7" s="237"/>
      <c r="N7" s="237"/>
    </row>
    <row r="8" spans="1:14" ht="17.1" customHeight="1">
      <c r="A8" s="1136"/>
      <c r="B8" s="1136"/>
      <c r="C8" s="1189" t="s">
        <v>870</v>
      </c>
      <c r="D8" s="1189"/>
      <c r="E8" s="1189"/>
      <c r="F8" s="1189"/>
      <c r="G8" s="1189"/>
      <c r="H8" s="1189"/>
      <c r="I8" s="1189"/>
      <c r="J8" s="236"/>
      <c r="K8" s="236"/>
      <c r="L8" s="236"/>
      <c r="M8" s="236"/>
      <c r="N8" s="236"/>
    </row>
    <row r="9" spans="1:14" ht="17.1" customHeight="1">
      <c r="A9" s="1135"/>
      <c r="B9" s="1135" t="s">
        <v>865</v>
      </c>
      <c r="C9" s="1188" t="s">
        <v>871</v>
      </c>
      <c r="D9" s="1188"/>
      <c r="E9" s="1188"/>
      <c r="F9" s="1188"/>
      <c r="G9" s="1188"/>
      <c r="H9" s="1188"/>
      <c r="I9" s="1188"/>
      <c r="J9" s="237"/>
      <c r="K9" s="237"/>
      <c r="L9" s="237"/>
      <c r="M9" s="237"/>
      <c r="N9" s="237"/>
    </row>
    <row r="10" spans="1:14" ht="17.1" customHeight="1">
      <c r="A10" s="1136"/>
      <c r="B10" s="1136"/>
      <c r="C10" s="1189" t="s">
        <v>872</v>
      </c>
      <c r="D10" s="1189"/>
      <c r="E10" s="1189"/>
      <c r="F10" s="1189"/>
      <c r="G10" s="1189"/>
      <c r="H10" s="1189"/>
      <c r="I10" s="1189"/>
      <c r="J10" s="236"/>
      <c r="K10" s="236"/>
      <c r="L10" s="236"/>
      <c r="M10" s="236"/>
      <c r="N10" s="236"/>
    </row>
    <row r="11" spans="1:14" ht="17.1" customHeight="1">
      <c r="A11" s="1135"/>
      <c r="B11" s="1135" t="s">
        <v>866</v>
      </c>
      <c r="C11" s="1188" t="s">
        <v>873</v>
      </c>
      <c r="D11" s="1188"/>
      <c r="E11" s="1188"/>
      <c r="F11" s="1188"/>
      <c r="G11" s="1188"/>
      <c r="H11" s="1188"/>
      <c r="I11" s="1188"/>
      <c r="J11" s="237"/>
      <c r="K11" s="237"/>
      <c r="L11" s="237"/>
      <c r="M11" s="237"/>
      <c r="N11" s="237"/>
    </row>
    <row r="12" spans="1:14" ht="17.1" customHeight="1">
      <c r="A12" s="1136"/>
      <c r="B12" s="1136"/>
      <c r="C12" s="1189" t="s">
        <v>874</v>
      </c>
      <c r="D12" s="1189"/>
      <c r="E12" s="1189"/>
      <c r="F12" s="1189"/>
      <c r="G12" s="1189"/>
      <c r="H12" s="1189"/>
      <c r="I12" s="1189"/>
      <c r="J12" s="236"/>
      <c r="K12" s="236"/>
      <c r="L12" s="236"/>
      <c r="M12" s="236"/>
      <c r="N12" s="236"/>
    </row>
    <row r="13" spans="1:14" ht="17.1" customHeight="1">
      <c r="A13" s="1137"/>
      <c r="B13" s="1135" t="s">
        <v>867</v>
      </c>
      <c r="C13" s="1190" t="s">
        <v>875</v>
      </c>
      <c r="D13" s="1190"/>
      <c r="E13" s="1190"/>
      <c r="F13" s="1190"/>
      <c r="G13" s="1190"/>
      <c r="H13" s="1190"/>
      <c r="I13" s="1190"/>
      <c r="J13" s="235"/>
      <c r="K13" s="235"/>
      <c r="L13" s="235"/>
      <c r="M13" s="235"/>
      <c r="N13" s="235"/>
    </row>
    <row r="14" spans="1:14" ht="17.1" customHeight="1">
      <c r="A14" s="1136"/>
      <c r="B14" s="1136"/>
      <c r="C14" s="1189" t="s">
        <v>878</v>
      </c>
      <c r="D14" s="1189"/>
      <c r="E14" s="1189"/>
      <c r="F14" s="1189"/>
      <c r="G14" s="1189"/>
      <c r="H14" s="1189"/>
      <c r="I14" s="1189"/>
      <c r="J14" s="236"/>
      <c r="K14" s="236"/>
      <c r="L14" s="236"/>
      <c r="M14" s="236"/>
      <c r="N14" s="236"/>
    </row>
    <row r="15" spans="1:14" ht="17.1" customHeight="1">
      <c r="A15" s="1135"/>
      <c r="B15" s="1135" t="s">
        <v>868</v>
      </c>
      <c r="C15" s="1190" t="s">
        <v>876</v>
      </c>
      <c r="D15" s="1190"/>
      <c r="E15" s="1190"/>
      <c r="F15" s="1190"/>
      <c r="G15" s="1190"/>
      <c r="H15" s="1190"/>
      <c r="I15" s="1190"/>
      <c r="J15" s="235"/>
      <c r="K15" s="235"/>
      <c r="L15" s="235"/>
      <c r="M15" s="235"/>
      <c r="N15" s="235"/>
    </row>
    <row r="16" spans="1:14" ht="17.1" customHeight="1">
      <c r="A16" s="1136"/>
      <c r="B16" s="1136"/>
      <c r="C16" s="1189" t="s">
        <v>877</v>
      </c>
      <c r="D16" s="1189"/>
      <c r="E16" s="1189"/>
      <c r="F16" s="1189"/>
      <c r="G16" s="1189"/>
      <c r="H16" s="1189"/>
      <c r="I16" s="1189"/>
      <c r="J16" s="236"/>
      <c r="K16" s="236"/>
      <c r="L16" s="236"/>
      <c r="M16" s="236"/>
      <c r="N16" s="236"/>
    </row>
    <row r="20" spans="3:14" ht="15">
      <c r="C20" s="235"/>
      <c r="D20" s="235"/>
      <c r="E20" s="235"/>
      <c r="F20" s="235"/>
      <c r="G20" s="235"/>
      <c r="H20" s="235"/>
      <c r="I20" s="235"/>
      <c r="J20" s="235"/>
      <c r="K20" s="235"/>
      <c r="L20" s="235"/>
      <c r="M20" s="235"/>
      <c r="N20" s="235"/>
    </row>
  </sheetData>
  <mergeCells count="15">
    <mergeCell ref="K1:K2"/>
    <mergeCell ref="C3:I3"/>
    <mergeCell ref="C4:I4"/>
    <mergeCell ref="C16:I16"/>
    <mergeCell ref="C15:I15"/>
    <mergeCell ref="C14:I14"/>
    <mergeCell ref="C13:I13"/>
    <mergeCell ref="C12:I12"/>
    <mergeCell ref="C11:I11"/>
    <mergeCell ref="C10:I10"/>
    <mergeCell ref="C9:I9"/>
    <mergeCell ref="C8:I8"/>
    <mergeCell ref="C7:I7"/>
    <mergeCell ref="C6:I6"/>
    <mergeCell ref="C5:I5"/>
  </mergeCells>
  <hyperlinks>
    <hyperlink ref="K1" location="'DZIAŁ III - Inwestycje'!A1" display="'DZIAŁ III - Inwestycje'!A1"/>
    <hyperlink ref="K1:K2" location="SPIS!A1" display="SPIS!A1"/>
    <hyperlink ref="C3:I4" location="'2.1'!A1" display="PODMIOTY GOSPODARKI MORSKIEJ WEDŁUG WOJEWÓDZTW NADMORSKICH"/>
    <hyperlink ref="C5:I6" location="'2.2'!A1" display="PRACUJĄCY WEDŁUG WOJEWÓDZTW NADMORSKICH"/>
    <hyperlink ref="C7:I8" location="'2.3'!A1" display="PODMIOTY WEDŁUG LICZBY PRACUJĄCYCH"/>
    <hyperlink ref="C9:I10" location="'2.4'!A1" display="PRACUJĄCY WEDŁUG RODZAJÓW DZIAŁALNOŚCI"/>
    <hyperlink ref="C11:I12" location="'2.5'!A1" display="PRZECIĘTNE ZATRUDNIENIE"/>
    <hyperlink ref="C13:I14" location="'2.6'!A1" display="WYNAGRODZENIA BRUTTO"/>
    <hyperlink ref="C15:I16" location="'2.7'!A1" display="PRZECIĘTNE MIESIĘCZNE WYNAGRODZENIA BRUTTO"/>
  </hyperlinks>
  <printOptions/>
  <pageMargins left="0.7" right="0.7" top="0.75" bottom="0.75" header="0.3" footer="0.3"/>
  <pageSetup horizontalDpi="600" verticalDpi="600" orientation="portrait" paperSize="9" scale="5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7"/>
  <sheetViews>
    <sheetView workbookViewId="0" topLeftCell="A1">
      <selection activeCell="J1" sqref="J1"/>
    </sheetView>
  </sheetViews>
  <sheetFormatPr defaultColWidth="8.796875" defaultRowHeight="14.25"/>
  <cols>
    <col min="1" max="1" width="29" style="443" customWidth="1"/>
    <col min="2" max="2" width="8.3984375" style="443" bestFit="1" customWidth="1"/>
    <col min="3" max="9" width="9.5" style="443" bestFit="1" customWidth="1"/>
    <col min="10" max="16384" width="9" style="443" customWidth="1"/>
  </cols>
  <sheetData>
    <row r="1" spans="1:23" ht="29.25" customHeight="1">
      <c r="A1" s="1402" t="s">
        <v>1240</v>
      </c>
      <c r="B1" s="1402"/>
      <c r="C1" s="1402"/>
      <c r="D1" s="1402"/>
      <c r="E1" s="1402"/>
      <c r="F1" s="1402"/>
      <c r="G1" s="1402"/>
      <c r="H1" s="1402"/>
      <c r="I1" s="1402"/>
      <c r="J1" s="516"/>
      <c r="K1" s="450" t="s">
        <v>1219</v>
      </c>
      <c r="L1" s="516"/>
      <c r="M1" s="456"/>
      <c r="N1" s="456"/>
      <c r="O1" s="456"/>
      <c r="P1" s="456"/>
      <c r="Q1" s="456"/>
      <c r="R1" s="456"/>
      <c r="S1" s="456"/>
      <c r="T1" s="456"/>
      <c r="U1" s="456"/>
      <c r="V1" s="456"/>
      <c r="W1" s="456"/>
    </row>
    <row r="2" spans="1:23" ht="89.25">
      <c r="A2" s="1374" t="s">
        <v>1241</v>
      </c>
      <c r="B2" s="1375"/>
      <c r="C2" s="571" t="s">
        <v>1232</v>
      </c>
      <c r="D2" s="571" t="s">
        <v>1242</v>
      </c>
      <c r="E2" s="571" t="s">
        <v>1243</v>
      </c>
      <c r="F2" s="571" t="s">
        <v>1244</v>
      </c>
      <c r="G2" s="571" t="s">
        <v>1245</v>
      </c>
      <c r="H2" s="571" t="s">
        <v>1246</v>
      </c>
      <c r="I2" s="572" t="s">
        <v>1247</v>
      </c>
      <c r="M2" s="456"/>
      <c r="N2" s="456"/>
      <c r="O2" s="456"/>
      <c r="P2" s="456"/>
      <c r="Q2" s="456"/>
      <c r="R2" s="456"/>
      <c r="S2" s="456"/>
      <c r="T2" s="456"/>
      <c r="U2" s="456"/>
      <c r="V2" s="456"/>
      <c r="W2" s="456"/>
    </row>
    <row r="3" spans="1:9" ht="14.25" customHeight="1">
      <c r="A3" s="1374"/>
      <c r="B3" s="1375"/>
      <c r="C3" s="1376" t="s">
        <v>1248</v>
      </c>
      <c r="D3" s="1373"/>
      <c r="E3" s="1373"/>
      <c r="F3" s="1373"/>
      <c r="G3" s="1373"/>
      <c r="H3" s="1373"/>
      <c r="I3" s="1373"/>
    </row>
    <row r="4" spans="1:9" s="485" customFormat="1" ht="30" customHeight="1">
      <c r="A4" s="1403" t="s">
        <v>1249</v>
      </c>
      <c r="B4" s="1403"/>
      <c r="C4" s="1403"/>
      <c r="D4" s="1403"/>
      <c r="E4" s="1403"/>
      <c r="F4" s="1403"/>
      <c r="G4" s="1403"/>
      <c r="H4" s="1403"/>
      <c r="I4" s="1403"/>
    </row>
    <row r="5" spans="1:10" ht="14.25">
      <c r="A5" s="1404" t="s">
        <v>1250</v>
      </c>
      <c r="B5" s="486">
        <v>2005</v>
      </c>
      <c r="C5" s="484">
        <v>54769.5</v>
      </c>
      <c r="D5" s="484">
        <v>13918.6</v>
      </c>
      <c r="E5" s="484">
        <v>26714.1</v>
      </c>
      <c r="F5" s="484">
        <v>4291.9</v>
      </c>
      <c r="G5" s="484">
        <v>3387.7</v>
      </c>
      <c r="H5" s="484">
        <v>1090.3</v>
      </c>
      <c r="I5" s="487">
        <v>5366.8</v>
      </c>
      <c r="J5" s="462"/>
    </row>
    <row r="6" spans="1:10" ht="14.25">
      <c r="A6" s="1404"/>
      <c r="B6" s="486">
        <v>2006</v>
      </c>
      <c r="C6" s="484">
        <v>53369</v>
      </c>
      <c r="D6" s="484">
        <v>15963.8</v>
      </c>
      <c r="E6" s="484">
        <v>22543.1</v>
      </c>
      <c r="F6" s="484">
        <v>4684.6</v>
      </c>
      <c r="G6" s="484">
        <v>4128.5</v>
      </c>
      <c r="H6" s="484">
        <v>1646.8</v>
      </c>
      <c r="I6" s="487">
        <v>4402.5</v>
      </c>
      <c r="J6" s="462"/>
    </row>
    <row r="7" spans="1:10" ht="14.25">
      <c r="A7" s="1404"/>
      <c r="B7" s="486">
        <v>2007</v>
      </c>
      <c r="C7" s="484">
        <v>52433.8</v>
      </c>
      <c r="D7" s="484">
        <v>15665.2</v>
      </c>
      <c r="E7" s="484">
        <v>20412.8</v>
      </c>
      <c r="F7" s="484">
        <v>5900</v>
      </c>
      <c r="G7" s="484">
        <v>4178.7</v>
      </c>
      <c r="H7" s="484">
        <v>1677.3</v>
      </c>
      <c r="I7" s="487">
        <v>4599.8</v>
      </c>
      <c r="J7" s="462"/>
    </row>
    <row r="8" spans="1:10" ht="14.25">
      <c r="A8" s="1404"/>
      <c r="B8" s="486">
        <v>2008</v>
      </c>
      <c r="C8" s="484">
        <v>48832.6</v>
      </c>
      <c r="D8" s="484">
        <v>13670.6</v>
      </c>
      <c r="E8" s="484">
        <v>19993.9</v>
      </c>
      <c r="F8" s="484">
        <v>5609.5</v>
      </c>
      <c r="G8" s="484">
        <v>4394</v>
      </c>
      <c r="H8" s="484">
        <v>1320.1</v>
      </c>
      <c r="I8" s="487">
        <v>3844.5</v>
      </c>
      <c r="J8" s="462"/>
    </row>
    <row r="9" spans="1:10" ht="14.25">
      <c r="A9" s="1404"/>
      <c r="B9" s="486">
        <v>2009</v>
      </c>
      <c r="C9" s="484">
        <v>45079.4</v>
      </c>
      <c r="D9" s="484">
        <v>12797.1</v>
      </c>
      <c r="E9" s="484">
        <v>19209.3</v>
      </c>
      <c r="F9" s="484">
        <v>5092.8</v>
      </c>
      <c r="G9" s="484">
        <v>3883.3</v>
      </c>
      <c r="H9" s="484">
        <v>926.4</v>
      </c>
      <c r="I9" s="487">
        <v>3170.5</v>
      </c>
      <c r="J9" s="462"/>
    </row>
    <row r="10" spans="1:10" ht="14.25">
      <c r="A10" s="1404"/>
      <c r="B10" s="486">
        <v>2010</v>
      </c>
      <c r="C10" s="484">
        <v>59506.5</v>
      </c>
      <c r="D10" s="484">
        <v>18179.6</v>
      </c>
      <c r="E10" s="484">
        <v>24255.2</v>
      </c>
      <c r="F10" s="484">
        <v>7828</v>
      </c>
      <c r="G10" s="484">
        <v>4862.4</v>
      </c>
      <c r="H10" s="484">
        <v>990.2</v>
      </c>
      <c r="I10" s="487">
        <v>3391.2</v>
      </c>
      <c r="J10" s="462"/>
    </row>
    <row r="11" spans="1:10" ht="14.25">
      <c r="A11" s="1404"/>
      <c r="B11" s="486">
        <v>2011</v>
      </c>
      <c r="C11" s="484">
        <v>57738.2</v>
      </c>
      <c r="D11" s="484">
        <v>14633.5</v>
      </c>
      <c r="E11" s="484">
        <v>24130.2</v>
      </c>
      <c r="F11" s="484">
        <v>9420.5</v>
      </c>
      <c r="G11" s="484">
        <v>5140.8</v>
      </c>
      <c r="H11" s="484">
        <v>1060.2</v>
      </c>
      <c r="I11" s="487">
        <v>3352.9</v>
      </c>
      <c r="J11" s="462"/>
    </row>
    <row r="12" spans="1:10" ht="14.25">
      <c r="A12" s="1404"/>
      <c r="B12" s="486">
        <v>2012</v>
      </c>
      <c r="C12" s="484">
        <v>58825.2</v>
      </c>
      <c r="D12" s="484">
        <v>14008.7</v>
      </c>
      <c r="E12" s="484">
        <v>24153.5</v>
      </c>
      <c r="F12" s="484">
        <v>10781.4</v>
      </c>
      <c r="G12" s="484">
        <v>5238.1</v>
      </c>
      <c r="H12" s="484">
        <v>995.4</v>
      </c>
      <c r="I12" s="487">
        <v>3648.1</v>
      </c>
      <c r="J12" s="462"/>
    </row>
    <row r="13" spans="1:10" ht="14.25">
      <c r="A13" s="1404"/>
      <c r="B13" s="486">
        <v>2013</v>
      </c>
      <c r="C13" s="484">
        <v>64282.5</v>
      </c>
      <c r="D13" s="484">
        <v>14508.4</v>
      </c>
      <c r="E13" s="484">
        <v>26833.6</v>
      </c>
      <c r="F13" s="484">
        <v>13060.4</v>
      </c>
      <c r="G13" s="484">
        <v>5487.2</v>
      </c>
      <c r="H13" s="484">
        <v>885.6</v>
      </c>
      <c r="I13" s="487">
        <v>3507.3</v>
      </c>
      <c r="J13" s="462"/>
    </row>
    <row r="14" spans="1:10" ht="14.25">
      <c r="A14" s="1404"/>
      <c r="B14" s="486">
        <v>2014</v>
      </c>
      <c r="C14" s="484">
        <v>68744</v>
      </c>
      <c r="D14" s="484">
        <v>16033.7</v>
      </c>
      <c r="E14" s="484">
        <v>26644</v>
      </c>
      <c r="F14" s="484">
        <v>15448</v>
      </c>
      <c r="G14" s="484">
        <v>6119.6</v>
      </c>
      <c r="H14" s="484">
        <v>989.4</v>
      </c>
      <c r="I14" s="487">
        <v>3509.3</v>
      </c>
      <c r="J14" s="462"/>
    </row>
    <row r="15" spans="1:10" ht="14.25">
      <c r="A15" s="1254"/>
      <c r="B15" s="486">
        <v>2015</v>
      </c>
      <c r="C15" s="484">
        <v>69529.5</v>
      </c>
      <c r="D15" s="484">
        <v>18856.3</v>
      </c>
      <c r="E15" s="484">
        <v>25744.3</v>
      </c>
      <c r="F15" s="484">
        <v>13576.4</v>
      </c>
      <c r="G15" s="484">
        <v>6810</v>
      </c>
      <c r="H15" s="484">
        <v>949.5</v>
      </c>
      <c r="I15" s="487">
        <v>3593.1</v>
      </c>
      <c r="J15" s="462"/>
    </row>
    <row r="16" spans="1:10" ht="14.25">
      <c r="A16" s="1254"/>
      <c r="B16" s="486">
        <v>2016</v>
      </c>
      <c r="C16" s="484">
        <v>72926.174</v>
      </c>
      <c r="D16" s="484">
        <v>19100.125</v>
      </c>
      <c r="E16" s="484">
        <v>26472.041</v>
      </c>
      <c r="F16" s="484">
        <v>14840.779</v>
      </c>
      <c r="G16" s="484">
        <v>7360.735</v>
      </c>
      <c r="H16" s="484">
        <v>1044.998</v>
      </c>
      <c r="I16" s="487">
        <v>4107.496</v>
      </c>
      <c r="J16" s="495"/>
    </row>
    <row r="17" spans="1:10" ht="14.25">
      <c r="A17" s="1405" t="s">
        <v>1251</v>
      </c>
      <c r="B17" s="488">
        <v>2005</v>
      </c>
      <c r="C17" s="489">
        <v>1021.1</v>
      </c>
      <c r="D17" s="489">
        <v>378.7</v>
      </c>
      <c r="E17" s="489">
        <v>613.4</v>
      </c>
      <c r="F17" s="489">
        <v>0.8</v>
      </c>
      <c r="G17" s="489" t="s">
        <v>21</v>
      </c>
      <c r="H17" s="489" t="s">
        <v>21</v>
      </c>
      <c r="I17" s="490">
        <v>28.2</v>
      </c>
      <c r="J17" s="462"/>
    </row>
    <row r="18" spans="1:10" ht="14.25">
      <c r="A18" s="1405"/>
      <c r="B18" s="488">
        <v>2006</v>
      </c>
      <c r="C18" s="489">
        <v>1090.2</v>
      </c>
      <c r="D18" s="489">
        <v>527.1</v>
      </c>
      <c r="E18" s="489">
        <v>534.4</v>
      </c>
      <c r="F18" s="489">
        <v>1.6</v>
      </c>
      <c r="G18" s="489" t="s">
        <v>21</v>
      </c>
      <c r="H18" s="489" t="s">
        <v>21</v>
      </c>
      <c r="I18" s="490">
        <v>27.1</v>
      </c>
      <c r="J18" s="462"/>
    </row>
    <row r="19" spans="1:10" ht="14.25">
      <c r="A19" s="1405"/>
      <c r="B19" s="488">
        <v>2007</v>
      </c>
      <c r="C19" s="489">
        <v>830.3</v>
      </c>
      <c r="D19" s="489">
        <v>598</v>
      </c>
      <c r="E19" s="489">
        <v>210.5</v>
      </c>
      <c r="F19" s="489">
        <v>1</v>
      </c>
      <c r="G19" s="489" t="s">
        <v>21</v>
      </c>
      <c r="H19" s="489" t="s">
        <v>21</v>
      </c>
      <c r="I19" s="490">
        <v>20.8</v>
      </c>
      <c r="J19" s="462"/>
    </row>
    <row r="20" spans="1:10" ht="14.25">
      <c r="A20" s="1405"/>
      <c r="B20" s="488">
        <v>2008</v>
      </c>
      <c r="C20" s="489">
        <v>1027.2</v>
      </c>
      <c r="D20" s="489">
        <v>707.4</v>
      </c>
      <c r="E20" s="489">
        <v>251.4</v>
      </c>
      <c r="F20" s="489">
        <v>1.7</v>
      </c>
      <c r="G20" s="489">
        <v>47.7</v>
      </c>
      <c r="H20" s="489" t="s">
        <v>21</v>
      </c>
      <c r="I20" s="490">
        <v>18.9</v>
      </c>
      <c r="J20" s="462"/>
    </row>
    <row r="21" spans="1:10" ht="14.25">
      <c r="A21" s="1405"/>
      <c r="B21" s="488">
        <v>2009</v>
      </c>
      <c r="C21" s="489">
        <v>829</v>
      </c>
      <c r="D21" s="489">
        <v>572.4</v>
      </c>
      <c r="E21" s="489">
        <v>246.8</v>
      </c>
      <c r="F21" s="489">
        <v>0.6</v>
      </c>
      <c r="G21" s="489">
        <v>0.4</v>
      </c>
      <c r="H21" s="489" t="s">
        <v>21</v>
      </c>
      <c r="I21" s="490">
        <v>8.9</v>
      </c>
      <c r="J21" s="462"/>
    </row>
    <row r="22" spans="1:10" ht="14.25">
      <c r="A22" s="1405"/>
      <c r="B22" s="488">
        <v>2010</v>
      </c>
      <c r="C22" s="489">
        <v>893.1</v>
      </c>
      <c r="D22" s="489">
        <v>680.1</v>
      </c>
      <c r="E22" s="489">
        <v>196.9</v>
      </c>
      <c r="F22" s="489">
        <v>9.9</v>
      </c>
      <c r="G22" s="489" t="s">
        <v>21</v>
      </c>
      <c r="H22" s="489" t="s">
        <v>21</v>
      </c>
      <c r="I22" s="490">
        <v>6.2</v>
      </c>
      <c r="J22" s="462"/>
    </row>
    <row r="23" spans="1:10" ht="14.25">
      <c r="A23" s="1405"/>
      <c r="B23" s="488">
        <v>2011</v>
      </c>
      <c r="C23" s="489">
        <v>1128.8</v>
      </c>
      <c r="D23" s="489">
        <v>450.5</v>
      </c>
      <c r="E23" s="489">
        <v>661.7</v>
      </c>
      <c r="F23" s="489">
        <v>1.8</v>
      </c>
      <c r="G23" s="489" t="s">
        <v>21</v>
      </c>
      <c r="H23" s="489" t="s">
        <v>21</v>
      </c>
      <c r="I23" s="490">
        <v>14.8</v>
      </c>
      <c r="J23" s="462"/>
    </row>
    <row r="24" spans="1:10" ht="14.25">
      <c r="A24" s="1405"/>
      <c r="B24" s="488">
        <v>2012</v>
      </c>
      <c r="C24" s="489">
        <v>1097.6</v>
      </c>
      <c r="D24" s="489">
        <v>405.2</v>
      </c>
      <c r="E24" s="489">
        <v>673.8</v>
      </c>
      <c r="F24" s="489">
        <v>8.9</v>
      </c>
      <c r="G24" s="489" t="s">
        <v>21</v>
      </c>
      <c r="H24" s="489" t="s">
        <v>21</v>
      </c>
      <c r="I24" s="490">
        <v>9.8</v>
      </c>
      <c r="J24" s="462"/>
    </row>
    <row r="25" spans="1:10" ht="14.25">
      <c r="A25" s="1405"/>
      <c r="B25" s="488">
        <v>2013</v>
      </c>
      <c r="C25" s="489">
        <v>1287.3</v>
      </c>
      <c r="D25" s="489">
        <v>380.6</v>
      </c>
      <c r="E25" s="489">
        <v>855.3</v>
      </c>
      <c r="F25" s="489">
        <v>37.7</v>
      </c>
      <c r="G25" s="489" t="s">
        <v>21</v>
      </c>
      <c r="H25" s="489" t="s">
        <v>21</v>
      </c>
      <c r="I25" s="490">
        <v>13.7</v>
      </c>
      <c r="J25" s="462"/>
    </row>
    <row r="26" spans="1:10" ht="14.25">
      <c r="A26" s="1405"/>
      <c r="B26" s="488">
        <v>2014</v>
      </c>
      <c r="C26" s="489">
        <v>726</v>
      </c>
      <c r="D26" s="489">
        <v>424.8</v>
      </c>
      <c r="E26" s="489">
        <v>277.8</v>
      </c>
      <c r="F26" s="489">
        <v>0.8</v>
      </c>
      <c r="G26" s="489" t="s">
        <v>21</v>
      </c>
      <c r="H26" s="489" t="s">
        <v>21</v>
      </c>
      <c r="I26" s="490">
        <v>22.6</v>
      </c>
      <c r="J26" s="462"/>
    </row>
    <row r="27" spans="1:10" ht="14.25">
      <c r="A27" s="1254"/>
      <c r="B27" s="488">
        <v>2015</v>
      </c>
      <c r="C27" s="489">
        <v>1069.3</v>
      </c>
      <c r="D27" s="489">
        <v>758.8</v>
      </c>
      <c r="E27" s="489">
        <v>285.6</v>
      </c>
      <c r="F27" s="489">
        <v>19.3</v>
      </c>
      <c r="G27" s="489" t="s">
        <v>21</v>
      </c>
      <c r="H27" s="489" t="s">
        <v>21</v>
      </c>
      <c r="I27" s="490">
        <v>5.6</v>
      </c>
      <c r="J27" s="462"/>
    </row>
    <row r="28" spans="1:10" ht="14.25">
      <c r="A28" s="1254"/>
      <c r="B28" s="488">
        <v>2016</v>
      </c>
      <c r="C28" s="489">
        <v>2149.915</v>
      </c>
      <c r="D28" s="489">
        <v>1743.808</v>
      </c>
      <c r="E28" s="489">
        <v>368.679</v>
      </c>
      <c r="F28" s="489">
        <v>20.699</v>
      </c>
      <c r="G28" s="489" t="s">
        <v>21</v>
      </c>
      <c r="H28" s="489" t="s">
        <v>21</v>
      </c>
      <c r="I28" s="490">
        <v>16.729</v>
      </c>
      <c r="J28" s="495"/>
    </row>
    <row r="29" spans="1:10" ht="14.25">
      <c r="A29" s="1405" t="s">
        <v>1252</v>
      </c>
      <c r="B29" s="488">
        <v>2005</v>
      </c>
      <c r="C29" s="489">
        <v>53748.3</v>
      </c>
      <c r="D29" s="489">
        <v>13539.8</v>
      </c>
      <c r="E29" s="489">
        <v>26100.7</v>
      </c>
      <c r="F29" s="489">
        <v>4291.2</v>
      </c>
      <c r="G29" s="489">
        <v>3387.7</v>
      </c>
      <c r="H29" s="489">
        <v>1090.3</v>
      </c>
      <c r="I29" s="490">
        <v>5338.6</v>
      </c>
      <c r="J29" s="462"/>
    </row>
    <row r="30" spans="1:10" ht="14.25">
      <c r="A30" s="1405"/>
      <c r="B30" s="488">
        <v>2006</v>
      </c>
      <c r="C30" s="489">
        <v>52278.8</v>
      </c>
      <c r="D30" s="489">
        <v>15436.6</v>
      </c>
      <c r="E30" s="489">
        <v>22008.7</v>
      </c>
      <c r="F30" s="489">
        <v>4683</v>
      </c>
      <c r="G30" s="489">
        <v>4128.5</v>
      </c>
      <c r="H30" s="489">
        <v>1646.8</v>
      </c>
      <c r="I30" s="490">
        <v>4375.2</v>
      </c>
      <c r="J30" s="462"/>
    </row>
    <row r="31" spans="1:10" ht="14.25">
      <c r="A31" s="1405"/>
      <c r="B31" s="488">
        <v>2007</v>
      </c>
      <c r="C31" s="489">
        <v>51603.5</v>
      </c>
      <c r="D31" s="489">
        <v>15067.3</v>
      </c>
      <c r="E31" s="489">
        <v>20202.3</v>
      </c>
      <c r="F31" s="489">
        <v>5899</v>
      </c>
      <c r="G31" s="489">
        <v>4178.7</v>
      </c>
      <c r="H31" s="489">
        <v>1677.3</v>
      </c>
      <c r="I31" s="490">
        <v>4579</v>
      </c>
      <c r="J31" s="462"/>
    </row>
    <row r="32" spans="1:10" ht="14.25">
      <c r="A32" s="1405"/>
      <c r="B32" s="488">
        <v>2008</v>
      </c>
      <c r="C32" s="489">
        <v>47805.4</v>
      </c>
      <c r="D32" s="489">
        <v>12963.2</v>
      </c>
      <c r="E32" s="489">
        <v>19742.5</v>
      </c>
      <c r="F32" s="489">
        <v>5607.8</v>
      </c>
      <c r="G32" s="489">
        <v>4346.3</v>
      </c>
      <c r="H32" s="489">
        <v>1320.1</v>
      </c>
      <c r="I32" s="490">
        <v>3825.6</v>
      </c>
      <c r="J32" s="462"/>
    </row>
    <row r="33" spans="1:10" ht="14.25">
      <c r="A33" s="1405"/>
      <c r="B33" s="488">
        <v>2009</v>
      </c>
      <c r="C33" s="489">
        <v>44250.4</v>
      </c>
      <c r="D33" s="489">
        <v>12224.8</v>
      </c>
      <c r="E33" s="489">
        <v>18962.5</v>
      </c>
      <c r="F33" s="489">
        <v>5092.2</v>
      </c>
      <c r="G33" s="489">
        <v>3882.9</v>
      </c>
      <c r="H33" s="489">
        <v>926.4</v>
      </c>
      <c r="I33" s="490">
        <v>3161.6</v>
      </c>
      <c r="J33" s="462"/>
    </row>
    <row r="34" spans="1:10" ht="14.25">
      <c r="A34" s="1405"/>
      <c r="B34" s="488">
        <v>2010</v>
      </c>
      <c r="C34" s="489">
        <v>58613.4</v>
      </c>
      <c r="D34" s="489">
        <v>17499.5</v>
      </c>
      <c r="E34" s="489">
        <v>24058.3</v>
      </c>
      <c r="F34" s="489">
        <v>7818.1</v>
      </c>
      <c r="G34" s="489">
        <v>4862.4</v>
      </c>
      <c r="H34" s="489">
        <v>990.2</v>
      </c>
      <c r="I34" s="490">
        <v>3385</v>
      </c>
      <c r="J34" s="462"/>
    </row>
    <row r="35" spans="1:10" ht="14.25">
      <c r="A35" s="1405"/>
      <c r="B35" s="488">
        <v>2011</v>
      </c>
      <c r="C35" s="489">
        <v>56609.3</v>
      </c>
      <c r="D35" s="489">
        <v>14183</v>
      </c>
      <c r="E35" s="489">
        <v>23468.5</v>
      </c>
      <c r="F35" s="489">
        <v>9418.7</v>
      </c>
      <c r="G35" s="489">
        <v>5140.8</v>
      </c>
      <c r="H35" s="489">
        <v>1060.2</v>
      </c>
      <c r="I35" s="490">
        <v>3338.1</v>
      </c>
      <c r="J35" s="462"/>
    </row>
    <row r="36" spans="1:10" ht="14.25">
      <c r="A36" s="1405"/>
      <c r="B36" s="488">
        <v>2012</v>
      </c>
      <c r="C36" s="489">
        <v>57727.6</v>
      </c>
      <c r="D36" s="489">
        <v>13603.5</v>
      </c>
      <c r="E36" s="489">
        <v>23479.7</v>
      </c>
      <c r="F36" s="489">
        <v>10772.6</v>
      </c>
      <c r="G36" s="489">
        <v>5238.1</v>
      </c>
      <c r="H36" s="489">
        <v>995.4</v>
      </c>
      <c r="I36" s="490">
        <v>3638.3</v>
      </c>
      <c r="J36" s="462"/>
    </row>
    <row r="37" spans="1:10" ht="14.25">
      <c r="A37" s="1405"/>
      <c r="B37" s="488">
        <v>2013</v>
      </c>
      <c r="C37" s="489">
        <v>62995.2</v>
      </c>
      <c r="D37" s="489">
        <v>14127.8</v>
      </c>
      <c r="E37" s="489">
        <v>25978.4</v>
      </c>
      <c r="F37" s="489">
        <v>13022.7</v>
      </c>
      <c r="G37" s="489">
        <v>5487.2</v>
      </c>
      <c r="H37" s="489">
        <v>885.6</v>
      </c>
      <c r="I37" s="490">
        <v>3493.6</v>
      </c>
      <c r="J37" s="462"/>
    </row>
    <row r="38" spans="1:10" ht="14.25">
      <c r="A38" s="1405"/>
      <c r="B38" s="488">
        <v>2014</v>
      </c>
      <c r="C38" s="489">
        <v>68018.1</v>
      </c>
      <c r="D38" s="489">
        <v>15608.9</v>
      </c>
      <c r="E38" s="489">
        <v>26366.2</v>
      </c>
      <c r="F38" s="489">
        <v>15447.3</v>
      </c>
      <c r="G38" s="489">
        <v>6119.6</v>
      </c>
      <c r="H38" s="489">
        <v>989.4</v>
      </c>
      <c r="I38" s="490">
        <v>3486.7</v>
      </c>
      <c r="J38" s="462"/>
    </row>
    <row r="39" spans="1:10" ht="14.25">
      <c r="A39" s="1406"/>
      <c r="B39" s="488">
        <v>2015</v>
      </c>
      <c r="C39" s="489">
        <v>68460.2</v>
      </c>
      <c r="D39" s="489">
        <v>18097.5</v>
      </c>
      <c r="E39" s="489">
        <v>25458.6</v>
      </c>
      <c r="F39" s="489">
        <v>13557.1</v>
      </c>
      <c r="G39" s="489">
        <v>6810</v>
      </c>
      <c r="H39" s="489">
        <v>949.5</v>
      </c>
      <c r="I39" s="490">
        <v>3587.5</v>
      </c>
      <c r="J39" s="462"/>
    </row>
    <row r="40" spans="1:10" ht="14.25">
      <c r="A40" s="1254"/>
      <c r="B40" s="488">
        <v>2016</v>
      </c>
      <c r="C40" s="489">
        <v>70776.259</v>
      </c>
      <c r="D40" s="489">
        <v>17356.317</v>
      </c>
      <c r="E40" s="489">
        <v>26103.362</v>
      </c>
      <c r="F40" s="489">
        <v>14820.08</v>
      </c>
      <c r="G40" s="489">
        <v>7360.735</v>
      </c>
      <c r="H40" s="489">
        <v>1044.998</v>
      </c>
      <c r="I40" s="490">
        <v>4090.767</v>
      </c>
      <c r="J40" s="495"/>
    </row>
    <row r="41" spans="1:10" ht="14.25">
      <c r="A41" s="1405" t="s">
        <v>1253</v>
      </c>
      <c r="B41" s="488">
        <v>2005</v>
      </c>
      <c r="C41" s="489">
        <v>3697</v>
      </c>
      <c r="D41" s="489">
        <v>254.9</v>
      </c>
      <c r="E41" s="489">
        <v>2895.1</v>
      </c>
      <c r="F41" s="489">
        <v>1.8</v>
      </c>
      <c r="G41" s="489" t="s">
        <v>21</v>
      </c>
      <c r="H41" s="489" t="s">
        <v>21</v>
      </c>
      <c r="I41" s="490">
        <v>545.2</v>
      </c>
      <c r="J41" s="462"/>
    </row>
    <row r="42" spans="1:10" ht="14.25">
      <c r="A42" s="1405"/>
      <c r="B42" s="488">
        <v>2006</v>
      </c>
      <c r="C42" s="489">
        <v>3425.2</v>
      </c>
      <c r="D42" s="489">
        <v>356.8</v>
      </c>
      <c r="E42" s="489">
        <v>2570.8</v>
      </c>
      <c r="F42" s="489">
        <v>0.7</v>
      </c>
      <c r="G42" s="489">
        <v>238</v>
      </c>
      <c r="H42" s="489">
        <v>1</v>
      </c>
      <c r="I42" s="490">
        <v>258</v>
      </c>
      <c r="J42" s="462"/>
    </row>
    <row r="43" spans="1:10" ht="14.25">
      <c r="A43" s="1405"/>
      <c r="B43" s="488">
        <v>2007</v>
      </c>
      <c r="C43" s="489">
        <v>3680.3</v>
      </c>
      <c r="D43" s="489">
        <v>798.7</v>
      </c>
      <c r="E43" s="489">
        <v>2623.7</v>
      </c>
      <c r="F43" s="489">
        <v>1.4</v>
      </c>
      <c r="G43" s="489">
        <v>0.5</v>
      </c>
      <c r="H43" s="489" t="s">
        <v>21</v>
      </c>
      <c r="I43" s="490">
        <v>256</v>
      </c>
      <c r="J43" s="462"/>
    </row>
    <row r="44" spans="1:10" ht="14.25">
      <c r="A44" s="1405"/>
      <c r="B44" s="488">
        <v>2008</v>
      </c>
      <c r="C44" s="489">
        <v>2642.5</v>
      </c>
      <c r="D44" s="489">
        <v>443.2</v>
      </c>
      <c r="E44" s="489">
        <v>1851.4</v>
      </c>
      <c r="F44" s="489">
        <v>1.1</v>
      </c>
      <c r="G44" s="489" t="s">
        <v>21</v>
      </c>
      <c r="H44" s="489" t="s">
        <v>21</v>
      </c>
      <c r="I44" s="490">
        <v>346.8</v>
      </c>
      <c r="J44" s="462"/>
    </row>
    <row r="45" spans="1:10" ht="14.25">
      <c r="A45" s="1405"/>
      <c r="B45" s="488">
        <v>2009</v>
      </c>
      <c r="C45" s="489">
        <v>2419.3</v>
      </c>
      <c r="D45" s="489">
        <v>500.8</v>
      </c>
      <c r="E45" s="489">
        <v>1560</v>
      </c>
      <c r="F45" s="489">
        <v>3.3</v>
      </c>
      <c r="G45" s="489">
        <v>1.2</v>
      </c>
      <c r="H45" s="489" t="s">
        <v>21</v>
      </c>
      <c r="I45" s="490">
        <v>354.1</v>
      </c>
      <c r="J45" s="462"/>
    </row>
    <row r="46" spans="1:10" ht="14.25">
      <c r="A46" s="1405"/>
      <c r="B46" s="488">
        <v>2010</v>
      </c>
      <c r="C46" s="489">
        <v>2038.9</v>
      </c>
      <c r="D46" s="489">
        <v>135.1</v>
      </c>
      <c r="E46" s="489">
        <v>1634.2</v>
      </c>
      <c r="F46" s="489">
        <v>2.2</v>
      </c>
      <c r="G46" s="489">
        <v>1.5</v>
      </c>
      <c r="H46" s="489" t="s">
        <v>21</v>
      </c>
      <c r="I46" s="490">
        <v>265.9</v>
      </c>
      <c r="J46" s="462"/>
    </row>
    <row r="47" spans="1:10" ht="14.25">
      <c r="A47" s="1405"/>
      <c r="B47" s="488">
        <v>2011</v>
      </c>
      <c r="C47" s="489">
        <v>2414.1</v>
      </c>
      <c r="D47" s="489">
        <v>195.3</v>
      </c>
      <c r="E47" s="489">
        <v>2095.3</v>
      </c>
      <c r="F47" s="489">
        <v>2.7</v>
      </c>
      <c r="G47" s="489">
        <v>0.1</v>
      </c>
      <c r="H47" s="489" t="s">
        <v>21</v>
      </c>
      <c r="I47" s="490">
        <v>120.8</v>
      </c>
      <c r="J47" s="462"/>
    </row>
    <row r="48" spans="1:10" ht="14.25">
      <c r="A48" s="1405"/>
      <c r="B48" s="488">
        <v>2012</v>
      </c>
      <c r="C48" s="489">
        <v>2633.4</v>
      </c>
      <c r="D48" s="489">
        <v>145.3</v>
      </c>
      <c r="E48" s="489">
        <v>2277.6</v>
      </c>
      <c r="F48" s="489">
        <v>78.8</v>
      </c>
      <c r="G48" s="489">
        <v>0.7</v>
      </c>
      <c r="H48" s="489" t="s">
        <v>21</v>
      </c>
      <c r="I48" s="490">
        <v>130.9</v>
      </c>
      <c r="J48" s="462"/>
    </row>
    <row r="49" spans="1:10" ht="14.25">
      <c r="A49" s="1405"/>
      <c r="B49" s="488">
        <v>2013</v>
      </c>
      <c r="C49" s="489">
        <v>4025.7</v>
      </c>
      <c r="D49" s="489">
        <v>50.1</v>
      </c>
      <c r="E49" s="489">
        <v>3720</v>
      </c>
      <c r="F49" s="489">
        <v>139.4</v>
      </c>
      <c r="G49" s="489">
        <v>0.1</v>
      </c>
      <c r="H49" s="489" t="s">
        <v>21</v>
      </c>
      <c r="I49" s="490">
        <v>116.1</v>
      </c>
      <c r="J49" s="462"/>
    </row>
    <row r="50" spans="1:10" ht="14.25">
      <c r="A50" s="1405"/>
      <c r="B50" s="488">
        <v>2014</v>
      </c>
      <c r="C50" s="489">
        <v>5274.1</v>
      </c>
      <c r="D50" s="489">
        <v>137</v>
      </c>
      <c r="E50" s="489">
        <v>4725.3</v>
      </c>
      <c r="F50" s="489">
        <v>252.4</v>
      </c>
      <c r="G50" s="489" t="s">
        <v>21</v>
      </c>
      <c r="H50" s="489" t="s">
        <v>21</v>
      </c>
      <c r="I50" s="490">
        <v>159.3</v>
      </c>
      <c r="J50" s="462"/>
    </row>
    <row r="51" spans="1:10" ht="14.25">
      <c r="A51" s="1406"/>
      <c r="B51" s="488">
        <v>2015</v>
      </c>
      <c r="C51" s="489">
        <v>5566.9</v>
      </c>
      <c r="D51" s="489">
        <v>249.2</v>
      </c>
      <c r="E51" s="489">
        <v>5180.7</v>
      </c>
      <c r="F51" s="489">
        <v>56.8</v>
      </c>
      <c r="G51" s="489" t="s">
        <v>21</v>
      </c>
      <c r="H51" s="489" t="s">
        <v>21</v>
      </c>
      <c r="I51" s="490">
        <v>80.2</v>
      </c>
      <c r="J51" s="462"/>
    </row>
    <row r="52" spans="1:10" ht="14.25">
      <c r="A52" s="1254"/>
      <c r="B52" s="488">
        <v>2016</v>
      </c>
      <c r="C52" s="489">
        <v>7084.382</v>
      </c>
      <c r="D52" s="489">
        <v>1774.329</v>
      </c>
      <c r="E52" s="489">
        <v>5229.058</v>
      </c>
      <c r="F52" s="489">
        <v>8.766</v>
      </c>
      <c r="G52" s="489" t="s">
        <v>21</v>
      </c>
      <c r="H52" s="489" t="s">
        <v>21</v>
      </c>
      <c r="I52" s="490">
        <v>72.229</v>
      </c>
      <c r="J52" s="495"/>
    </row>
    <row r="53" spans="1:10" ht="14.25">
      <c r="A53" s="1405" t="s">
        <v>1254</v>
      </c>
      <c r="B53" s="488">
        <v>2005</v>
      </c>
      <c r="C53" s="489">
        <v>3587.4</v>
      </c>
      <c r="D53" s="489">
        <v>2148.3</v>
      </c>
      <c r="E53" s="489">
        <v>795.3</v>
      </c>
      <c r="F53" s="489">
        <v>2.7</v>
      </c>
      <c r="G53" s="489">
        <v>0.4</v>
      </c>
      <c r="H53" s="489" t="s">
        <v>21</v>
      </c>
      <c r="I53" s="490">
        <v>640.7</v>
      </c>
      <c r="J53" s="462"/>
    </row>
    <row r="54" spans="1:10" ht="14.25">
      <c r="A54" s="1405"/>
      <c r="B54" s="488">
        <v>2006</v>
      </c>
      <c r="C54" s="489">
        <v>3435</v>
      </c>
      <c r="D54" s="489">
        <v>2303.7</v>
      </c>
      <c r="E54" s="489">
        <v>608.4</v>
      </c>
      <c r="F54" s="489">
        <v>2.7</v>
      </c>
      <c r="G54" s="489" t="s">
        <v>21</v>
      </c>
      <c r="H54" s="489" t="s">
        <v>21</v>
      </c>
      <c r="I54" s="490">
        <v>520.2</v>
      </c>
      <c r="J54" s="462"/>
    </row>
    <row r="55" spans="1:10" ht="14.25">
      <c r="A55" s="1405"/>
      <c r="B55" s="488">
        <v>2007</v>
      </c>
      <c r="C55" s="489">
        <v>2269.9</v>
      </c>
      <c r="D55" s="489">
        <v>1216.4</v>
      </c>
      <c r="E55" s="489">
        <v>887.1</v>
      </c>
      <c r="F55" s="489">
        <v>4.6</v>
      </c>
      <c r="G55" s="489" t="s">
        <v>21</v>
      </c>
      <c r="H55" s="489" t="s">
        <v>21</v>
      </c>
      <c r="I55" s="490">
        <v>161.8</v>
      </c>
      <c r="J55" s="462"/>
    </row>
    <row r="56" spans="1:10" ht="14.25">
      <c r="A56" s="1405"/>
      <c r="B56" s="488">
        <v>2008</v>
      </c>
      <c r="C56" s="489">
        <v>4448</v>
      </c>
      <c r="D56" s="489">
        <v>914.5</v>
      </c>
      <c r="E56" s="489">
        <v>3216.3</v>
      </c>
      <c r="F56" s="489">
        <v>2.2</v>
      </c>
      <c r="G56" s="489" t="s">
        <v>21</v>
      </c>
      <c r="H56" s="489" t="s">
        <v>21</v>
      </c>
      <c r="I56" s="490">
        <v>315</v>
      </c>
      <c r="J56" s="462"/>
    </row>
    <row r="57" spans="1:10" ht="14.25">
      <c r="A57" s="1405"/>
      <c r="B57" s="488">
        <v>2009</v>
      </c>
      <c r="C57" s="489">
        <v>2578.6</v>
      </c>
      <c r="D57" s="489">
        <v>954.1</v>
      </c>
      <c r="E57" s="489">
        <v>1546.3</v>
      </c>
      <c r="F57" s="489">
        <v>3.8</v>
      </c>
      <c r="G57" s="489" t="s">
        <v>21</v>
      </c>
      <c r="H57" s="489" t="s">
        <v>21</v>
      </c>
      <c r="I57" s="490">
        <v>74.5</v>
      </c>
      <c r="J57" s="462"/>
    </row>
    <row r="58" spans="1:10" ht="14.25">
      <c r="A58" s="1405"/>
      <c r="B58" s="488">
        <v>2010</v>
      </c>
      <c r="C58" s="489">
        <v>3807.9</v>
      </c>
      <c r="D58" s="489">
        <v>770.6</v>
      </c>
      <c r="E58" s="489">
        <v>2897.7</v>
      </c>
      <c r="F58" s="489">
        <v>2</v>
      </c>
      <c r="G58" s="489" t="s">
        <v>21</v>
      </c>
      <c r="H58" s="489" t="s">
        <v>21</v>
      </c>
      <c r="I58" s="490">
        <v>137.5</v>
      </c>
      <c r="J58" s="462"/>
    </row>
    <row r="59" spans="1:10" ht="14.25">
      <c r="A59" s="1405"/>
      <c r="B59" s="488">
        <v>2011</v>
      </c>
      <c r="C59" s="489">
        <v>3304.2</v>
      </c>
      <c r="D59" s="489">
        <v>579.3</v>
      </c>
      <c r="E59" s="489">
        <v>2397.7</v>
      </c>
      <c r="F59" s="489">
        <v>0.4</v>
      </c>
      <c r="G59" s="489" t="s">
        <v>21</v>
      </c>
      <c r="H59" s="489" t="s">
        <v>21</v>
      </c>
      <c r="I59" s="490">
        <v>326.8</v>
      </c>
      <c r="J59" s="462"/>
    </row>
    <row r="60" spans="1:10" ht="14.25">
      <c r="A60" s="1405"/>
      <c r="B60" s="488">
        <v>2012</v>
      </c>
      <c r="C60" s="489">
        <v>2489.2</v>
      </c>
      <c r="D60" s="489">
        <v>152</v>
      </c>
      <c r="E60" s="489">
        <v>1923.9</v>
      </c>
      <c r="F60" s="489">
        <v>0.4</v>
      </c>
      <c r="G60" s="489" t="s">
        <v>21</v>
      </c>
      <c r="H60" s="489" t="s">
        <v>21</v>
      </c>
      <c r="I60" s="490">
        <v>413</v>
      </c>
      <c r="J60" s="462"/>
    </row>
    <row r="61" spans="1:10" ht="14.25">
      <c r="A61" s="1405"/>
      <c r="B61" s="488">
        <v>2013</v>
      </c>
      <c r="C61" s="489">
        <v>2806.1</v>
      </c>
      <c r="D61" s="489">
        <v>201.4</v>
      </c>
      <c r="E61" s="489">
        <v>2386</v>
      </c>
      <c r="F61" s="489" t="s">
        <v>21</v>
      </c>
      <c r="G61" s="489" t="s">
        <v>21</v>
      </c>
      <c r="H61" s="489" t="s">
        <v>21</v>
      </c>
      <c r="I61" s="490">
        <v>218.6</v>
      </c>
      <c r="J61" s="462"/>
    </row>
    <row r="62" spans="1:10" ht="14.25">
      <c r="A62" s="1405"/>
      <c r="B62" s="488">
        <v>2014</v>
      </c>
      <c r="C62" s="489">
        <v>2060.4</v>
      </c>
      <c r="D62" s="489">
        <v>97.5</v>
      </c>
      <c r="E62" s="489">
        <v>1660.3</v>
      </c>
      <c r="F62" s="489">
        <v>10</v>
      </c>
      <c r="G62" s="489" t="s">
        <v>21</v>
      </c>
      <c r="H62" s="489" t="s">
        <v>21</v>
      </c>
      <c r="I62" s="490">
        <v>292.7</v>
      </c>
      <c r="J62" s="462"/>
    </row>
    <row r="63" spans="1:10" ht="14.25">
      <c r="A63" s="1406"/>
      <c r="B63" s="488">
        <v>2015</v>
      </c>
      <c r="C63" s="489">
        <v>1555.7</v>
      </c>
      <c r="D63" s="489">
        <v>107.3</v>
      </c>
      <c r="E63" s="489">
        <v>1221.2</v>
      </c>
      <c r="F63" s="489">
        <v>3.6</v>
      </c>
      <c r="G63" s="489" t="s">
        <v>21</v>
      </c>
      <c r="H63" s="489" t="s">
        <v>21</v>
      </c>
      <c r="I63" s="490">
        <v>223.6</v>
      </c>
      <c r="J63" s="462"/>
    </row>
    <row r="64" spans="1:10" ht="14.25">
      <c r="A64" s="1254"/>
      <c r="B64" s="488">
        <v>2016</v>
      </c>
      <c r="C64" s="489">
        <v>1292.465</v>
      </c>
      <c r="D64" s="489">
        <v>97.852</v>
      </c>
      <c r="E64" s="489">
        <v>979.717</v>
      </c>
      <c r="F64" s="489">
        <v>6.222</v>
      </c>
      <c r="G64" s="489">
        <v>0.424</v>
      </c>
      <c r="H64" s="489">
        <v>0</v>
      </c>
      <c r="I64" s="490">
        <v>208.25</v>
      </c>
      <c r="J64" s="495"/>
    </row>
    <row r="65" spans="1:10" ht="14.25">
      <c r="A65" s="1405" t="s">
        <v>1255</v>
      </c>
      <c r="B65" s="488">
        <v>2005</v>
      </c>
      <c r="C65" s="489">
        <v>3042.6</v>
      </c>
      <c r="D65" s="489">
        <v>49.5</v>
      </c>
      <c r="E65" s="489">
        <v>2667.8</v>
      </c>
      <c r="F65" s="489" t="s">
        <v>21</v>
      </c>
      <c r="G65" s="489">
        <v>0.3</v>
      </c>
      <c r="H65" s="489" t="s">
        <v>21</v>
      </c>
      <c r="I65" s="490">
        <v>325</v>
      </c>
      <c r="J65" s="462"/>
    </row>
    <row r="66" spans="1:10" ht="14.25">
      <c r="A66" s="1405"/>
      <c r="B66" s="488">
        <v>2006</v>
      </c>
      <c r="C66" s="489">
        <v>3090.7</v>
      </c>
      <c r="D66" s="489">
        <v>23.6</v>
      </c>
      <c r="E66" s="489">
        <v>2779.5</v>
      </c>
      <c r="F66" s="489" t="s">
        <v>21</v>
      </c>
      <c r="G66" s="489" t="s">
        <v>21</v>
      </c>
      <c r="H66" s="489" t="s">
        <v>21</v>
      </c>
      <c r="I66" s="490">
        <v>287.6</v>
      </c>
      <c r="J66" s="462"/>
    </row>
    <row r="67" spans="1:10" ht="14.25">
      <c r="A67" s="1405"/>
      <c r="B67" s="488">
        <v>2007</v>
      </c>
      <c r="C67" s="489">
        <v>3039.4</v>
      </c>
      <c r="D67" s="489">
        <v>101.8</v>
      </c>
      <c r="E67" s="489">
        <v>2715.9</v>
      </c>
      <c r="F67" s="489" t="s">
        <v>21</v>
      </c>
      <c r="G67" s="489" t="s">
        <v>21</v>
      </c>
      <c r="H67" s="489" t="s">
        <v>21</v>
      </c>
      <c r="I67" s="490">
        <v>221.8</v>
      </c>
      <c r="J67" s="462"/>
    </row>
    <row r="68" spans="1:10" ht="14.25">
      <c r="A68" s="1405"/>
      <c r="B68" s="488">
        <v>2008</v>
      </c>
      <c r="C68" s="489">
        <v>2769.4</v>
      </c>
      <c r="D68" s="489">
        <v>365.3</v>
      </c>
      <c r="E68" s="489">
        <v>2340.4</v>
      </c>
      <c r="F68" s="489">
        <v>1.6</v>
      </c>
      <c r="G68" s="489" t="s">
        <v>21</v>
      </c>
      <c r="H68" s="489" t="s">
        <v>21</v>
      </c>
      <c r="I68" s="490">
        <v>62</v>
      </c>
      <c r="J68" s="462"/>
    </row>
    <row r="69" spans="1:10" ht="14.25">
      <c r="A69" s="1405"/>
      <c r="B69" s="488">
        <v>2009</v>
      </c>
      <c r="C69" s="489">
        <v>2036.5</v>
      </c>
      <c r="D69" s="489">
        <v>433.2</v>
      </c>
      <c r="E69" s="489">
        <v>1590.7</v>
      </c>
      <c r="F69" s="489" t="s">
        <v>21</v>
      </c>
      <c r="G69" s="489" t="s">
        <v>21</v>
      </c>
      <c r="H69" s="489" t="s">
        <v>21</v>
      </c>
      <c r="I69" s="490">
        <v>12.6</v>
      </c>
      <c r="J69" s="462"/>
    </row>
    <row r="70" spans="1:10" ht="14.25">
      <c r="A70" s="1405"/>
      <c r="B70" s="488">
        <v>2010</v>
      </c>
      <c r="C70" s="489">
        <v>2226.7</v>
      </c>
      <c r="D70" s="489">
        <v>206</v>
      </c>
      <c r="E70" s="489">
        <v>1807.7</v>
      </c>
      <c r="F70" s="489">
        <v>1.6</v>
      </c>
      <c r="G70" s="489">
        <v>0.1</v>
      </c>
      <c r="H70" s="489" t="s">
        <v>21</v>
      </c>
      <c r="I70" s="490">
        <v>211.3</v>
      </c>
      <c r="J70" s="462"/>
    </row>
    <row r="71" spans="1:10" ht="14.25">
      <c r="A71" s="1405"/>
      <c r="B71" s="488">
        <v>2011</v>
      </c>
      <c r="C71" s="489">
        <v>2537.3</v>
      </c>
      <c r="D71" s="489">
        <v>205.3</v>
      </c>
      <c r="E71" s="489">
        <v>2277.6</v>
      </c>
      <c r="F71" s="489" t="s">
        <v>21</v>
      </c>
      <c r="G71" s="489" t="s">
        <v>21</v>
      </c>
      <c r="H71" s="489" t="s">
        <v>21</v>
      </c>
      <c r="I71" s="490">
        <v>54.4</v>
      </c>
      <c r="J71" s="462"/>
    </row>
    <row r="72" spans="1:10" ht="14.25">
      <c r="A72" s="1405"/>
      <c r="B72" s="488">
        <v>2012</v>
      </c>
      <c r="C72" s="489">
        <v>2089.8</v>
      </c>
      <c r="D72" s="489">
        <v>189.8</v>
      </c>
      <c r="E72" s="489">
        <v>1845.2</v>
      </c>
      <c r="F72" s="489">
        <v>2</v>
      </c>
      <c r="G72" s="489" t="s">
        <v>21</v>
      </c>
      <c r="H72" s="489" t="s">
        <v>21</v>
      </c>
      <c r="I72" s="490">
        <v>52.8</v>
      </c>
      <c r="J72" s="462"/>
    </row>
    <row r="73" spans="1:10" ht="14.25">
      <c r="A73" s="1405"/>
      <c r="B73" s="488">
        <v>2013</v>
      </c>
      <c r="C73" s="489">
        <v>2006.6</v>
      </c>
      <c r="D73" s="489">
        <v>192.9</v>
      </c>
      <c r="E73" s="489">
        <v>1717.3</v>
      </c>
      <c r="F73" s="489" t="s">
        <v>21</v>
      </c>
      <c r="G73" s="489" t="s">
        <v>21</v>
      </c>
      <c r="H73" s="489" t="s">
        <v>21</v>
      </c>
      <c r="I73" s="490">
        <v>96.4</v>
      </c>
      <c r="J73" s="462"/>
    </row>
    <row r="74" spans="1:10" ht="14.25">
      <c r="A74" s="1405"/>
      <c r="B74" s="488">
        <v>2014</v>
      </c>
      <c r="C74" s="489">
        <v>2439.1</v>
      </c>
      <c r="D74" s="489">
        <v>105.6</v>
      </c>
      <c r="E74" s="489">
        <v>2274.1</v>
      </c>
      <c r="F74" s="489">
        <v>1.9</v>
      </c>
      <c r="G74" s="489" t="s">
        <v>21</v>
      </c>
      <c r="H74" s="489" t="s">
        <v>21</v>
      </c>
      <c r="I74" s="490">
        <v>57.5</v>
      </c>
      <c r="J74" s="462"/>
    </row>
    <row r="75" spans="1:10" ht="14.25">
      <c r="A75" s="1406"/>
      <c r="B75" s="488">
        <v>2015</v>
      </c>
      <c r="C75" s="489">
        <v>2568.9</v>
      </c>
      <c r="D75" s="489">
        <v>99.5</v>
      </c>
      <c r="E75" s="489">
        <v>2447.4</v>
      </c>
      <c r="F75" s="489" t="s">
        <v>21</v>
      </c>
      <c r="G75" s="489" t="s">
        <v>21</v>
      </c>
      <c r="H75" s="489" t="s">
        <v>21</v>
      </c>
      <c r="I75" s="490">
        <v>22</v>
      </c>
      <c r="J75" s="462"/>
    </row>
    <row r="76" spans="1:10" ht="14.25">
      <c r="A76" s="1406"/>
      <c r="B76" s="488">
        <v>2016</v>
      </c>
      <c r="C76" s="489">
        <v>3467.741</v>
      </c>
      <c r="D76" s="489">
        <v>68.45</v>
      </c>
      <c r="E76" s="489">
        <v>3380.011</v>
      </c>
      <c r="F76" s="489" t="s">
        <v>21</v>
      </c>
      <c r="G76" s="489" t="s">
        <v>21</v>
      </c>
      <c r="H76" s="489" t="s">
        <v>21</v>
      </c>
      <c r="I76" s="490">
        <v>19.28</v>
      </c>
      <c r="J76" s="495"/>
    </row>
    <row r="77" spans="1:10" ht="14.25">
      <c r="A77" s="1409" t="s">
        <v>1256</v>
      </c>
      <c r="B77" s="488">
        <v>2012</v>
      </c>
      <c r="C77" s="491">
        <v>0.036</v>
      </c>
      <c r="D77" s="491" t="s">
        <v>21</v>
      </c>
      <c r="E77" s="489" t="s">
        <v>21</v>
      </c>
      <c r="F77" s="489" t="s">
        <v>21</v>
      </c>
      <c r="G77" s="489" t="s">
        <v>21</v>
      </c>
      <c r="H77" s="489" t="s">
        <v>21</v>
      </c>
      <c r="I77" s="492">
        <v>0.036</v>
      </c>
      <c r="J77" s="462"/>
    </row>
    <row r="78" spans="1:10" ht="14.25">
      <c r="A78" s="1406"/>
      <c r="B78" s="488">
        <v>2013</v>
      </c>
      <c r="C78" s="491">
        <v>0.043</v>
      </c>
      <c r="D78" s="491" t="s">
        <v>21</v>
      </c>
      <c r="E78" s="491">
        <v>0.012</v>
      </c>
      <c r="F78" s="489" t="s">
        <v>21</v>
      </c>
      <c r="G78" s="489" t="s">
        <v>21</v>
      </c>
      <c r="H78" s="489" t="s">
        <v>21</v>
      </c>
      <c r="I78" s="492">
        <v>0.031</v>
      </c>
      <c r="J78" s="462"/>
    </row>
    <row r="79" spans="1:10" ht="14.25">
      <c r="A79" s="1406"/>
      <c r="B79" s="488">
        <v>2014</v>
      </c>
      <c r="C79" s="491">
        <v>0.05</v>
      </c>
      <c r="D79" s="491" t="s">
        <v>21</v>
      </c>
      <c r="E79" s="491">
        <v>0.02</v>
      </c>
      <c r="F79" s="489" t="s">
        <v>21</v>
      </c>
      <c r="G79" s="489" t="s">
        <v>21</v>
      </c>
      <c r="H79" s="489" t="s">
        <v>21</v>
      </c>
      <c r="I79" s="492">
        <v>0.03</v>
      </c>
      <c r="J79" s="462"/>
    </row>
    <row r="80" spans="1:10" ht="14.25">
      <c r="A80" s="1406"/>
      <c r="B80" s="488">
        <v>2015</v>
      </c>
      <c r="C80" s="491">
        <v>0</v>
      </c>
      <c r="D80" s="491" t="s">
        <v>21</v>
      </c>
      <c r="E80" s="491" t="s">
        <v>21</v>
      </c>
      <c r="F80" s="491" t="s">
        <v>21</v>
      </c>
      <c r="G80" s="491" t="s">
        <v>21</v>
      </c>
      <c r="H80" s="491" t="s">
        <v>21</v>
      </c>
      <c r="I80" s="492">
        <v>0</v>
      </c>
      <c r="J80" s="462"/>
    </row>
    <row r="81" spans="1:10" ht="14.25">
      <c r="A81" s="1406"/>
      <c r="B81" s="488">
        <v>2016</v>
      </c>
      <c r="C81" s="489">
        <v>0.01</v>
      </c>
      <c r="D81" s="491" t="s">
        <v>21</v>
      </c>
      <c r="E81" s="491" t="s">
        <v>21</v>
      </c>
      <c r="F81" s="491" t="s">
        <v>21</v>
      </c>
      <c r="G81" s="491" t="s">
        <v>21</v>
      </c>
      <c r="H81" s="491" t="s">
        <v>21</v>
      </c>
      <c r="I81" s="490">
        <v>0.01</v>
      </c>
      <c r="J81" s="495"/>
    </row>
    <row r="82" spans="1:10" ht="14.25">
      <c r="A82" s="1405" t="s">
        <v>1257</v>
      </c>
      <c r="B82" s="488">
        <v>2005</v>
      </c>
      <c r="C82" s="489">
        <v>1</v>
      </c>
      <c r="D82" s="489" t="s">
        <v>21</v>
      </c>
      <c r="E82" s="489" t="s">
        <v>21</v>
      </c>
      <c r="F82" s="489" t="s">
        <v>21</v>
      </c>
      <c r="G82" s="489" t="s">
        <v>21</v>
      </c>
      <c r="H82" s="489" t="s">
        <v>21</v>
      </c>
      <c r="I82" s="490">
        <v>1</v>
      </c>
      <c r="J82" s="462"/>
    </row>
    <row r="83" spans="1:10" ht="14.25">
      <c r="A83" s="1405"/>
      <c r="B83" s="488">
        <v>2006</v>
      </c>
      <c r="C83" s="489">
        <v>33</v>
      </c>
      <c r="D83" s="489">
        <v>0</v>
      </c>
      <c r="E83" s="489">
        <v>5.1</v>
      </c>
      <c r="F83" s="489" t="s">
        <v>21</v>
      </c>
      <c r="G83" s="489" t="s">
        <v>21</v>
      </c>
      <c r="H83" s="489" t="s">
        <v>21</v>
      </c>
      <c r="I83" s="490">
        <v>28</v>
      </c>
      <c r="J83" s="462"/>
    </row>
    <row r="84" spans="1:10" ht="14.25">
      <c r="A84" s="1405"/>
      <c r="B84" s="488">
        <v>2007</v>
      </c>
      <c r="C84" s="489">
        <v>6</v>
      </c>
      <c r="D84" s="489" t="s">
        <v>21</v>
      </c>
      <c r="E84" s="489" t="s">
        <v>21</v>
      </c>
      <c r="F84" s="489" t="s">
        <v>21</v>
      </c>
      <c r="G84" s="489" t="s">
        <v>21</v>
      </c>
      <c r="H84" s="489" t="s">
        <v>21</v>
      </c>
      <c r="I84" s="490">
        <v>6</v>
      </c>
      <c r="J84" s="462"/>
    </row>
    <row r="85" spans="1:10" ht="14.25">
      <c r="A85" s="1405"/>
      <c r="B85" s="488">
        <v>2008</v>
      </c>
      <c r="C85" s="489">
        <v>90.3</v>
      </c>
      <c r="D85" s="489" t="s">
        <v>21</v>
      </c>
      <c r="E85" s="489">
        <v>82.1</v>
      </c>
      <c r="F85" s="489" t="s">
        <v>21</v>
      </c>
      <c r="G85" s="489" t="s">
        <v>21</v>
      </c>
      <c r="H85" s="489" t="s">
        <v>21</v>
      </c>
      <c r="I85" s="490">
        <v>8.2</v>
      </c>
      <c r="J85" s="462"/>
    </row>
    <row r="86" spans="1:10" ht="14.25">
      <c r="A86" s="1405"/>
      <c r="B86" s="488">
        <v>2009</v>
      </c>
      <c r="C86" s="489">
        <v>5.5</v>
      </c>
      <c r="D86" s="489" t="s">
        <v>21</v>
      </c>
      <c r="E86" s="489" t="s">
        <v>21</v>
      </c>
      <c r="F86" s="489" t="s">
        <v>21</v>
      </c>
      <c r="G86" s="489" t="s">
        <v>21</v>
      </c>
      <c r="H86" s="489" t="s">
        <v>21</v>
      </c>
      <c r="I86" s="490">
        <v>5.5</v>
      </c>
      <c r="J86" s="462"/>
    </row>
    <row r="87" spans="1:10" ht="14.25">
      <c r="A87" s="1405"/>
      <c r="B87" s="488">
        <v>2010</v>
      </c>
      <c r="C87" s="489">
        <v>2.7</v>
      </c>
      <c r="D87" s="489" t="s">
        <v>21</v>
      </c>
      <c r="E87" s="489">
        <v>2.6</v>
      </c>
      <c r="F87" s="489">
        <v>0.1</v>
      </c>
      <c r="G87" s="489" t="s">
        <v>21</v>
      </c>
      <c r="H87" s="489" t="s">
        <v>21</v>
      </c>
      <c r="I87" s="490" t="s">
        <v>21</v>
      </c>
      <c r="J87" s="462"/>
    </row>
    <row r="88" spans="1:10" ht="14.25">
      <c r="A88" s="1405"/>
      <c r="B88" s="488">
        <v>2011</v>
      </c>
      <c r="C88" s="489">
        <v>7.5</v>
      </c>
      <c r="D88" s="489" t="s">
        <v>21</v>
      </c>
      <c r="E88" s="489">
        <v>7.5</v>
      </c>
      <c r="F88" s="489" t="s">
        <v>21</v>
      </c>
      <c r="G88" s="489" t="s">
        <v>21</v>
      </c>
      <c r="H88" s="489" t="s">
        <v>21</v>
      </c>
      <c r="I88" s="490" t="s">
        <v>21</v>
      </c>
      <c r="J88" s="462"/>
    </row>
    <row r="89" spans="1:10" ht="14.25">
      <c r="A89" s="1405"/>
      <c r="B89" s="488">
        <v>2012</v>
      </c>
      <c r="C89" s="489">
        <v>40.1</v>
      </c>
      <c r="D89" s="489" t="s">
        <v>21</v>
      </c>
      <c r="E89" s="489">
        <v>40.1</v>
      </c>
      <c r="F89" s="489" t="s">
        <v>21</v>
      </c>
      <c r="G89" s="489" t="s">
        <v>21</v>
      </c>
      <c r="H89" s="489" t="s">
        <v>21</v>
      </c>
      <c r="I89" s="490" t="s">
        <v>21</v>
      </c>
      <c r="J89" s="462"/>
    </row>
    <row r="90" spans="1:10" ht="14.25">
      <c r="A90" s="1405"/>
      <c r="B90" s="488">
        <v>2013</v>
      </c>
      <c r="C90" s="489">
        <v>171</v>
      </c>
      <c r="D90" s="489" t="s">
        <v>21</v>
      </c>
      <c r="E90" s="489">
        <v>171</v>
      </c>
      <c r="F90" s="489" t="s">
        <v>21</v>
      </c>
      <c r="G90" s="489" t="s">
        <v>21</v>
      </c>
      <c r="H90" s="489" t="s">
        <v>21</v>
      </c>
      <c r="I90" s="490" t="s">
        <v>21</v>
      </c>
      <c r="J90" s="462"/>
    </row>
    <row r="91" spans="1:10" ht="14.25">
      <c r="A91" s="1405"/>
      <c r="B91" s="488">
        <v>2014</v>
      </c>
      <c r="C91" s="489">
        <v>964.1</v>
      </c>
      <c r="D91" s="489" t="s">
        <v>21</v>
      </c>
      <c r="E91" s="489">
        <v>964.1</v>
      </c>
      <c r="F91" s="489" t="s">
        <v>21</v>
      </c>
      <c r="G91" s="489" t="s">
        <v>21</v>
      </c>
      <c r="H91" s="489" t="s">
        <v>21</v>
      </c>
      <c r="I91" s="490" t="s">
        <v>21</v>
      </c>
      <c r="J91" s="462"/>
    </row>
    <row r="92" spans="1:10" ht="14.25">
      <c r="A92" s="1406"/>
      <c r="B92" s="488">
        <v>2015</v>
      </c>
      <c r="C92" s="489">
        <v>373.9</v>
      </c>
      <c r="D92" s="489" t="s">
        <v>21</v>
      </c>
      <c r="E92" s="489">
        <v>373.9</v>
      </c>
      <c r="F92" s="489">
        <v>0.1</v>
      </c>
      <c r="G92" s="489" t="s">
        <v>21</v>
      </c>
      <c r="H92" s="489" t="s">
        <v>21</v>
      </c>
      <c r="I92" s="490">
        <v>0.2</v>
      </c>
      <c r="J92" s="462"/>
    </row>
    <row r="93" spans="1:10" ht="14.25">
      <c r="A93" s="1406"/>
      <c r="B93" s="488">
        <v>2016</v>
      </c>
      <c r="C93" s="489">
        <v>893.556</v>
      </c>
      <c r="D93" s="489" t="s">
        <v>21</v>
      </c>
      <c r="E93" s="489">
        <v>892.945</v>
      </c>
      <c r="F93" s="489" t="s">
        <v>21</v>
      </c>
      <c r="G93" s="489" t="s">
        <v>21</v>
      </c>
      <c r="H93" s="489" t="s">
        <v>21</v>
      </c>
      <c r="I93" s="490">
        <v>0.611</v>
      </c>
      <c r="J93" s="495"/>
    </row>
    <row r="94" spans="1:10" ht="14.25">
      <c r="A94" s="1405" t="s">
        <v>1258</v>
      </c>
      <c r="B94" s="488">
        <v>2005</v>
      </c>
      <c r="C94" s="489">
        <v>4556</v>
      </c>
      <c r="D94" s="489">
        <v>2620.1</v>
      </c>
      <c r="E94" s="489">
        <v>1446.6</v>
      </c>
      <c r="F94" s="489">
        <v>1.9</v>
      </c>
      <c r="G94" s="489">
        <v>47.8</v>
      </c>
      <c r="H94" s="489" t="s">
        <v>21</v>
      </c>
      <c r="I94" s="490">
        <v>439.7</v>
      </c>
      <c r="J94" s="462"/>
    </row>
    <row r="95" spans="1:10" ht="14.25">
      <c r="A95" s="1405"/>
      <c r="B95" s="488">
        <v>2006</v>
      </c>
      <c r="C95" s="489">
        <v>4465.6</v>
      </c>
      <c r="D95" s="489">
        <v>3381</v>
      </c>
      <c r="E95" s="489">
        <v>785.5</v>
      </c>
      <c r="F95" s="489">
        <v>2.3</v>
      </c>
      <c r="G95" s="489">
        <v>40</v>
      </c>
      <c r="H95" s="489" t="s">
        <v>21</v>
      </c>
      <c r="I95" s="490" t="s">
        <v>445</v>
      </c>
      <c r="J95" s="462"/>
    </row>
    <row r="96" spans="1:10" ht="14.25">
      <c r="A96" s="1405"/>
      <c r="B96" s="488">
        <v>2007</v>
      </c>
      <c r="C96" s="489">
        <v>1844.1</v>
      </c>
      <c r="D96" s="489">
        <v>1013.1</v>
      </c>
      <c r="E96" s="489">
        <v>407.7</v>
      </c>
      <c r="F96" s="489">
        <v>6.3</v>
      </c>
      <c r="G96" s="489">
        <v>116.8</v>
      </c>
      <c r="H96" s="489" t="s">
        <v>21</v>
      </c>
      <c r="I96" s="490">
        <v>300.2</v>
      </c>
      <c r="J96" s="462"/>
    </row>
    <row r="97" spans="1:10" ht="14.25">
      <c r="A97" s="1405"/>
      <c r="B97" s="488">
        <v>2008</v>
      </c>
      <c r="C97" s="489">
        <v>1239.2</v>
      </c>
      <c r="D97" s="489">
        <v>326.5</v>
      </c>
      <c r="E97" s="489">
        <v>610.2</v>
      </c>
      <c r="F97" s="489">
        <v>3</v>
      </c>
      <c r="G97" s="489">
        <v>56.2</v>
      </c>
      <c r="H97" s="489" t="s">
        <v>21</v>
      </c>
      <c r="I97" s="490">
        <v>243.4</v>
      </c>
      <c r="J97" s="462"/>
    </row>
    <row r="98" spans="1:10" ht="14.25">
      <c r="A98" s="1405"/>
      <c r="B98" s="488">
        <v>2009</v>
      </c>
      <c r="C98" s="489">
        <v>2487.9</v>
      </c>
      <c r="D98" s="489">
        <v>631.5</v>
      </c>
      <c r="E98" s="489">
        <v>1424.1</v>
      </c>
      <c r="F98" s="489">
        <v>0.2</v>
      </c>
      <c r="G98" s="489">
        <v>0.2</v>
      </c>
      <c r="H98" s="489" t="s">
        <v>21</v>
      </c>
      <c r="I98" s="490">
        <v>432</v>
      </c>
      <c r="J98" s="462"/>
    </row>
    <row r="99" spans="1:10" ht="14.25">
      <c r="A99" s="1405"/>
      <c r="B99" s="488">
        <v>2010</v>
      </c>
      <c r="C99" s="489">
        <v>3561.3</v>
      </c>
      <c r="D99" s="489">
        <v>608.2</v>
      </c>
      <c r="E99" s="489">
        <v>1099.5</v>
      </c>
      <c r="F99" s="489">
        <v>1569.8</v>
      </c>
      <c r="G99" s="489">
        <v>0.8</v>
      </c>
      <c r="H99" s="489" t="s">
        <v>21</v>
      </c>
      <c r="I99" s="490">
        <v>283</v>
      </c>
      <c r="J99" s="462"/>
    </row>
    <row r="100" spans="1:10" ht="14.25">
      <c r="A100" s="1405"/>
      <c r="B100" s="488">
        <v>2011</v>
      </c>
      <c r="C100" s="489">
        <v>2898.5</v>
      </c>
      <c r="D100" s="489">
        <v>23.2</v>
      </c>
      <c r="E100" s="489">
        <v>830.3</v>
      </c>
      <c r="F100" s="489">
        <v>1988.7</v>
      </c>
      <c r="G100" s="489" t="s">
        <v>21</v>
      </c>
      <c r="H100" s="489" t="s">
        <v>21</v>
      </c>
      <c r="I100" s="490">
        <v>56.2</v>
      </c>
      <c r="J100" s="462"/>
    </row>
    <row r="101" spans="1:10" ht="14.25">
      <c r="A101" s="1405"/>
      <c r="B101" s="488">
        <v>2012</v>
      </c>
      <c r="C101" s="489">
        <v>3828.3</v>
      </c>
      <c r="D101" s="489">
        <v>130.7</v>
      </c>
      <c r="E101" s="489">
        <v>1085.7</v>
      </c>
      <c r="F101" s="489">
        <v>2381.9</v>
      </c>
      <c r="G101" s="489" t="s">
        <v>21</v>
      </c>
      <c r="H101" s="489" t="s">
        <v>21</v>
      </c>
      <c r="I101" s="490">
        <v>229.9</v>
      </c>
      <c r="J101" s="462"/>
    </row>
    <row r="102" spans="1:10" ht="14.25">
      <c r="A102" s="1405"/>
      <c r="B102" s="488">
        <v>2013</v>
      </c>
      <c r="C102" s="489">
        <v>4418</v>
      </c>
      <c r="D102" s="489">
        <v>97.5</v>
      </c>
      <c r="E102" s="489">
        <v>1494.4</v>
      </c>
      <c r="F102" s="489">
        <v>2778.8</v>
      </c>
      <c r="G102" s="489" t="s">
        <v>21</v>
      </c>
      <c r="H102" s="489" t="s">
        <v>21</v>
      </c>
      <c r="I102" s="490">
        <v>47.3</v>
      </c>
      <c r="J102" s="462"/>
    </row>
    <row r="103" spans="1:10" ht="14.25">
      <c r="A103" s="1405"/>
      <c r="B103" s="488">
        <v>2014</v>
      </c>
      <c r="C103" s="489">
        <v>5659.7</v>
      </c>
      <c r="D103" s="489">
        <v>273.3</v>
      </c>
      <c r="E103" s="489">
        <v>1789.1</v>
      </c>
      <c r="F103" s="489">
        <v>3513.8</v>
      </c>
      <c r="G103" s="489" t="s">
        <v>21</v>
      </c>
      <c r="H103" s="489">
        <v>0.3</v>
      </c>
      <c r="I103" s="490">
        <v>83.2</v>
      </c>
      <c r="J103" s="462"/>
    </row>
    <row r="104" spans="1:10" ht="14.25">
      <c r="A104" s="1406"/>
      <c r="B104" s="488">
        <v>2015</v>
      </c>
      <c r="C104" s="489">
        <v>7151.1</v>
      </c>
      <c r="D104" s="489">
        <v>1682.8</v>
      </c>
      <c r="E104" s="489">
        <v>1991</v>
      </c>
      <c r="F104" s="489">
        <v>3378.5</v>
      </c>
      <c r="G104" s="489" t="s">
        <v>21</v>
      </c>
      <c r="H104" s="489" t="s">
        <v>21</v>
      </c>
      <c r="I104" s="490">
        <v>98.7</v>
      </c>
      <c r="J104" s="462"/>
    </row>
    <row r="105" spans="1:10" ht="14.25">
      <c r="A105" s="1406"/>
      <c r="B105" s="488">
        <v>2016</v>
      </c>
      <c r="C105" s="489">
        <v>9295.78</v>
      </c>
      <c r="D105" s="489">
        <v>2402.566</v>
      </c>
      <c r="E105" s="489">
        <v>2838.068</v>
      </c>
      <c r="F105" s="489">
        <v>3883.413</v>
      </c>
      <c r="G105" s="489">
        <v>0.23</v>
      </c>
      <c r="H105" s="489">
        <v>1.68</v>
      </c>
      <c r="I105" s="490">
        <v>169.823</v>
      </c>
      <c r="J105" s="495"/>
    </row>
    <row r="106" spans="1:10" ht="14.25">
      <c r="A106" s="1405" t="s">
        <v>1259</v>
      </c>
      <c r="B106" s="488">
        <v>2005</v>
      </c>
      <c r="C106" s="489">
        <v>38728.8</v>
      </c>
      <c r="D106" s="489">
        <v>8419.7</v>
      </c>
      <c r="E106" s="489">
        <v>18214.6</v>
      </c>
      <c r="F106" s="489">
        <v>4284.8</v>
      </c>
      <c r="G106" s="489">
        <v>3339.2</v>
      </c>
      <c r="H106" s="489">
        <v>1090.3</v>
      </c>
      <c r="I106" s="490">
        <v>3380.1</v>
      </c>
      <c r="J106" s="462"/>
    </row>
    <row r="107" spans="1:10" ht="14.25">
      <c r="A107" s="1405"/>
      <c r="B107" s="488">
        <v>2006</v>
      </c>
      <c r="C107" s="489">
        <v>37565.2</v>
      </c>
      <c r="D107" s="489">
        <v>9150.8</v>
      </c>
      <c r="E107" s="489">
        <v>15217.4</v>
      </c>
      <c r="F107" s="489">
        <v>4677.3</v>
      </c>
      <c r="G107" s="489">
        <v>3850.5</v>
      </c>
      <c r="H107" s="489">
        <v>1645.7</v>
      </c>
      <c r="I107" s="490">
        <v>3023.5</v>
      </c>
      <c r="J107" s="462"/>
    </row>
    <row r="108" spans="1:10" ht="14.25">
      <c r="A108" s="1405"/>
      <c r="B108" s="488">
        <v>2007</v>
      </c>
      <c r="C108" s="489">
        <v>40638.8</v>
      </c>
      <c r="D108" s="489">
        <v>11868.1</v>
      </c>
      <c r="E108" s="489">
        <v>13542.1</v>
      </c>
      <c r="F108" s="489">
        <v>5885</v>
      </c>
      <c r="G108" s="489">
        <v>4061.3</v>
      </c>
      <c r="H108" s="489">
        <v>1677.3</v>
      </c>
      <c r="I108" s="490">
        <v>3604.8</v>
      </c>
      <c r="J108" s="462"/>
    </row>
    <row r="109" spans="1:10" ht="14.25">
      <c r="A109" s="1405"/>
      <c r="B109" s="488">
        <v>2008</v>
      </c>
      <c r="C109" s="489">
        <v>36201.6</v>
      </c>
      <c r="D109" s="489">
        <v>10515.1</v>
      </c>
      <c r="E109" s="489">
        <v>11628.1</v>
      </c>
      <c r="F109" s="489">
        <v>5599</v>
      </c>
      <c r="G109" s="489">
        <v>4290.2</v>
      </c>
      <c r="H109" s="489">
        <v>1320.1</v>
      </c>
      <c r="I109" s="490">
        <v>2848.3</v>
      </c>
      <c r="J109" s="462"/>
    </row>
    <row r="110" spans="1:10" ht="14.25">
      <c r="A110" s="1405"/>
      <c r="B110" s="488">
        <v>2009</v>
      </c>
      <c r="C110" s="489">
        <v>34697.9</v>
      </c>
      <c r="D110" s="489">
        <v>9705.2</v>
      </c>
      <c r="E110" s="489">
        <v>12816.7</v>
      </c>
      <c r="F110" s="489">
        <v>5085</v>
      </c>
      <c r="G110" s="489">
        <v>3881.6</v>
      </c>
      <c r="H110" s="489">
        <v>926.4</v>
      </c>
      <c r="I110" s="490">
        <v>2282.9</v>
      </c>
      <c r="J110" s="462"/>
    </row>
    <row r="111" spans="1:10" ht="14.25">
      <c r="A111" s="1405"/>
      <c r="B111" s="488">
        <v>2010</v>
      </c>
      <c r="C111" s="489">
        <v>46976</v>
      </c>
      <c r="D111" s="489">
        <v>15779.6</v>
      </c>
      <c r="E111" s="489">
        <v>16616.6</v>
      </c>
      <c r="F111" s="489">
        <v>6242.4</v>
      </c>
      <c r="G111" s="489">
        <v>4860</v>
      </c>
      <c r="H111" s="489">
        <v>990.2</v>
      </c>
      <c r="I111" s="490">
        <v>2487.2</v>
      </c>
      <c r="J111" s="462"/>
    </row>
    <row r="112" spans="1:10" ht="14.25">
      <c r="A112" s="1405"/>
      <c r="B112" s="488">
        <v>2011</v>
      </c>
      <c r="C112" s="489">
        <v>45447.8</v>
      </c>
      <c r="D112" s="489">
        <v>13179.9</v>
      </c>
      <c r="E112" s="489">
        <v>15860.1</v>
      </c>
      <c r="F112" s="489">
        <v>7427</v>
      </c>
      <c r="G112" s="489">
        <v>5140.7</v>
      </c>
      <c r="H112" s="489">
        <v>1060.2</v>
      </c>
      <c r="I112" s="490">
        <v>2779.8</v>
      </c>
      <c r="J112" s="462"/>
    </row>
    <row r="113" spans="1:10" ht="14.25">
      <c r="A113" s="1405"/>
      <c r="B113" s="488">
        <v>2012</v>
      </c>
      <c r="C113" s="489">
        <v>46646.7</v>
      </c>
      <c r="D113" s="489">
        <v>12985.7</v>
      </c>
      <c r="E113" s="489">
        <v>16307.2</v>
      </c>
      <c r="F113" s="489">
        <v>8309.5</v>
      </c>
      <c r="G113" s="489">
        <v>5237.4</v>
      </c>
      <c r="H113" s="489">
        <v>995.4</v>
      </c>
      <c r="I113" s="490">
        <v>2811.6</v>
      </c>
      <c r="J113" s="462"/>
    </row>
    <row r="114" spans="1:10" ht="14.25">
      <c r="A114" s="1405"/>
      <c r="B114" s="488">
        <v>2013</v>
      </c>
      <c r="C114" s="489">
        <v>49566.8</v>
      </c>
      <c r="D114" s="489">
        <v>13584.8</v>
      </c>
      <c r="E114" s="489">
        <v>16489.7</v>
      </c>
      <c r="F114" s="489">
        <v>10104.5</v>
      </c>
      <c r="G114" s="489">
        <v>5487</v>
      </c>
      <c r="H114" s="489">
        <v>885.6</v>
      </c>
      <c r="I114" s="490">
        <v>3015.1</v>
      </c>
      <c r="J114" s="462"/>
    </row>
    <row r="115" spans="1:10" ht="14.25">
      <c r="A115" s="1405"/>
      <c r="B115" s="488">
        <v>2014</v>
      </c>
      <c r="C115" s="489">
        <v>51322.9</v>
      </c>
      <c r="D115" s="489">
        <v>14964.4</v>
      </c>
      <c r="E115" s="489">
        <v>14702.1</v>
      </c>
      <c r="F115" s="489">
        <v>11657.3</v>
      </c>
      <c r="G115" s="489">
        <v>6119.6</v>
      </c>
      <c r="H115" s="489">
        <v>989.2</v>
      </c>
      <c r="I115" s="490">
        <v>2890.3</v>
      </c>
      <c r="J115" s="462"/>
    </row>
    <row r="116" spans="1:10" ht="14.25">
      <c r="A116" s="1406"/>
      <c r="B116" s="488">
        <v>2015</v>
      </c>
      <c r="C116" s="489">
        <v>51222.7</v>
      </c>
      <c r="D116" s="489">
        <v>15942.7</v>
      </c>
      <c r="E116" s="489">
        <v>14244.8</v>
      </c>
      <c r="F116" s="489">
        <v>10117.9</v>
      </c>
      <c r="G116" s="489">
        <v>6810</v>
      </c>
      <c r="H116" s="489">
        <v>949.5</v>
      </c>
      <c r="I116" s="490">
        <v>3162.7</v>
      </c>
      <c r="J116" s="462"/>
    </row>
    <row r="117" spans="1:10" ht="14.25">
      <c r="A117" s="1406"/>
      <c r="B117" s="488">
        <v>2016</v>
      </c>
      <c r="C117" s="489">
        <v>48593.113</v>
      </c>
      <c r="D117" s="489">
        <v>12972.486</v>
      </c>
      <c r="E117" s="489">
        <v>12681.665</v>
      </c>
      <c r="F117" s="489">
        <v>10920.567</v>
      </c>
      <c r="G117" s="489">
        <v>7360.081</v>
      </c>
      <c r="H117" s="489">
        <v>1043.318</v>
      </c>
      <c r="I117" s="490">
        <v>3614.996</v>
      </c>
      <c r="J117" s="495"/>
    </row>
    <row r="118" spans="1:10" ht="14.25">
      <c r="A118" s="1407" t="s">
        <v>1260</v>
      </c>
      <c r="B118" s="488">
        <v>2005</v>
      </c>
      <c r="C118" s="489">
        <v>35307.9</v>
      </c>
      <c r="D118" s="489">
        <v>7584</v>
      </c>
      <c r="E118" s="489">
        <v>16314.5</v>
      </c>
      <c r="F118" s="489">
        <v>4217.8</v>
      </c>
      <c r="G118" s="489">
        <v>3308.7</v>
      </c>
      <c r="H118" s="489">
        <v>1090.1</v>
      </c>
      <c r="I118" s="490">
        <v>2792.8</v>
      </c>
      <c r="J118" s="462"/>
    </row>
    <row r="119" spans="1:10" ht="14.25">
      <c r="A119" s="1407"/>
      <c r="B119" s="488">
        <v>2006</v>
      </c>
      <c r="C119" s="489">
        <v>34327.8</v>
      </c>
      <c r="D119" s="489">
        <v>8341</v>
      </c>
      <c r="E119" s="489">
        <v>13311.5</v>
      </c>
      <c r="F119" s="489">
        <v>4580.3</v>
      </c>
      <c r="G119" s="489">
        <v>3850.5</v>
      </c>
      <c r="H119" s="489">
        <v>1645.7</v>
      </c>
      <c r="I119" s="490">
        <v>2598.8</v>
      </c>
      <c r="J119" s="462"/>
    </row>
    <row r="120" spans="1:10" ht="14.25">
      <c r="A120" s="1407"/>
      <c r="B120" s="488">
        <v>2007</v>
      </c>
      <c r="C120" s="489">
        <v>36004.4</v>
      </c>
      <c r="D120" s="489">
        <v>10459.4</v>
      </c>
      <c r="E120" s="489">
        <v>11136.3</v>
      </c>
      <c r="F120" s="489">
        <v>5784.7</v>
      </c>
      <c r="G120" s="489">
        <v>4060.5</v>
      </c>
      <c r="H120" s="489">
        <v>1677.2</v>
      </c>
      <c r="I120" s="490">
        <v>2886.3</v>
      </c>
      <c r="J120" s="462"/>
    </row>
    <row r="121" spans="1:26" ht="14.25">
      <c r="A121" s="1407"/>
      <c r="B121" s="488">
        <v>2008</v>
      </c>
      <c r="C121" s="489">
        <v>30489.2</v>
      </c>
      <c r="D121" s="489">
        <v>7985.6</v>
      </c>
      <c r="E121" s="489">
        <v>8992.6</v>
      </c>
      <c r="F121" s="489">
        <v>5431</v>
      </c>
      <c r="G121" s="489">
        <v>4286.9</v>
      </c>
      <c r="H121" s="489">
        <v>1320</v>
      </c>
      <c r="I121" s="490">
        <v>2473.1</v>
      </c>
      <c r="J121" s="667"/>
      <c r="K121" s="668"/>
      <c r="L121" s="668"/>
      <c r="M121" s="668"/>
      <c r="N121" s="668"/>
      <c r="O121" s="668"/>
      <c r="P121" s="668"/>
      <c r="Q121" s="668"/>
      <c r="S121" s="667"/>
      <c r="T121" s="668"/>
      <c r="U121" s="668"/>
      <c r="V121" s="668"/>
      <c r="W121" s="668"/>
      <c r="X121" s="668"/>
      <c r="Y121" s="668"/>
      <c r="Z121" s="668"/>
    </row>
    <row r="122" spans="1:10" ht="14.25">
      <c r="A122" s="1407"/>
      <c r="B122" s="488">
        <v>2009</v>
      </c>
      <c r="C122" s="489">
        <v>29632.4</v>
      </c>
      <c r="D122" s="489">
        <v>7711.6</v>
      </c>
      <c r="E122" s="489">
        <v>10139.9</v>
      </c>
      <c r="F122" s="489">
        <v>4996.1</v>
      </c>
      <c r="G122" s="489">
        <v>3879.3</v>
      </c>
      <c r="H122" s="489">
        <v>926.4</v>
      </c>
      <c r="I122" s="490">
        <v>1979.1</v>
      </c>
      <c r="J122" s="462"/>
    </row>
    <row r="123" spans="1:10" ht="14.25">
      <c r="A123" s="1407"/>
      <c r="B123" s="488">
        <v>2010</v>
      </c>
      <c r="C123" s="489">
        <v>39865.6</v>
      </c>
      <c r="D123" s="489">
        <v>12955.7</v>
      </c>
      <c r="E123" s="489">
        <v>13602.8</v>
      </c>
      <c r="F123" s="489">
        <v>5457.2</v>
      </c>
      <c r="G123" s="489">
        <v>4858.7</v>
      </c>
      <c r="H123" s="489">
        <v>990.2</v>
      </c>
      <c r="I123" s="490">
        <v>2001</v>
      </c>
      <c r="J123" s="462"/>
    </row>
    <row r="124" spans="1:10" ht="14.25">
      <c r="A124" s="1407"/>
      <c r="B124" s="488">
        <v>2011</v>
      </c>
      <c r="C124" s="489">
        <v>36816</v>
      </c>
      <c r="D124" s="489">
        <v>10552.2</v>
      </c>
      <c r="E124" s="489">
        <v>11358.6</v>
      </c>
      <c r="F124" s="489">
        <v>6524.2</v>
      </c>
      <c r="G124" s="489">
        <v>5138.4</v>
      </c>
      <c r="H124" s="489">
        <v>1060.2</v>
      </c>
      <c r="I124" s="490">
        <v>2182.3</v>
      </c>
      <c r="J124" s="462"/>
    </row>
    <row r="125" spans="1:10" ht="14.25">
      <c r="A125" s="1407"/>
      <c r="B125" s="488">
        <v>2012</v>
      </c>
      <c r="C125" s="489">
        <v>32997.5</v>
      </c>
      <c r="D125" s="489">
        <v>6557.4</v>
      </c>
      <c r="E125" s="489">
        <v>11228.4</v>
      </c>
      <c r="F125" s="489">
        <v>7092.3</v>
      </c>
      <c r="G125" s="489">
        <v>5236</v>
      </c>
      <c r="H125" s="489">
        <v>995.4</v>
      </c>
      <c r="I125" s="490">
        <v>1888.1</v>
      </c>
      <c r="J125" s="462"/>
    </row>
    <row r="126" spans="1:10" ht="14.25">
      <c r="A126" s="1407"/>
      <c r="B126" s="488">
        <v>2013</v>
      </c>
      <c r="C126" s="489">
        <v>36580.4</v>
      </c>
      <c r="D126" s="489">
        <v>6534.5</v>
      </c>
      <c r="E126" s="489">
        <v>13103</v>
      </c>
      <c r="F126" s="489">
        <v>8590.2</v>
      </c>
      <c r="G126" s="489">
        <v>5485.8</v>
      </c>
      <c r="H126" s="489">
        <v>885.6</v>
      </c>
      <c r="I126" s="490">
        <v>1981.2</v>
      </c>
      <c r="J126" s="462"/>
    </row>
    <row r="127" spans="1:10" ht="14.25">
      <c r="A127" s="1407"/>
      <c r="B127" s="488">
        <v>2014</v>
      </c>
      <c r="C127" s="489">
        <v>37278.4</v>
      </c>
      <c r="D127" s="489">
        <v>7240.8</v>
      </c>
      <c r="E127" s="489">
        <v>10786.9</v>
      </c>
      <c r="F127" s="489">
        <v>10164.1</v>
      </c>
      <c r="G127" s="489">
        <v>6119</v>
      </c>
      <c r="H127" s="489">
        <v>989.2</v>
      </c>
      <c r="I127" s="490">
        <v>1978.3</v>
      </c>
      <c r="J127" s="462"/>
    </row>
    <row r="128" spans="1:10" ht="14.25">
      <c r="A128" s="1408"/>
      <c r="B128" s="488">
        <v>2015</v>
      </c>
      <c r="C128" s="489">
        <v>37738.3</v>
      </c>
      <c r="D128" s="489">
        <v>8180.9</v>
      </c>
      <c r="E128" s="489">
        <v>10873.3</v>
      </c>
      <c r="F128" s="489">
        <v>8904</v>
      </c>
      <c r="G128" s="489">
        <v>6809.9</v>
      </c>
      <c r="H128" s="489">
        <v>949.5</v>
      </c>
      <c r="I128" s="490">
        <v>2020.6</v>
      </c>
      <c r="J128" s="462"/>
    </row>
    <row r="129" spans="1:10" ht="14.25">
      <c r="A129" s="1408"/>
      <c r="B129" s="488">
        <v>2016</v>
      </c>
      <c r="C129" s="489">
        <v>37241.583</v>
      </c>
      <c r="D129" s="489">
        <v>7647.594</v>
      </c>
      <c r="E129" s="489">
        <v>9267.503</v>
      </c>
      <c r="F129" s="489">
        <v>9775.074</v>
      </c>
      <c r="G129" s="489">
        <v>7360.081</v>
      </c>
      <c r="H129" s="489">
        <v>1043.318</v>
      </c>
      <c r="I129" s="490">
        <v>2148.013</v>
      </c>
      <c r="J129" s="495"/>
    </row>
    <row r="130" spans="1:10" ht="14.25">
      <c r="A130" s="1407" t="s">
        <v>1261</v>
      </c>
      <c r="B130" s="488">
        <v>2005</v>
      </c>
      <c r="C130" s="489">
        <v>1578.5</v>
      </c>
      <c r="D130" s="489">
        <v>140.9</v>
      </c>
      <c r="E130" s="489">
        <v>895.7</v>
      </c>
      <c r="F130" s="489">
        <v>352.7</v>
      </c>
      <c r="G130" s="489">
        <v>30.3</v>
      </c>
      <c r="H130" s="489" t="s">
        <v>21</v>
      </c>
      <c r="I130" s="490">
        <v>158.9</v>
      </c>
      <c r="J130" s="462"/>
    </row>
    <row r="131" spans="1:10" ht="14.25">
      <c r="A131" s="1407"/>
      <c r="B131" s="488">
        <v>2006</v>
      </c>
      <c r="C131" s="489">
        <v>1430.2</v>
      </c>
      <c r="D131" s="489">
        <v>429.7</v>
      </c>
      <c r="E131" s="489">
        <v>540.3</v>
      </c>
      <c r="F131" s="489">
        <v>205</v>
      </c>
      <c r="G131" s="489">
        <v>76.9</v>
      </c>
      <c r="H131" s="489" t="s">
        <v>21</v>
      </c>
      <c r="I131" s="490">
        <v>178.3</v>
      </c>
      <c r="J131" s="462"/>
    </row>
    <row r="132" spans="1:10" ht="14.25">
      <c r="A132" s="1407"/>
      <c r="B132" s="488">
        <v>2007</v>
      </c>
      <c r="C132" s="489">
        <v>1810</v>
      </c>
      <c r="D132" s="489">
        <v>546.5</v>
      </c>
      <c r="E132" s="489">
        <v>244</v>
      </c>
      <c r="F132" s="489">
        <v>472.7</v>
      </c>
      <c r="G132" s="489">
        <v>99.9</v>
      </c>
      <c r="H132" s="489" t="s">
        <v>21</v>
      </c>
      <c r="I132" s="490">
        <v>446.9</v>
      </c>
      <c r="J132" s="462"/>
    </row>
    <row r="133" spans="1:10" ht="14.25">
      <c r="A133" s="1407"/>
      <c r="B133" s="488">
        <v>2008</v>
      </c>
      <c r="C133" s="489">
        <v>1148</v>
      </c>
      <c r="D133" s="489">
        <v>159</v>
      </c>
      <c r="E133" s="489">
        <v>370.4</v>
      </c>
      <c r="F133" s="489">
        <v>194.9</v>
      </c>
      <c r="G133" s="489">
        <v>112.7</v>
      </c>
      <c r="H133" s="489" t="s">
        <v>21</v>
      </c>
      <c r="I133" s="490">
        <v>311</v>
      </c>
      <c r="J133" s="462"/>
    </row>
    <row r="134" spans="1:10" ht="14.25">
      <c r="A134" s="1407"/>
      <c r="B134" s="488">
        <v>2009</v>
      </c>
      <c r="C134" s="489">
        <v>1454.2</v>
      </c>
      <c r="D134" s="489">
        <v>337.5</v>
      </c>
      <c r="E134" s="489">
        <v>414.5</v>
      </c>
      <c r="F134" s="489">
        <v>541.8</v>
      </c>
      <c r="G134" s="489">
        <v>19.8</v>
      </c>
      <c r="H134" s="489" t="s">
        <v>21</v>
      </c>
      <c r="I134" s="490">
        <v>140.7</v>
      </c>
      <c r="J134" s="462"/>
    </row>
    <row r="135" spans="1:10" ht="14.25">
      <c r="A135" s="1407"/>
      <c r="B135" s="488">
        <v>2010</v>
      </c>
      <c r="C135" s="489">
        <v>2514.2</v>
      </c>
      <c r="D135" s="489">
        <v>422.5</v>
      </c>
      <c r="E135" s="489">
        <v>709.4</v>
      </c>
      <c r="F135" s="489">
        <v>1194.5</v>
      </c>
      <c r="G135" s="489">
        <v>20.2</v>
      </c>
      <c r="H135" s="489" t="s">
        <v>21</v>
      </c>
      <c r="I135" s="490">
        <v>167.6</v>
      </c>
      <c r="J135" s="462"/>
    </row>
    <row r="136" spans="1:10" ht="14.25">
      <c r="A136" s="1407"/>
      <c r="B136" s="488">
        <v>2011</v>
      </c>
      <c r="C136" s="489">
        <v>2267.7</v>
      </c>
      <c r="D136" s="489">
        <v>283.1</v>
      </c>
      <c r="E136" s="489">
        <v>244.5</v>
      </c>
      <c r="F136" s="489">
        <v>1557.2</v>
      </c>
      <c r="G136" s="489">
        <v>20.1</v>
      </c>
      <c r="H136" s="489" t="s">
        <v>21</v>
      </c>
      <c r="I136" s="490">
        <v>162.8</v>
      </c>
      <c r="J136" s="462"/>
    </row>
    <row r="137" spans="1:10" ht="14.25">
      <c r="A137" s="1407"/>
      <c r="B137" s="488">
        <v>2012</v>
      </c>
      <c r="C137" s="489">
        <v>784.1</v>
      </c>
      <c r="D137" s="489">
        <v>123.5</v>
      </c>
      <c r="E137" s="489">
        <v>267.8</v>
      </c>
      <c r="F137" s="489">
        <v>281</v>
      </c>
      <c r="G137" s="489">
        <v>16.7</v>
      </c>
      <c r="H137" s="489" t="s">
        <v>21</v>
      </c>
      <c r="I137" s="490">
        <v>95.1</v>
      </c>
      <c r="J137" s="462"/>
    </row>
    <row r="138" spans="1:10" ht="14.25">
      <c r="A138" s="1407"/>
      <c r="B138" s="488">
        <v>2013</v>
      </c>
      <c r="C138" s="489">
        <v>1218.2</v>
      </c>
      <c r="D138" s="489">
        <v>327</v>
      </c>
      <c r="E138" s="489">
        <v>624.1</v>
      </c>
      <c r="F138" s="489">
        <v>183.3</v>
      </c>
      <c r="G138" s="489">
        <v>18.8</v>
      </c>
      <c r="H138" s="489" t="s">
        <v>21</v>
      </c>
      <c r="I138" s="490">
        <v>65</v>
      </c>
      <c r="J138" s="462"/>
    </row>
    <row r="139" spans="1:10" ht="14.25">
      <c r="A139" s="1407"/>
      <c r="B139" s="488">
        <v>2014</v>
      </c>
      <c r="C139" s="489">
        <v>1010.4</v>
      </c>
      <c r="D139" s="489">
        <v>595.8</v>
      </c>
      <c r="E139" s="489">
        <v>136.4</v>
      </c>
      <c r="F139" s="489">
        <v>204.3</v>
      </c>
      <c r="G139" s="489">
        <v>23.2</v>
      </c>
      <c r="H139" s="489" t="s">
        <v>21</v>
      </c>
      <c r="I139" s="490">
        <v>50.7</v>
      </c>
      <c r="J139" s="462"/>
    </row>
    <row r="140" spans="1:11" ht="14.25">
      <c r="A140" s="1408"/>
      <c r="B140" s="488">
        <v>2015</v>
      </c>
      <c r="C140" s="489">
        <v>1331.5</v>
      </c>
      <c r="D140" s="489">
        <v>409.5</v>
      </c>
      <c r="E140" s="489">
        <v>237.2</v>
      </c>
      <c r="F140" s="489">
        <v>570.1</v>
      </c>
      <c r="G140" s="489">
        <v>18.1</v>
      </c>
      <c r="H140" s="489" t="s">
        <v>21</v>
      </c>
      <c r="I140" s="490">
        <v>96.7</v>
      </c>
      <c r="J140" s="495"/>
      <c r="K140" s="462"/>
    </row>
    <row r="141" spans="1:11" ht="14.25">
      <c r="A141" s="1408"/>
      <c r="B141" s="488">
        <v>2016</v>
      </c>
      <c r="C141" s="489">
        <v>1716.011</v>
      </c>
      <c r="D141" s="489">
        <v>274.667</v>
      </c>
      <c r="E141" s="489">
        <v>93.482</v>
      </c>
      <c r="F141" s="489">
        <v>1284.193</v>
      </c>
      <c r="G141" s="489">
        <v>16.491</v>
      </c>
      <c r="H141" s="489" t="s">
        <v>21</v>
      </c>
      <c r="I141" s="490">
        <v>47.178</v>
      </c>
      <c r="J141" s="495"/>
      <c r="K141" s="482"/>
    </row>
    <row r="142" spans="1:11" ht="25.5">
      <c r="A142" s="835" t="s">
        <v>1514</v>
      </c>
      <c r="B142" s="488">
        <v>2016</v>
      </c>
      <c r="C142" s="489">
        <v>16.6</v>
      </c>
      <c r="D142" s="489" t="s">
        <v>21</v>
      </c>
      <c r="E142" s="489">
        <v>16.6</v>
      </c>
      <c r="F142" s="489" t="s">
        <v>21</v>
      </c>
      <c r="G142" s="489" t="s">
        <v>21</v>
      </c>
      <c r="H142" s="489" t="s">
        <v>21</v>
      </c>
      <c r="I142" s="490" t="s">
        <v>21</v>
      </c>
      <c r="J142" s="495"/>
      <c r="K142" s="495"/>
    </row>
    <row r="143" spans="1:11" ht="25.5">
      <c r="A143" s="825" t="s">
        <v>1515</v>
      </c>
      <c r="B143" s="488">
        <v>2015</v>
      </c>
      <c r="C143" s="489">
        <v>70</v>
      </c>
      <c r="D143" s="489" t="s">
        <v>21</v>
      </c>
      <c r="E143" s="489">
        <v>70</v>
      </c>
      <c r="F143" s="489" t="s">
        <v>21</v>
      </c>
      <c r="G143" s="489" t="s">
        <v>21</v>
      </c>
      <c r="H143" s="489" t="s">
        <v>21</v>
      </c>
      <c r="I143" s="490">
        <v>0</v>
      </c>
      <c r="J143" s="495"/>
      <c r="K143" s="482"/>
    </row>
    <row r="144" spans="1:11" ht="25.5">
      <c r="A144" s="825" t="s">
        <v>1516</v>
      </c>
      <c r="B144" s="488">
        <v>2015</v>
      </c>
      <c r="C144" s="489">
        <v>124.6</v>
      </c>
      <c r="D144" s="489">
        <v>124.6</v>
      </c>
      <c r="E144" s="489" t="s">
        <v>21</v>
      </c>
      <c r="F144" s="489" t="s">
        <v>21</v>
      </c>
      <c r="G144" s="489" t="s">
        <v>21</v>
      </c>
      <c r="H144" s="489" t="s">
        <v>21</v>
      </c>
      <c r="I144" s="490" t="s">
        <v>21</v>
      </c>
      <c r="J144" s="495"/>
      <c r="K144" s="482"/>
    </row>
    <row r="145" spans="1:11" ht="14.25">
      <c r="A145" s="1407" t="s">
        <v>1262</v>
      </c>
      <c r="B145" s="488">
        <v>2005</v>
      </c>
      <c r="C145" s="489">
        <v>3370.3</v>
      </c>
      <c r="D145" s="489">
        <v>1904.7</v>
      </c>
      <c r="E145" s="489">
        <v>1266.6</v>
      </c>
      <c r="F145" s="489">
        <v>3.4</v>
      </c>
      <c r="G145" s="489">
        <v>18.2</v>
      </c>
      <c r="H145" s="489">
        <v>19.8</v>
      </c>
      <c r="I145" s="490">
        <v>157.6</v>
      </c>
      <c r="J145" s="495"/>
      <c r="K145" s="482"/>
    </row>
    <row r="146" spans="1:10" ht="14.25">
      <c r="A146" s="1407"/>
      <c r="B146" s="488">
        <v>2006</v>
      </c>
      <c r="C146" s="489">
        <v>3310.3</v>
      </c>
      <c r="D146" s="489">
        <v>2008.4</v>
      </c>
      <c r="E146" s="489">
        <v>1082.4</v>
      </c>
      <c r="F146" s="489" t="s">
        <v>21</v>
      </c>
      <c r="G146" s="489">
        <v>17.6</v>
      </c>
      <c r="H146" s="489">
        <v>22.5</v>
      </c>
      <c r="I146" s="490">
        <v>179.5</v>
      </c>
      <c r="J146" s="462"/>
    </row>
    <row r="147" spans="1:10" ht="14.25">
      <c r="A147" s="1407"/>
      <c r="B147" s="488">
        <v>2007</v>
      </c>
      <c r="C147" s="489">
        <v>2823.6</v>
      </c>
      <c r="D147" s="489">
        <v>1388.3</v>
      </c>
      <c r="E147" s="489">
        <v>1136</v>
      </c>
      <c r="F147" s="489">
        <v>1</v>
      </c>
      <c r="G147" s="489">
        <v>19.9</v>
      </c>
      <c r="H147" s="489">
        <v>15</v>
      </c>
      <c r="I147" s="490">
        <v>263.4</v>
      </c>
      <c r="J147" s="462"/>
    </row>
    <row r="148" spans="1:10" ht="14.25">
      <c r="A148" s="1407"/>
      <c r="B148" s="488">
        <v>2008</v>
      </c>
      <c r="C148" s="489">
        <v>1699.1</v>
      </c>
      <c r="D148" s="489">
        <v>821</v>
      </c>
      <c r="E148" s="489">
        <v>748.5</v>
      </c>
      <c r="F148" s="489">
        <v>0.1</v>
      </c>
      <c r="G148" s="489">
        <v>16.8</v>
      </c>
      <c r="H148" s="489">
        <v>12.1</v>
      </c>
      <c r="I148" s="490">
        <v>100.5</v>
      </c>
      <c r="J148" s="462"/>
    </row>
    <row r="149" spans="1:10" ht="14.25">
      <c r="A149" s="1407"/>
      <c r="B149" s="488">
        <v>2009</v>
      </c>
      <c r="C149" s="489">
        <v>2281.9</v>
      </c>
      <c r="D149" s="489">
        <v>1380.8</v>
      </c>
      <c r="E149" s="489">
        <v>644.7</v>
      </c>
      <c r="F149" s="489">
        <v>0.1</v>
      </c>
      <c r="G149" s="489">
        <v>18.1</v>
      </c>
      <c r="H149" s="489">
        <v>10.2</v>
      </c>
      <c r="I149" s="490">
        <v>228.1</v>
      </c>
      <c r="J149" s="462"/>
    </row>
    <row r="150" spans="1:10" ht="14.25">
      <c r="A150" s="1407"/>
      <c r="B150" s="488">
        <v>2010</v>
      </c>
      <c r="C150" s="489">
        <v>2346</v>
      </c>
      <c r="D150" s="489">
        <v>934.3</v>
      </c>
      <c r="E150" s="489">
        <v>1276.7</v>
      </c>
      <c r="F150" s="489">
        <v>3.5</v>
      </c>
      <c r="G150" s="489">
        <v>10.3</v>
      </c>
      <c r="H150" s="489">
        <v>13</v>
      </c>
      <c r="I150" s="490">
        <v>108.3</v>
      </c>
      <c r="J150" s="462"/>
    </row>
    <row r="151" spans="1:10" ht="14.25">
      <c r="A151" s="1407"/>
      <c r="B151" s="488">
        <v>2011</v>
      </c>
      <c r="C151" s="489">
        <v>1152.6</v>
      </c>
      <c r="D151" s="489">
        <v>372.8</v>
      </c>
      <c r="E151" s="489">
        <v>614.2</v>
      </c>
      <c r="F151" s="489">
        <v>0</v>
      </c>
      <c r="G151" s="489">
        <v>1.5</v>
      </c>
      <c r="H151" s="489" t="s">
        <v>21</v>
      </c>
      <c r="I151" s="490">
        <v>164.1</v>
      </c>
      <c r="J151" s="462"/>
    </row>
    <row r="152" spans="1:10" ht="14.25">
      <c r="A152" s="1407"/>
      <c r="B152" s="488">
        <v>2012</v>
      </c>
      <c r="C152" s="489">
        <v>1683.6</v>
      </c>
      <c r="D152" s="489">
        <v>765.9</v>
      </c>
      <c r="E152" s="489">
        <v>822.5</v>
      </c>
      <c r="F152" s="489">
        <v>9.5</v>
      </c>
      <c r="G152" s="489">
        <v>0.2</v>
      </c>
      <c r="H152" s="489" t="s">
        <v>21</v>
      </c>
      <c r="I152" s="490">
        <v>85.4</v>
      </c>
      <c r="J152" s="462"/>
    </row>
    <row r="153" spans="1:10" ht="14.25">
      <c r="A153" s="1407"/>
      <c r="B153" s="488">
        <v>2013</v>
      </c>
      <c r="C153" s="489">
        <v>2017.2</v>
      </c>
      <c r="D153" s="489">
        <v>552.1</v>
      </c>
      <c r="E153" s="489">
        <v>1313.5</v>
      </c>
      <c r="F153" s="489">
        <v>40.7</v>
      </c>
      <c r="G153" s="489" t="s">
        <v>21</v>
      </c>
      <c r="H153" s="489" t="s">
        <v>21</v>
      </c>
      <c r="I153" s="490">
        <v>110.9</v>
      </c>
      <c r="J153" s="462"/>
    </row>
    <row r="154" spans="1:10" ht="14.25">
      <c r="A154" s="1407"/>
      <c r="B154" s="488">
        <v>2014</v>
      </c>
      <c r="C154" s="489">
        <v>1753</v>
      </c>
      <c r="D154" s="489">
        <v>462</v>
      </c>
      <c r="E154" s="489">
        <v>1141.8</v>
      </c>
      <c r="F154" s="489">
        <v>49.1</v>
      </c>
      <c r="G154" s="489" t="s">
        <v>21</v>
      </c>
      <c r="H154" s="489" t="s">
        <v>21</v>
      </c>
      <c r="I154" s="490">
        <v>100</v>
      </c>
      <c r="J154" s="462"/>
    </row>
    <row r="155" spans="1:10" ht="14.25">
      <c r="A155" s="1408"/>
      <c r="B155" s="488">
        <v>2015</v>
      </c>
      <c r="C155" s="489">
        <v>1376.9</v>
      </c>
      <c r="D155" s="489">
        <v>244.8</v>
      </c>
      <c r="E155" s="489">
        <v>997.4</v>
      </c>
      <c r="F155" s="489">
        <v>2.8</v>
      </c>
      <c r="G155" s="489" t="s">
        <v>21</v>
      </c>
      <c r="H155" s="489" t="s">
        <v>21</v>
      </c>
      <c r="I155" s="490">
        <v>131.9</v>
      </c>
      <c r="J155" s="462"/>
    </row>
    <row r="156" spans="1:10" ht="14.25">
      <c r="A156" s="1408"/>
      <c r="B156" s="488">
        <v>2016</v>
      </c>
      <c r="C156" s="489">
        <v>1474.647</v>
      </c>
      <c r="D156" s="489">
        <v>522.024</v>
      </c>
      <c r="E156" s="489">
        <v>850.989</v>
      </c>
      <c r="F156" s="489">
        <v>0.03</v>
      </c>
      <c r="G156" s="489" t="s">
        <v>21</v>
      </c>
      <c r="H156" s="489" t="s">
        <v>21</v>
      </c>
      <c r="I156" s="490">
        <v>101.604</v>
      </c>
      <c r="J156" s="495"/>
    </row>
    <row r="157" spans="1:10" ht="14.25">
      <c r="A157" s="1407" t="s">
        <v>1263</v>
      </c>
      <c r="B157" s="488">
        <v>2005</v>
      </c>
      <c r="C157" s="489">
        <v>167.9</v>
      </c>
      <c r="D157" s="489">
        <v>60.1</v>
      </c>
      <c r="E157" s="489">
        <v>87.3</v>
      </c>
      <c r="F157" s="489" t="s">
        <v>424</v>
      </c>
      <c r="G157" s="489" t="s">
        <v>21</v>
      </c>
      <c r="H157" s="489" t="s">
        <v>21</v>
      </c>
      <c r="I157" s="490">
        <v>20.5</v>
      </c>
      <c r="J157" s="462"/>
    </row>
    <row r="158" spans="1:10" ht="14.25">
      <c r="A158" s="1407"/>
      <c r="B158" s="488">
        <v>2006</v>
      </c>
      <c r="C158" s="489">
        <v>231</v>
      </c>
      <c r="D158" s="489">
        <v>103</v>
      </c>
      <c r="E158" s="489">
        <v>98</v>
      </c>
      <c r="F158" s="489" t="s">
        <v>21</v>
      </c>
      <c r="G158" s="489" t="s">
        <v>21</v>
      </c>
      <c r="H158" s="489" t="s">
        <v>21</v>
      </c>
      <c r="I158" s="490">
        <v>30</v>
      </c>
      <c r="J158" s="462"/>
    </row>
    <row r="159" spans="1:10" ht="14.25">
      <c r="A159" s="1407"/>
      <c r="B159" s="488">
        <v>2007</v>
      </c>
      <c r="C159" s="489">
        <v>392.1</v>
      </c>
      <c r="D159" s="489">
        <v>256.6</v>
      </c>
      <c r="E159" s="489">
        <v>117.4</v>
      </c>
      <c r="F159" s="489" t="s">
        <v>21</v>
      </c>
      <c r="G159" s="489" t="s">
        <v>21</v>
      </c>
      <c r="H159" s="489" t="s">
        <v>21</v>
      </c>
      <c r="I159" s="490">
        <v>18.1</v>
      </c>
      <c r="J159" s="462"/>
    </row>
    <row r="160" spans="1:10" ht="14.25">
      <c r="A160" s="1407"/>
      <c r="B160" s="488">
        <v>2008</v>
      </c>
      <c r="C160" s="489">
        <v>281.9</v>
      </c>
      <c r="D160" s="489">
        <v>188.9</v>
      </c>
      <c r="E160" s="489">
        <v>81.7</v>
      </c>
      <c r="F160" s="489" t="s">
        <v>21</v>
      </c>
      <c r="G160" s="489">
        <v>0.1</v>
      </c>
      <c r="H160" s="489" t="s">
        <v>21</v>
      </c>
      <c r="I160" s="490">
        <v>11.2</v>
      </c>
      <c r="J160" s="462"/>
    </row>
    <row r="161" spans="1:10" ht="14.25">
      <c r="A161" s="1407"/>
      <c r="B161" s="488">
        <v>2009</v>
      </c>
      <c r="C161" s="489">
        <v>231.5</v>
      </c>
      <c r="D161" s="489">
        <v>105</v>
      </c>
      <c r="E161" s="489">
        <v>112.4</v>
      </c>
      <c r="F161" s="489" t="s">
        <v>21</v>
      </c>
      <c r="G161" s="489" t="s">
        <v>424</v>
      </c>
      <c r="H161" s="489" t="s">
        <v>21</v>
      </c>
      <c r="I161" s="490">
        <v>14.2</v>
      </c>
      <c r="J161" s="462"/>
    </row>
    <row r="162" spans="1:10" ht="14.25">
      <c r="A162" s="1407"/>
      <c r="B162" s="488">
        <v>2010</v>
      </c>
      <c r="C162" s="489">
        <v>306.9</v>
      </c>
      <c r="D162" s="489">
        <v>214.5</v>
      </c>
      <c r="E162" s="489">
        <v>80.8</v>
      </c>
      <c r="F162" s="489" t="s">
        <v>21</v>
      </c>
      <c r="G162" s="489" t="s">
        <v>21</v>
      </c>
      <c r="H162" s="489" t="s">
        <v>21</v>
      </c>
      <c r="I162" s="490">
        <v>11.6</v>
      </c>
      <c r="J162" s="462"/>
    </row>
    <row r="163" spans="1:10" ht="14.25">
      <c r="A163" s="1407"/>
      <c r="B163" s="488">
        <v>2011</v>
      </c>
      <c r="C163" s="489">
        <v>1039.6</v>
      </c>
      <c r="D163" s="489">
        <v>936.8</v>
      </c>
      <c r="E163" s="489">
        <v>87.7</v>
      </c>
      <c r="F163" s="489">
        <v>0.9</v>
      </c>
      <c r="G163" s="489">
        <v>0</v>
      </c>
      <c r="H163" s="489">
        <v>0.1</v>
      </c>
      <c r="I163" s="490">
        <v>14.2</v>
      </c>
      <c r="J163" s="462"/>
    </row>
    <row r="164" spans="1:10" ht="14.25">
      <c r="A164" s="1407"/>
      <c r="B164" s="488">
        <v>2012</v>
      </c>
      <c r="C164" s="489">
        <v>771.8</v>
      </c>
      <c r="D164" s="489">
        <v>583.8</v>
      </c>
      <c r="E164" s="489">
        <v>76.2</v>
      </c>
      <c r="F164" s="489">
        <v>101.7</v>
      </c>
      <c r="G164" s="489" t="s">
        <v>21</v>
      </c>
      <c r="H164" s="489">
        <v>0</v>
      </c>
      <c r="I164" s="490">
        <v>10.1</v>
      </c>
      <c r="J164" s="462"/>
    </row>
    <row r="165" spans="1:10" ht="14.25">
      <c r="A165" s="1407"/>
      <c r="B165" s="488">
        <v>2013</v>
      </c>
      <c r="C165" s="489">
        <v>1303.5</v>
      </c>
      <c r="D165" s="489">
        <v>962.5</v>
      </c>
      <c r="E165" s="489">
        <v>107.1</v>
      </c>
      <c r="F165" s="489">
        <v>228.3</v>
      </c>
      <c r="G165" s="489">
        <v>0</v>
      </c>
      <c r="H165" s="489">
        <v>0</v>
      </c>
      <c r="I165" s="490">
        <v>5.6</v>
      </c>
      <c r="J165" s="462"/>
    </row>
    <row r="166" spans="1:10" ht="14.25">
      <c r="A166" s="1407"/>
      <c r="B166" s="488">
        <v>2014</v>
      </c>
      <c r="C166" s="489">
        <v>1521.7</v>
      </c>
      <c r="D166" s="489">
        <v>1055.6</v>
      </c>
      <c r="E166" s="489">
        <v>133.2</v>
      </c>
      <c r="F166" s="489">
        <v>328.3</v>
      </c>
      <c r="G166" s="489">
        <v>0</v>
      </c>
      <c r="H166" s="489">
        <v>0</v>
      </c>
      <c r="I166" s="490">
        <v>4.6</v>
      </c>
      <c r="J166" s="462"/>
    </row>
    <row r="167" spans="1:10" ht="14.25">
      <c r="A167" s="1408"/>
      <c r="B167" s="488">
        <v>2015</v>
      </c>
      <c r="C167" s="489">
        <v>612.2</v>
      </c>
      <c r="D167" s="489">
        <v>272.5</v>
      </c>
      <c r="E167" s="489">
        <v>101.1</v>
      </c>
      <c r="F167" s="489">
        <v>228.5</v>
      </c>
      <c r="G167" s="489">
        <v>0</v>
      </c>
      <c r="H167" s="489">
        <v>2.4</v>
      </c>
      <c r="I167" s="490">
        <v>7.6</v>
      </c>
      <c r="J167" s="462"/>
    </row>
    <row r="168" spans="1:10" ht="14.25">
      <c r="A168" s="1408"/>
      <c r="B168" s="488">
        <v>2016</v>
      </c>
      <c r="C168" s="489">
        <v>431.003</v>
      </c>
      <c r="D168" s="489">
        <v>139.267</v>
      </c>
      <c r="E168" s="489">
        <v>81.057</v>
      </c>
      <c r="F168" s="489">
        <v>208.32</v>
      </c>
      <c r="G168" s="489" t="s">
        <v>21</v>
      </c>
      <c r="H168" s="489" t="s">
        <v>21</v>
      </c>
      <c r="I168" s="490">
        <v>2.359</v>
      </c>
      <c r="J168" s="495"/>
    </row>
    <row r="169" spans="1:10" ht="14.25">
      <c r="A169" s="1407" t="s">
        <v>1264</v>
      </c>
      <c r="B169" s="488">
        <v>2005</v>
      </c>
      <c r="C169" s="489">
        <v>2368.6</v>
      </c>
      <c r="D169" s="489">
        <v>151.1</v>
      </c>
      <c r="E169" s="489">
        <v>1227.4</v>
      </c>
      <c r="F169" s="489">
        <v>1.9</v>
      </c>
      <c r="G169" s="489">
        <v>22.5</v>
      </c>
      <c r="H169" s="489">
        <v>556.2</v>
      </c>
      <c r="I169" s="490">
        <v>409.6</v>
      </c>
      <c r="J169" s="462"/>
    </row>
    <row r="170" spans="1:10" ht="14.25">
      <c r="A170" s="1407"/>
      <c r="B170" s="488">
        <v>2006</v>
      </c>
      <c r="C170" s="489">
        <v>2989.4</v>
      </c>
      <c r="D170" s="489">
        <v>358.5</v>
      </c>
      <c r="E170" s="489">
        <v>1225.9</v>
      </c>
      <c r="F170" s="489">
        <v>9.5</v>
      </c>
      <c r="G170" s="489">
        <v>68.5</v>
      </c>
      <c r="H170" s="489">
        <v>994.1</v>
      </c>
      <c r="I170" s="490">
        <v>332.9</v>
      </c>
      <c r="J170" s="462"/>
    </row>
    <row r="171" spans="1:10" ht="14.25">
      <c r="A171" s="1407"/>
      <c r="B171" s="488">
        <v>2007</v>
      </c>
      <c r="C171" s="489">
        <v>3524.1</v>
      </c>
      <c r="D171" s="489">
        <v>1168.5</v>
      </c>
      <c r="E171" s="489">
        <v>928.6</v>
      </c>
      <c r="F171" s="489">
        <v>6.1</v>
      </c>
      <c r="G171" s="489">
        <v>96.6</v>
      </c>
      <c r="H171" s="489">
        <v>918.1</v>
      </c>
      <c r="I171" s="490">
        <v>406.4</v>
      </c>
      <c r="J171" s="462"/>
    </row>
    <row r="172" spans="1:10" ht="14.25">
      <c r="A172" s="1407"/>
      <c r="B172" s="488">
        <v>2008</v>
      </c>
      <c r="C172" s="489">
        <v>3348.3</v>
      </c>
      <c r="D172" s="489">
        <v>1225</v>
      </c>
      <c r="E172" s="489">
        <v>780.4</v>
      </c>
      <c r="F172" s="489">
        <v>14.3</v>
      </c>
      <c r="G172" s="489">
        <v>108.7</v>
      </c>
      <c r="H172" s="489">
        <v>717.5</v>
      </c>
      <c r="I172" s="490">
        <v>502.5</v>
      </c>
      <c r="J172" s="462"/>
    </row>
    <row r="173" spans="1:10" ht="14.25">
      <c r="A173" s="1407"/>
      <c r="B173" s="488">
        <v>2009</v>
      </c>
      <c r="C173" s="489">
        <v>2770</v>
      </c>
      <c r="D173" s="489">
        <v>1207.2</v>
      </c>
      <c r="E173" s="489">
        <v>583.4</v>
      </c>
      <c r="F173" s="489">
        <v>60.1</v>
      </c>
      <c r="G173" s="489">
        <v>45.3</v>
      </c>
      <c r="H173" s="489">
        <v>463</v>
      </c>
      <c r="I173" s="490">
        <v>411</v>
      </c>
      <c r="J173" s="462"/>
    </row>
    <row r="174" spans="1:10" ht="14.25">
      <c r="A174" s="1407"/>
      <c r="B174" s="488">
        <v>2010</v>
      </c>
      <c r="C174" s="489">
        <v>2451.8</v>
      </c>
      <c r="D174" s="489">
        <v>387.9</v>
      </c>
      <c r="E174" s="489">
        <v>786</v>
      </c>
      <c r="F174" s="489">
        <v>397.7</v>
      </c>
      <c r="G174" s="489">
        <v>29.7</v>
      </c>
      <c r="H174" s="489">
        <v>458.6</v>
      </c>
      <c r="I174" s="490">
        <v>391.8</v>
      </c>
      <c r="J174" s="462"/>
    </row>
    <row r="175" spans="1:10" ht="14.25">
      <c r="A175" s="1407"/>
      <c r="B175" s="488">
        <v>2011</v>
      </c>
      <c r="C175" s="489">
        <v>2688.5</v>
      </c>
      <c r="D175" s="489">
        <v>540.8</v>
      </c>
      <c r="E175" s="489">
        <v>637.2</v>
      </c>
      <c r="F175" s="489">
        <v>504.1</v>
      </c>
      <c r="G175" s="489">
        <v>25.4</v>
      </c>
      <c r="H175" s="489">
        <v>529.1</v>
      </c>
      <c r="I175" s="490">
        <v>452</v>
      </c>
      <c r="J175" s="462"/>
    </row>
    <row r="176" spans="1:10" ht="14.25">
      <c r="A176" s="1407"/>
      <c r="B176" s="488">
        <v>2012</v>
      </c>
      <c r="C176" s="489">
        <v>2130.6</v>
      </c>
      <c r="D176" s="489">
        <v>288.4</v>
      </c>
      <c r="E176" s="489">
        <v>567.9</v>
      </c>
      <c r="F176" s="489">
        <v>393</v>
      </c>
      <c r="G176" s="489">
        <v>22.7</v>
      </c>
      <c r="H176" s="489">
        <v>393.3</v>
      </c>
      <c r="I176" s="490">
        <v>465.3</v>
      </c>
      <c r="J176" s="462"/>
    </row>
    <row r="177" spans="1:10" ht="14.25">
      <c r="A177" s="1407"/>
      <c r="B177" s="488">
        <v>2013</v>
      </c>
      <c r="C177" s="489">
        <v>2236.9</v>
      </c>
      <c r="D177" s="489">
        <v>187.3</v>
      </c>
      <c r="E177" s="489">
        <v>840.8</v>
      </c>
      <c r="F177" s="489">
        <v>432.3</v>
      </c>
      <c r="G177" s="489">
        <v>17.2</v>
      </c>
      <c r="H177" s="489">
        <v>345.8</v>
      </c>
      <c r="I177" s="490">
        <v>413.4</v>
      </c>
      <c r="J177" s="462"/>
    </row>
    <row r="178" spans="1:10" ht="14.25">
      <c r="A178" s="1407"/>
      <c r="B178" s="488">
        <v>2014</v>
      </c>
      <c r="C178" s="489">
        <v>1931.4</v>
      </c>
      <c r="D178" s="489">
        <v>138.7</v>
      </c>
      <c r="E178" s="489">
        <v>704.8</v>
      </c>
      <c r="F178" s="489">
        <v>292</v>
      </c>
      <c r="G178" s="489">
        <v>23.1</v>
      </c>
      <c r="H178" s="489">
        <v>353.4</v>
      </c>
      <c r="I178" s="490">
        <v>419.4</v>
      </c>
      <c r="J178" s="462"/>
    </row>
    <row r="179" spans="1:10" ht="14.25">
      <c r="A179" s="1408"/>
      <c r="B179" s="488">
        <v>2015</v>
      </c>
      <c r="C179" s="489">
        <v>1474.9</v>
      </c>
      <c r="D179" s="489">
        <v>238.8</v>
      </c>
      <c r="E179" s="489">
        <v>533.9</v>
      </c>
      <c r="F179" s="489">
        <v>87.8</v>
      </c>
      <c r="G179" s="489">
        <v>16.4</v>
      </c>
      <c r="H179" s="489">
        <v>329.1</v>
      </c>
      <c r="I179" s="490">
        <v>268.9</v>
      </c>
      <c r="J179" s="462"/>
    </row>
    <row r="180" spans="1:10" ht="14.25">
      <c r="A180" s="1408"/>
      <c r="B180" s="488">
        <v>2016</v>
      </c>
      <c r="C180" s="489">
        <v>1620.73</v>
      </c>
      <c r="D180" s="489">
        <v>253.039</v>
      </c>
      <c r="E180" s="489">
        <v>591.948</v>
      </c>
      <c r="F180" s="489">
        <v>55.968</v>
      </c>
      <c r="G180" s="489">
        <v>22.655</v>
      </c>
      <c r="H180" s="489">
        <v>408.429</v>
      </c>
      <c r="I180" s="490">
        <v>288.691</v>
      </c>
      <c r="J180" s="495"/>
    </row>
    <row r="181" spans="1:10" ht="14.25">
      <c r="A181" s="1407" t="s">
        <v>1265</v>
      </c>
      <c r="B181" s="488">
        <v>2005</v>
      </c>
      <c r="C181" s="489">
        <v>2118.7</v>
      </c>
      <c r="D181" s="489">
        <v>677.7</v>
      </c>
      <c r="E181" s="489">
        <v>1374.2</v>
      </c>
      <c r="F181" s="489">
        <v>0.4</v>
      </c>
      <c r="G181" s="489">
        <v>0.4</v>
      </c>
      <c r="H181" s="489" t="s">
        <v>21</v>
      </c>
      <c r="I181" s="490">
        <v>66</v>
      </c>
      <c r="J181" s="462"/>
    </row>
    <row r="182" spans="1:10" ht="14.25">
      <c r="A182" s="1407"/>
      <c r="B182" s="488">
        <v>2006</v>
      </c>
      <c r="C182" s="489">
        <v>1463.8</v>
      </c>
      <c r="D182" s="489">
        <v>431.7</v>
      </c>
      <c r="E182" s="489">
        <v>976.5</v>
      </c>
      <c r="F182" s="489">
        <v>0.1</v>
      </c>
      <c r="G182" s="489" t="s">
        <v>21</v>
      </c>
      <c r="H182" s="489" t="s">
        <v>21</v>
      </c>
      <c r="I182" s="490">
        <v>55.5</v>
      </c>
      <c r="J182" s="462"/>
    </row>
    <row r="183" spans="1:10" ht="14.25">
      <c r="A183" s="1407"/>
      <c r="B183" s="488">
        <v>2007</v>
      </c>
      <c r="C183" s="489">
        <v>1443.6</v>
      </c>
      <c r="D183" s="489">
        <v>731.6</v>
      </c>
      <c r="E183" s="489">
        <v>619.8</v>
      </c>
      <c r="F183" s="489">
        <v>20.1</v>
      </c>
      <c r="G183" s="489" t="s">
        <v>21</v>
      </c>
      <c r="H183" s="489" t="s">
        <v>21</v>
      </c>
      <c r="I183" s="490">
        <v>72.2</v>
      </c>
      <c r="J183" s="462"/>
    </row>
    <row r="184" spans="1:10" ht="14.25">
      <c r="A184" s="1407"/>
      <c r="B184" s="488">
        <v>2008</v>
      </c>
      <c r="C184" s="489">
        <v>1004.7</v>
      </c>
      <c r="D184" s="489">
        <v>368.4</v>
      </c>
      <c r="E184" s="489">
        <v>388.9</v>
      </c>
      <c r="F184" s="489">
        <v>194.6</v>
      </c>
      <c r="G184" s="489">
        <v>8.9</v>
      </c>
      <c r="H184" s="489" t="s">
        <v>21</v>
      </c>
      <c r="I184" s="490">
        <v>43.9</v>
      </c>
      <c r="J184" s="462"/>
    </row>
    <row r="185" spans="1:10" ht="14.25">
      <c r="A185" s="1407"/>
      <c r="B185" s="488">
        <v>2009</v>
      </c>
      <c r="C185" s="489">
        <v>1113.8</v>
      </c>
      <c r="D185" s="489">
        <v>426</v>
      </c>
      <c r="E185" s="489">
        <v>669.4</v>
      </c>
      <c r="F185" s="489" t="s">
        <v>21</v>
      </c>
      <c r="G185" s="489" t="s">
        <v>21</v>
      </c>
      <c r="H185" s="489" t="s">
        <v>21</v>
      </c>
      <c r="I185" s="490">
        <v>18.4</v>
      </c>
      <c r="J185" s="462"/>
    </row>
    <row r="186" spans="1:10" ht="14.25">
      <c r="A186" s="1407"/>
      <c r="B186" s="488">
        <v>2010</v>
      </c>
      <c r="C186" s="489">
        <v>1823.9</v>
      </c>
      <c r="D186" s="489">
        <v>568.5</v>
      </c>
      <c r="E186" s="489">
        <v>1190.5</v>
      </c>
      <c r="F186" s="489">
        <v>2.8</v>
      </c>
      <c r="G186" s="489" t="s">
        <v>21</v>
      </c>
      <c r="H186" s="489">
        <v>0.2</v>
      </c>
      <c r="I186" s="490">
        <v>61.9</v>
      </c>
      <c r="J186" s="462"/>
    </row>
    <row r="187" spans="1:10" ht="14.25">
      <c r="A187" s="1407"/>
      <c r="B187" s="488">
        <v>2011</v>
      </c>
      <c r="C187" s="489">
        <v>1044.7</v>
      </c>
      <c r="D187" s="489">
        <v>748.2</v>
      </c>
      <c r="E187" s="489">
        <v>257.9</v>
      </c>
      <c r="F187" s="489" t="s">
        <v>21</v>
      </c>
      <c r="G187" s="489" t="s">
        <v>21</v>
      </c>
      <c r="H187" s="489" t="s">
        <v>21</v>
      </c>
      <c r="I187" s="490">
        <v>38.5</v>
      </c>
      <c r="J187" s="462"/>
    </row>
    <row r="188" spans="1:10" ht="14.25">
      <c r="A188" s="1407"/>
      <c r="B188" s="488">
        <v>2012</v>
      </c>
      <c r="C188" s="489">
        <v>758.2</v>
      </c>
      <c r="D188" s="489">
        <v>252.2</v>
      </c>
      <c r="E188" s="489">
        <v>503.9</v>
      </c>
      <c r="F188" s="489" t="s">
        <v>21</v>
      </c>
      <c r="G188" s="489" t="s">
        <v>21</v>
      </c>
      <c r="H188" s="489" t="s">
        <v>21</v>
      </c>
      <c r="I188" s="490">
        <v>2.1</v>
      </c>
      <c r="J188" s="462"/>
    </row>
    <row r="189" spans="1:10" ht="14.25">
      <c r="A189" s="1407"/>
      <c r="B189" s="488">
        <v>2013</v>
      </c>
      <c r="C189" s="489">
        <v>1039.2</v>
      </c>
      <c r="D189" s="489">
        <v>301.2</v>
      </c>
      <c r="E189" s="489">
        <v>725.9</v>
      </c>
      <c r="F189" s="489" t="s">
        <v>21</v>
      </c>
      <c r="G189" s="489" t="s">
        <v>21</v>
      </c>
      <c r="H189" s="489" t="s">
        <v>21</v>
      </c>
      <c r="I189" s="490">
        <v>12.1</v>
      </c>
      <c r="J189" s="462"/>
    </row>
    <row r="190" spans="1:10" ht="14.25">
      <c r="A190" s="1407"/>
      <c r="B190" s="488">
        <v>2014</v>
      </c>
      <c r="C190" s="489">
        <v>374</v>
      </c>
      <c r="D190" s="489">
        <v>103.3</v>
      </c>
      <c r="E190" s="489">
        <v>191.6</v>
      </c>
      <c r="F190" s="489" t="s">
        <v>21</v>
      </c>
      <c r="G190" s="489" t="s">
        <v>21</v>
      </c>
      <c r="H190" s="489" t="s">
        <v>21</v>
      </c>
      <c r="I190" s="490">
        <v>79.1</v>
      </c>
      <c r="J190" s="462"/>
    </row>
    <row r="191" spans="1:10" ht="14.25">
      <c r="A191" s="1408"/>
      <c r="B191" s="488">
        <v>2015</v>
      </c>
      <c r="C191" s="489">
        <v>729.8</v>
      </c>
      <c r="D191" s="489">
        <v>75.6</v>
      </c>
      <c r="E191" s="489">
        <v>474.2</v>
      </c>
      <c r="F191" s="489">
        <v>33.5</v>
      </c>
      <c r="G191" s="489" t="s">
        <v>21</v>
      </c>
      <c r="H191" s="489">
        <v>0.1</v>
      </c>
      <c r="I191" s="490">
        <v>146.5</v>
      </c>
      <c r="J191" s="462"/>
    </row>
    <row r="192" spans="1:10" ht="14.25">
      <c r="A192" s="1408"/>
      <c r="B192" s="488">
        <v>2016</v>
      </c>
      <c r="C192" s="489">
        <v>820.244</v>
      </c>
      <c r="D192" s="489">
        <v>193.52</v>
      </c>
      <c r="E192" s="489">
        <v>467.849</v>
      </c>
      <c r="F192" s="489" t="s">
        <v>21</v>
      </c>
      <c r="G192" s="489" t="s">
        <v>21</v>
      </c>
      <c r="H192" s="489">
        <v>0</v>
      </c>
      <c r="I192" s="490">
        <v>158.873</v>
      </c>
      <c r="J192" s="495"/>
    </row>
    <row r="193" spans="1:10" ht="14.25">
      <c r="A193" s="1407" t="s">
        <v>1266</v>
      </c>
      <c r="B193" s="488">
        <v>2005</v>
      </c>
      <c r="C193" s="489">
        <v>96.1</v>
      </c>
      <c r="D193" s="489" t="s">
        <v>21</v>
      </c>
      <c r="E193" s="489">
        <v>56</v>
      </c>
      <c r="F193" s="489" t="s">
        <v>21</v>
      </c>
      <c r="G193" s="489" t="s">
        <v>21</v>
      </c>
      <c r="H193" s="489" t="s">
        <v>21</v>
      </c>
      <c r="I193" s="490">
        <v>40.2</v>
      </c>
      <c r="J193" s="462"/>
    </row>
    <row r="194" spans="1:10" ht="14.25">
      <c r="A194" s="1407"/>
      <c r="B194" s="488">
        <v>2006</v>
      </c>
      <c r="C194" s="489">
        <v>52</v>
      </c>
      <c r="D194" s="489" t="s">
        <v>21</v>
      </c>
      <c r="E194" s="489">
        <v>42.1</v>
      </c>
      <c r="F194" s="489" t="s">
        <v>21</v>
      </c>
      <c r="G194" s="489" t="s">
        <v>21</v>
      </c>
      <c r="H194" s="489" t="s">
        <v>21</v>
      </c>
      <c r="I194" s="490">
        <v>10</v>
      </c>
      <c r="J194" s="462"/>
    </row>
    <row r="195" spans="1:10" ht="14.25">
      <c r="A195" s="1407"/>
      <c r="B195" s="488">
        <v>2007</v>
      </c>
      <c r="C195" s="489">
        <v>49.8</v>
      </c>
      <c r="D195" s="489" t="s">
        <v>21</v>
      </c>
      <c r="E195" s="489">
        <v>38.9</v>
      </c>
      <c r="F195" s="489" t="s">
        <v>21</v>
      </c>
      <c r="G195" s="489" t="s">
        <v>21</v>
      </c>
      <c r="H195" s="489" t="s">
        <v>21</v>
      </c>
      <c r="I195" s="490">
        <v>10.9</v>
      </c>
      <c r="J195" s="462"/>
    </row>
    <row r="196" spans="1:10" ht="14.25">
      <c r="A196" s="1407"/>
      <c r="B196" s="488">
        <v>2008</v>
      </c>
      <c r="C196" s="489">
        <v>54.7</v>
      </c>
      <c r="D196" s="489" t="s">
        <v>21</v>
      </c>
      <c r="E196" s="489">
        <v>51.7</v>
      </c>
      <c r="F196" s="489" t="s">
        <v>21</v>
      </c>
      <c r="G196" s="489" t="s">
        <v>21</v>
      </c>
      <c r="H196" s="489" t="s">
        <v>21</v>
      </c>
      <c r="I196" s="490">
        <v>3</v>
      </c>
      <c r="J196" s="462"/>
    </row>
    <row r="197" spans="1:10" ht="14.25">
      <c r="A197" s="1407"/>
      <c r="B197" s="488">
        <v>2009</v>
      </c>
      <c r="C197" s="489">
        <v>23.5</v>
      </c>
      <c r="D197" s="489" t="s">
        <v>21</v>
      </c>
      <c r="E197" s="489">
        <v>13.6</v>
      </c>
      <c r="F197" s="489" t="s">
        <v>21</v>
      </c>
      <c r="G197" s="489" t="s">
        <v>21</v>
      </c>
      <c r="H197" s="489" t="s">
        <v>21</v>
      </c>
      <c r="I197" s="490">
        <v>9.9</v>
      </c>
      <c r="J197" s="462"/>
    </row>
    <row r="198" spans="1:10" ht="14.25">
      <c r="A198" s="1407"/>
      <c r="B198" s="488">
        <v>2010</v>
      </c>
      <c r="C198" s="489">
        <v>36.4</v>
      </c>
      <c r="D198" s="489">
        <v>1.9</v>
      </c>
      <c r="E198" s="489">
        <v>24.6</v>
      </c>
      <c r="F198" s="489" t="s">
        <v>21</v>
      </c>
      <c r="G198" s="489" t="s">
        <v>21</v>
      </c>
      <c r="H198" s="489" t="s">
        <v>21</v>
      </c>
      <c r="I198" s="490">
        <v>10</v>
      </c>
      <c r="J198" s="462"/>
    </row>
    <row r="199" spans="1:10" ht="14.25">
      <c r="A199" s="1407"/>
      <c r="B199" s="488">
        <v>2011</v>
      </c>
      <c r="C199" s="489">
        <v>44</v>
      </c>
      <c r="D199" s="489" t="s">
        <v>21</v>
      </c>
      <c r="E199" s="489">
        <v>43.6</v>
      </c>
      <c r="F199" s="489" t="s">
        <v>21</v>
      </c>
      <c r="G199" s="489" t="s">
        <v>21</v>
      </c>
      <c r="H199" s="489" t="s">
        <v>21</v>
      </c>
      <c r="I199" s="490">
        <v>0.4</v>
      </c>
      <c r="J199" s="462"/>
    </row>
    <row r="200" spans="1:10" ht="14.25">
      <c r="A200" s="1407"/>
      <c r="B200" s="488">
        <v>2012</v>
      </c>
      <c r="C200" s="489">
        <v>50.2</v>
      </c>
      <c r="D200" s="489" t="s">
        <v>21</v>
      </c>
      <c r="E200" s="489">
        <v>46.2</v>
      </c>
      <c r="F200" s="489" t="s">
        <v>21</v>
      </c>
      <c r="G200" s="489" t="s">
        <v>21</v>
      </c>
      <c r="H200" s="489" t="s">
        <v>21</v>
      </c>
      <c r="I200" s="490">
        <v>4</v>
      </c>
      <c r="J200" s="462"/>
    </row>
    <row r="201" spans="1:10" ht="14.25">
      <c r="A201" s="1407"/>
      <c r="B201" s="488">
        <v>2013</v>
      </c>
      <c r="C201" s="489">
        <v>31.5</v>
      </c>
      <c r="D201" s="489" t="s">
        <v>21</v>
      </c>
      <c r="E201" s="489">
        <v>31.4</v>
      </c>
      <c r="F201" s="489" t="s">
        <v>21</v>
      </c>
      <c r="G201" s="489" t="s">
        <v>21</v>
      </c>
      <c r="H201" s="489" t="s">
        <v>21</v>
      </c>
      <c r="I201" s="490">
        <v>0.1</v>
      </c>
      <c r="J201" s="462"/>
    </row>
    <row r="202" spans="1:10" ht="14.25">
      <c r="A202" s="1407"/>
      <c r="B202" s="488">
        <v>2014</v>
      </c>
      <c r="C202" s="489">
        <v>29.7</v>
      </c>
      <c r="D202" s="489">
        <v>1.6</v>
      </c>
      <c r="E202" s="489">
        <v>28.2</v>
      </c>
      <c r="F202" s="489" t="s">
        <v>21</v>
      </c>
      <c r="G202" s="489" t="s">
        <v>21</v>
      </c>
      <c r="H202" s="489" t="s">
        <v>21</v>
      </c>
      <c r="I202" s="490" t="s">
        <v>21</v>
      </c>
      <c r="J202" s="462"/>
    </row>
    <row r="203" spans="1:10" ht="14.25">
      <c r="A203" s="1408"/>
      <c r="B203" s="488">
        <v>2015</v>
      </c>
      <c r="C203" s="489">
        <v>42.4</v>
      </c>
      <c r="D203" s="489" t="s">
        <v>21</v>
      </c>
      <c r="E203" s="489">
        <v>42.4</v>
      </c>
      <c r="F203" s="489" t="s">
        <v>21</v>
      </c>
      <c r="G203" s="489" t="s">
        <v>21</v>
      </c>
      <c r="H203" s="489" t="s">
        <v>21</v>
      </c>
      <c r="I203" s="490" t="s">
        <v>21</v>
      </c>
      <c r="J203" s="462"/>
    </row>
    <row r="204" spans="1:10" ht="14.25">
      <c r="A204" s="1408"/>
      <c r="B204" s="488">
        <v>2016</v>
      </c>
      <c r="C204" s="489">
        <v>44.37</v>
      </c>
      <c r="D204" s="489">
        <v>2.082</v>
      </c>
      <c r="E204" s="489">
        <v>18.085</v>
      </c>
      <c r="F204" s="489" t="s">
        <v>21</v>
      </c>
      <c r="G204" s="489" t="s">
        <v>21</v>
      </c>
      <c r="H204" s="489">
        <v>0</v>
      </c>
      <c r="I204" s="490">
        <v>24.203</v>
      </c>
      <c r="J204" s="495"/>
    </row>
    <row r="205" spans="1:10" ht="14.25">
      <c r="A205" s="1407" t="s">
        <v>1267</v>
      </c>
      <c r="B205" s="488">
        <v>2005</v>
      </c>
      <c r="C205" s="489">
        <v>1822.7</v>
      </c>
      <c r="D205" s="489">
        <v>226.8</v>
      </c>
      <c r="E205" s="489">
        <v>1209.5</v>
      </c>
      <c r="F205" s="489" t="s">
        <v>21</v>
      </c>
      <c r="G205" s="489" t="s">
        <v>21</v>
      </c>
      <c r="H205" s="489">
        <v>0.4</v>
      </c>
      <c r="I205" s="490">
        <v>386.1</v>
      </c>
      <c r="J205" s="462"/>
    </row>
    <row r="206" spans="1:10" ht="14.25">
      <c r="A206" s="1407"/>
      <c r="B206" s="488">
        <v>2006</v>
      </c>
      <c r="C206" s="489">
        <v>1234.5</v>
      </c>
      <c r="D206" s="489">
        <v>100.7</v>
      </c>
      <c r="E206" s="489">
        <v>750.5</v>
      </c>
      <c r="F206" s="489" t="s">
        <v>21</v>
      </c>
      <c r="G206" s="489" t="s">
        <v>21</v>
      </c>
      <c r="H206" s="489" t="s">
        <v>21</v>
      </c>
      <c r="I206" s="490">
        <v>383.3</v>
      </c>
      <c r="J206" s="462"/>
    </row>
    <row r="207" spans="1:10" ht="14.25">
      <c r="A207" s="1407"/>
      <c r="B207" s="488">
        <v>2007</v>
      </c>
      <c r="C207" s="489">
        <v>1035.6</v>
      </c>
      <c r="D207" s="489">
        <v>320.9</v>
      </c>
      <c r="E207" s="489">
        <v>439.9</v>
      </c>
      <c r="F207" s="489" t="s">
        <v>21</v>
      </c>
      <c r="G207" s="489" t="s">
        <v>21</v>
      </c>
      <c r="H207" s="489" t="s">
        <v>21</v>
      </c>
      <c r="I207" s="490">
        <v>274.8</v>
      </c>
      <c r="J207" s="462"/>
    </row>
    <row r="208" spans="1:10" ht="14.25">
      <c r="A208" s="1407"/>
      <c r="B208" s="488">
        <v>2008</v>
      </c>
      <c r="C208" s="489">
        <v>872.9</v>
      </c>
      <c r="D208" s="489">
        <v>66.1</v>
      </c>
      <c r="E208" s="489">
        <v>508.2</v>
      </c>
      <c r="F208" s="489" t="s">
        <v>21</v>
      </c>
      <c r="G208" s="489">
        <v>10.7</v>
      </c>
      <c r="H208" s="489" t="s">
        <v>21</v>
      </c>
      <c r="I208" s="490">
        <v>287.9</v>
      </c>
      <c r="J208" s="462"/>
    </row>
    <row r="209" spans="1:10" ht="14.25">
      <c r="A209" s="1407"/>
      <c r="B209" s="488">
        <v>2009</v>
      </c>
      <c r="C209" s="489">
        <v>1564.2</v>
      </c>
      <c r="D209" s="489">
        <v>190</v>
      </c>
      <c r="E209" s="489">
        <v>1097.3</v>
      </c>
      <c r="F209" s="489" t="s">
        <v>21</v>
      </c>
      <c r="G209" s="489">
        <v>0.3</v>
      </c>
      <c r="H209" s="489">
        <v>0.1</v>
      </c>
      <c r="I209" s="490">
        <v>276.5</v>
      </c>
      <c r="J209" s="462"/>
    </row>
    <row r="210" spans="1:10" ht="14.25">
      <c r="A210" s="1407"/>
      <c r="B210" s="488">
        <v>2010</v>
      </c>
      <c r="C210" s="489">
        <v>1636.1</v>
      </c>
      <c r="D210" s="489">
        <v>697.9</v>
      </c>
      <c r="E210" s="489">
        <v>710.3</v>
      </c>
      <c r="F210" s="489" t="s">
        <v>21</v>
      </c>
      <c r="G210" s="489" t="s">
        <v>21</v>
      </c>
      <c r="H210" s="489" t="s">
        <v>21</v>
      </c>
      <c r="I210" s="490">
        <v>227.9</v>
      </c>
      <c r="J210" s="462"/>
    </row>
    <row r="211" spans="1:10" ht="14.25">
      <c r="A211" s="1407"/>
      <c r="B211" s="488">
        <v>2011</v>
      </c>
      <c r="C211" s="489">
        <v>1432.7</v>
      </c>
      <c r="D211" s="489">
        <v>430.8</v>
      </c>
      <c r="E211" s="489">
        <v>623.8</v>
      </c>
      <c r="F211" s="489">
        <v>104</v>
      </c>
      <c r="G211" s="489" t="s">
        <v>21</v>
      </c>
      <c r="H211" s="489" t="s">
        <v>21</v>
      </c>
      <c r="I211" s="490">
        <v>274</v>
      </c>
      <c r="J211" s="462"/>
    </row>
    <row r="212" spans="1:10" ht="14.25">
      <c r="A212" s="1407"/>
      <c r="B212" s="488">
        <v>2012</v>
      </c>
      <c r="C212" s="489">
        <v>1310</v>
      </c>
      <c r="D212" s="489">
        <v>116.4</v>
      </c>
      <c r="E212" s="489">
        <v>899.8</v>
      </c>
      <c r="F212" s="489">
        <v>44.1</v>
      </c>
      <c r="G212" s="489">
        <v>0.8</v>
      </c>
      <c r="H212" s="489" t="s">
        <v>21</v>
      </c>
      <c r="I212" s="490">
        <v>249</v>
      </c>
      <c r="J212" s="462"/>
    </row>
    <row r="213" spans="1:10" ht="14.25">
      <c r="A213" s="1407"/>
      <c r="B213" s="488">
        <v>2013</v>
      </c>
      <c r="C213" s="489">
        <v>1327.4</v>
      </c>
      <c r="D213" s="489">
        <v>121.5</v>
      </c>
      <c r="E213" s="489">
        <v>927.1</v>
      </c>
      <c r="F213" s="489">
        <v>22.5</v>
      </c>
      <c r="G213" s="489">
        <v>0.3</v>
      </c>
      <c r="H213" s="489" t="s">
        <v>21</v>
      </c>
      <c r="I213" s="490">
        <v>256</v>
      </c>
      <c r="J213" s="462"/>
    </row>
    <row r="214" spans="1:10" ht="14.25">
      <c r="A214" s="1407"/>
      <c r="B214" s="488">
        <v>2014</v>
      </c>
      <c r="C214" s="489">
        <v>1568.607</v>
      </c>
      <c r="D214" s="489">
        <v>131.922</v>
      </c>
      <c r="E214" s="489">
        <v>1068.685</v>
      </c>
      <c r="F214" s="489">
        <v>75.599</v>
      </c>
      <c r="G214" s="489" t="s">
        <v>21</v>
      </c>
      <c r="H214" s="489" t="s">
        <v>21</v>
      </c>
      <c r="I214" s="490">
        <v>292.401</v>
      </c>
      <c r="J214" s="462"/>
    </row>
    <row r="215" spans="1:10" ht="14.25">
      <c r="A215" s="1408"/>
      <c r="B215" s="488">
        <v>2015</v>
      </c>
      <c r="C215" s="489">
        <v>1934.1</v>
      </c>
      <c r="D215" s="489">
        <v>133.1</v>
      </c>
      <c r="E215" s="489">
        <v>1401.3</v>
      </c>
      <c r="F215" s="489">
        <v>69.3</v>
      </c>
      <c r="G215" s="489" t="s">
        <v>21</v>
      </c>
      <c r="H215" s="489" t="s">
        <v>21</v>
      </c>
      <c r="I215" s="490">
        <v>330.4</v>
      </c>
      <c r="J215" s="462"/>
    </row>
    <row r="216" spans="1:10" ht="14.25">
      <c r="A216" s="1408"/>
      <c r="B216" s="488">
        <v>2016</v>
      </c>
      <c r="C216" s="489">
        <v>1529.3</v>
      </c>
      <c r="D216" s="489">
        <v>87.421</v>
      </c>
      <c r="E216" s="489">
        <v>807.2</v>
      </c>
      <c r="F216" s="489">
        <v>241.613</v>
      </c>
      <c r="G216" s="489">
        <v>2.523</v>
      </c>
      <c r="H216" s="489" t="s">
        <v>21</v>
      </c>
      <c r="I216" s="490">
        <v>390.518</v>
      </c>
      <c r="J216" s="495"/>
    </row>
    <row r="217" spans="1:10" ht="14.25">
      <c r="A217" s="1407" t="s">
        <v>1268</v>
      </c>
      <c r="B217" s="488">
        <v>2005</v>
      </c>
      <c r="C217" s="489">
        <v>3785.2</v>
      </c>
      <c r="D217" s="489">
        <v>1740.7</v>
      </c>
      <c r="E217" s="489">
        <v>1915.7</v>
      </c>
      <c r="F217" s="489">
        <v>39.4</v>
      </c>
      <c r="G217" s="489">
        <v>0.8</v>
      </c>
      <c r="H217" s="489" t="s">
        <v>21</v>
      </c>
      <c r="I217" s="490">
        <v>88.5</v>
      </c>
      <c r="J217" s="462"/>
    </row>
    <row r="218" spans="1:10" ht="14.25">
      <c r="A218" s="1407"/>
      <c r="B218" s="488">
        <v>2006</v>
      </c>
      <c r="C218" s="489">
        <v>3548.2</v>
      </c>
      <c r="D218" s="489">
        <v>2106.3</v>
      </c>
      <c r="E218" s="489">
        <v>1263.7</v>
      </c>
      <c r="F218" s="489">
        <v>39.2</v>
      </c>
      <c r="G218" s="489">
        <v>1.8</v>
      </c>
      <c r="H218" s="489" t="s">
        <v>21</v>
      </c>
      <c r="I218" s="490">
        <v>137.4</v>
      </c>
      <c r="J218" s="462"/>
    </row>
    <row r="219" spans="1:10" ht="14.25">
      <c r="A219" s="1407"/>
      <c r="B219" s="488">
        <v>2007</v>
      </c>
      <c r="C219" s="489">
        <v>4008.8</v>
      </c>
      <c r="D219" s="489">
        <v>2125.5</v>
      </c>
      <c r="E219" s="489">
        <v>1340.1</v>
      </c>
      <c r="F219" s="489">
        <v>361.5</v>
      </c>
      <c r="G219" s="489">
        <v>11.8</v>
      </c>
      <c r="H219" s="489" t="s">
        <v>21</v>
      </c>
      <c r="I219" s="490">
        <v>169.8</v>
      </c>
      <c r="J219" s="462"/>
    </row>
    <row r="220" spans="1:10" ht="14.25">
      <c r="A220" s="1407"/>
      <c r="B220" s="488">
        <v>2008</v>
      </c>
      <c r="C220" s="489">
        <v>3073.6</v>
      </c>
      <c r="D220" s="489">
        <v>1499.9</v>
      </c>
      <c r="E220" s="489">
        <v>1075.9</v>
      </c>
      <c r="F220" s="489">
        <v>323.4</v>
      </c>
      <c r="G220" s="489">
        <v>31.7</v>
      </c>
      <c r="H220" s="489" t="s">
        <v>21</v>
      </c>
      <c r="I220" s="490">
        <v>142.5</v>
      </c>
      <c r="J220" s="462"/>
    </row>
    <row r="221" spans="1:10" ht="14.25">
      <c r="A221" s="1407"/>
      <c r="B221" s="488">
        <v>2009</v>
      </c>
      <c r="C221" s="489">
        <v>3351.8</v>
      </c>
      <c r="D221" s="489">
        <v>1468.7</v>
      </c>
      <c r="E221" s="489">
        <v>977.3</v>
      </c>
      <c r="F221" s="489">
        <v>749.5</v>
      </c>
      <c r="G221" s="489">
        <v>2.6</v>
      </c>
      <c r="H221" s="489" t="s">
        <v>21</v>
      </c>
      <c r="I221" s="490">
        <v>153.8</v>
      </c>
      <c r="J221" s="462"/>
    </row>
    <row r="222" spans="1:10" ht="14.25">
      <c r="A222" s="1407"/>
      <c r="B222" s="488">
        <v>2010</v>
      </c>
      <c r="C222" s="489">
        <v>7368.7</v>
      </c>
      <c r="D222" s="489">
        <v>5106.7</v>
      </c>
      <c r="E222" s="489">
        <v>1056.6</v>
      </c>
      <c r="F222" s="489">
        <v>984.5</v>
      </c>
      <c r="G222" s="489" t="s">
        <v>21</v>
      </c>
      <c r="H222" s="489">
        <v>0.7</v>
      </c>
      <c r="I222" s="490">
        <v>220.2</v>
      </c>
      <c r="J222" s="462"/>
    </row>
    <row r="223" spans="1:10" ht="14.25">
      <c r="A223" s="1407"/>
      <c r="B223" s="488">
        <v>2011</v>
      </c>
      <c r="C223" s="489">
        <v>4992</v>
      </c>
      <c r="D223" s="489">
        <v>3132.4</v>
      </c>
      <c r="E223" s="489">
        <v>804.8</v>
      </c>
      <c r="F223" s="489">
        <v>838.8</v>
      </c>
      <c r="G223" s="489">
        <v>0.9</v>
      </c>
      <c r="H223" s="489" t="s">
        <v>21</v>
      </c>
      <c r="I223" s="490">
        <v>215</v>
      </c>
      <c r="J223" s="462"/>
    </row>
    <row r="224" spans="1:10" ht="14.25">
      <c r="A224" s="1407"/>
      <c r="B224" s="488">
        <v>2012</v>
      </c>
      <c r="C224" s="489">
        <v>4811.8</v>
      </c>
      <c r="D224" s="489">
        <v>2521.8</v>
      </c>
      <c r="E224" s="489">
        <v>1227.4</v>
      </c>
      <c r="F224" s="489">
        <v>819.6</v>
      </c>
      <c r="G224" s="489" t="s">
        <v>21</v>
      </c>
      <c r="H224" s="489" t="s">
        <v>21</v>
      </c>
      <c r="I224" s="490">
        <v>243.1</v>
      </c>
      <c r="J224" s="462"/>
    </row>
    <row r="225" spans="1:10" ht="14.25">
      <c r="A225" s="1407"/>
      <c r="B225" s="488">
        <v>2013</v>
      </c>
      <c r="C225" s="489">
        <v>5079.8</v>
      </c>
      <c r="D225" s="489">
        <v>1724.9</v>
      </c>
      <c r="E225" s="489">
        <v>2199.3</v>
      </c>
      <c r="F225" s="489">
        <v>853.6</v>
      </c>
      <c r="G225" s="489">
        <v>0.2</v>
      </c>
      <c r="H225" s="489" t="s">
        <v>21</v>
      </c>
      <c r="I225" s="490">
        <v>301.8</v>
      </c>
      <c r="J225" s="462"/>
    </row>
    <row r="226" spans="1:10" ht="14.25">
      <c r="A226" s="1407"/>
      <c r="B226" s="488">
        <v>2014</v>
      </c>
      <c r="C226" s="489">
        <v>4044.2</v>
      </c>
      <c r="D226" s="489">
        <v>1900.7</v>
      </c>
      <c r="E226" s="489">
        <v>872</v>
      </c>
      <c r="F226" s="489">
        <v>1050.8</v>
      </c>
      <c r="G226" s="489" t="s">
        <v>21</v>
      </c>
      <c r="H226" s="489" t="s">
        <v>21</v>
      </c>
      <c r="I226" s="490">
        <v>220.8</v>
      </c>
      <c r="J226" s="462"/>
    </row>
    <row r="227" spans="1:10" ht="14.25">
      <c r="A227" s="1408"/>
      <c r="B227" s="488">
        <v>2015</v>
      </c>
      <c r="C227" s="489">
        <v>6392.5</v>
      </c>
      <c r="D227" s="489">
        <v>3563.5</v>
      </c>
      <c r="E227" s="489">
        <v>1721.6</v>
      </c>
      <c r="F227" s="489">
        <v>894.4</v>
      </c>
      <c r="G227" s="489" t="s">
        <v>21</v>
      </c>
      <c r="H227" s="489" t="s">
        <v>21</v>
      </c>
      <c r="I227" s="490">
        <v>213</v>
      </c>
      <c r="J227" s="462"/>
    </row>
    <row r="228" spans="1:10" ht="14.25">
      <c r="A228" s="1408"/>
      <c r="B228" s="488">
        <v>2016</v>
      </c>
      <c r="C228" s="489">
        <v>6392.626</v>
      </c>
      <c r="D228" s="489">
        <v>3946.836</v>
      </c>
      <c r="E228" s="489">
        <v>1600.808</v>
      </c>
      <c r="F228" s="489">
        <v>631.855</v>
      </c>
      <c r="G228" s="489" t="s">
        <v>21</v>
      </c>
      <c r="H228" s="489">
        <v>1.12</v>
      </c>
      <c r="I228" s="490">
        <v>212.007</v>
      </c>
      <c r="J228" s="495"/>
    </row>
    <row r="229" spans="1:10" ht="14.25">
      <c r="A229" s="1407" t="s">
        <v>1269</v>
      </c>
      <c r="B229" s="488">
        <v>2005</v>
      </c>
      <c r="C229" s="489">
        <v>508.8</v>
      </c>
      <c r="D229" s="489">
        <v>67.6</v>
      </c>
      <c r="E229" s="489">
        <v>390.9</v>
      </c>
      <c r="F229" s="489" t="s">
        <v>21</v>
      </c>
      <c r="G229" s="489" t="s">
        <v>21</v>
      </c>
      <c r="H229" s="489" t="s">
        <v>21</v>
      </c>
      <c r="I229" s="490">
        <v>50.2</v>
      </c>
      <c r="J229" s="462"/>
    </row>
    <row r="230" spans="1:10" ht="14.25">
      <c r="A230" s="1407"/>
      <c r="B230" s="488">
        <v>2006</v>
      </c>
      <c r="C230" s="489">
        <v>608.1</v>
      </c>
      <c r="D230" s="489">
        <v>9.7</v>
      </c>
      <c r="E230" s="489">
        <v>551.3</v>
      </c>
      <c r="F230" s="489" t="s">
        <v>21</v>
      </c>
      <c r="G230" s="489" t="s">
        <v>21</v>
      </c>
      <c r="H230" s="489" t="s">
        <v>21</v>
      </c>
      <c r="I230" s="490">
        <v>47.2</v>
      </c>
      <c r="J230" s="462"/>
    </row>
    <row r="231" spans="1:10" ht="14.25">
      <c r="A231" s="1407"/>
      <c r="B231" s="488">
        <v>2007</v>
      </c>
      <c r="C231" s="489">
        <v>501</v>
      </c>
      <c r="D231" s="489">
        <v>8.1</v>
      </c>
      <c r="E231" s="489">
        <v>444.3</v>
      </c>
      <c r="F231" s="489" t="s">
        <v>21</v>
      </c>
      <c r="G231" s="489" t="s">
        <v>21</v>
      </c>
      <c r="H231" s="489" t="s">
        <v>21</v>
      </c>
      <c r="I231" s="490">
        <v>48.6</v>
      </c>
      <c r="J231" s="462"/>
    </row>
    <row r="232" spans="1:10" ht="14.25">
      <c r="A232" s="1407"/>
      <c r="B232" s="488">
        <v>2008</v>
      </c>
      <c r="C232" s="489">
        <v>437.5</v>
      </c>
      <c r="D232" s="489" t="s">
        <v>21</v>
      </c>
      <c r="E232" s="489">
        <v>412</v>
      </c>
      <c r="F232" s="489">
        <v>0.5</v>
      </c>
      <c r="G232" s="489" t="s">
        <v>21</v>
      </c>
      <c r="H232" s="489" t="s">
        <v>21</v>
      </c>
      <c r="I232" s="490">
        <v>25</v>
      </c>
      <c r="J232" s="462"/>
    </row>
    <row r="233" spans="1:10" ht="14.25">
      <c r="A233" s="1407"/>
      <c r="B233" s="488">
        <v>2009</v>
      </c>
      <c r="C233" s="489">
        <v>349.8</v>
      </c>
      <c r="D233" s="489" t="s">
        <v>21</v>
      </c>
      <c r="E233" s="489">
        <v>348.2</v>
      </c>
      <c r="F233" s="493" t="s">
        <v>21</v>
      </c>
      <c r="G233" s="489" t="s">
        <v>21</v>
      </c>
      <c r="H233" s="489" t="s">
        <v>21</v>
      </c>
      <c r="I233" s="490">
        <v>1.6</v>
      </c>
      <c r="J233" s="462"/>
    </row>
    <row r="234" spans="1:10" ht="14.25">
      <c r="A234" s="1407"/>
      <c r="B234" s="488">
        <v>2010</v>
      </c>
      <c r="C234" s="489">
        <v>403.1</v>
      </c>
      <c r="D234" s="489">
        <v>19.6</v>
      </c>
      <c r="E234" s="489">
        <v>376</v>
      </c>
      <c r="F234" s="489" t="s">
        <v>21</v>
      </c>
      <c r="G234" s="489">
        <v>0.7</v>
      </c>
      <c r="H234" s="489" t="s">
        <v>21</v>
      </c>
      <c r="I234" s="490">
        <v>6.8</v>
      </c>
      <c r="J234" s="462"/>
    </row>
    <row r="235" spans="1:10" ht="14.25">
      <c r="A235" s="1407"/>
      <c r="B235" s="488">
        <v>2011</v>
      </c>
      <c r="C235" s="489">
        <v>276.6</v>
      </c>
      <c r="D235" s="489" t="s">
        <v>21</v>
      </c>
      <c r="E235" s="489">
        <v>274.9</v>
      </c>
      <c r="F235" s="489" t="s">
        <v>21</v>
      </c>
      <c r="G235" s="489" t="s">
        <v>21</v>
      </c>
      <c r="H235" s="489" t="s">
        <v>21</v>
      </c>
      <c r="I235" s="490">
        <v>1.7</v>
      </c>
      <c r="J235" s="462"/>
    </row>
    <row r="236" spans="1:10" ht="14.25">
      <c r="A236" s="1407"/>
      <c r="B236" s="488">
        <v>2012</v>
      </c>
      <c r="C236" s="489">
        <v>515.2</v>
      </c>
      <c r="D236" s="489">
        <v>2.4</v>
      </c>
      <c r="E236" s="489">
        <v>507.4</v>
      </c>
      <c r="F236" s="489" t="s">
        <v>21</v>
      </c>
      <c r="G236" s="489" t="s">
        <v>21</v>
      </c>
      <c r="H236" s="489" t="s">
        <v>21</v>
      </c>
      <c r="I236" s="490">
        <v>5.4</v>
      </c>
      <c r="J236" s="462"/>
    </row>
    <row r="237" spans="1:10" ht="14.25">
      <c r="A237" s="1407"/>
      <c r="B237" s="488">
        <v>2013</v>
      </c>
      <c r="C237" s="489">
        <v>483.4</v>
      </c>
      <c r="D237" s="489" t="s">
        <v>21</v>
      </c>
      <c r="E237" s="489">
        <v>467.2</v>
      </c>
      <c r="F237" s="489" t="s">
        <v>21</v>
      </c>
      <c r="G237" s="489" t="s">
        <v>21</v>
      </c>
      <c r="H237" s="489" t="s">
        <v>21</v>
      </c>
      <c r="I237" s="490">
        <v>16.2</v>
      </c>
      <c r="J237" s="462"/>
    </row>
    <row r="238" spans="1:10" ht="14.25">
      <c r="A238" s="1407"/>
      <c r="B238" s="488">
        <v>2014</v>
      </c>
      <c r="C238" s="489">
        <v>282</v>
      </c>
      <c r="D238" s="489" t="s">
        <v>21</v>
      </c>
      <c r="E238" s="489">
        <v>280.1</v>
      </c>
      <c r="F238" s="489">
        <v>0.1</v>
      </c>
      <c r="G238" s="489" t="s">
        <v>21</v>
      </c>
      <c r="H238" s="489" t="s">
        <v>21</v>
      </c>
      <c r="I238" s="490">
        <v>1.8</v>
      </c>
      <c r="J238" s="462"/>
    </row>
    <row r="239" spans="1:10" ht="14.25">
      <c r="A239" s="1408"/>
      <c r="B239" s="488">
        <v>2015</v>
      </c>
      <c r="C239" s="489">
        <v>151.7</v>
      </c>
      <c r="D239" s="489" t="s">
        <v>21</v>
      </c>
      <c r="E239" s="489">
        <v>145.4</v>
      </c>
      <c r="F239" s="489" t="s">
        <v>21</v>
      </c>
      <c r="G239" s="489" t="s">
        <v>21</v>
      </c>
      <c r="H239" s="489" t="s">
        <v>21</v>
      </c>
      <c r="I239" s="490">
        <v>6.3</v>
      </c>
      <c r="J239" s="462"/>
    </row>
    <row r="240" spans="1:10" ht="14.25">
      <c r="A240" s="1408"/>
      <c r="B240" s="488">
        <v>2016</v>
      </c>
      <c r="C240" s="489">
        <v>154.908</v>
      </c>
      <c r="D240" s="489" t="s">
        <v>21</v>
      </c>
      <c r="E240" s="489">
        <v>150.512</v>
      </c>
      <c r="F240" s="489">
        <v>0.044</v>
      </c>
      <c r="G240" s="489" t="s">
        <v>21</v>
      </c>
      <c r="H240" s="489" t="s">
        <v>21</v>
      </c>
      <c r="I240" s="490">
        <v>4.352</v>
      </c>
      <c r="J240" s="495"/>
    </row>
    <row r="241" spans="1:10" ht="14.25">
      <c r="A241" s="1407" t="s">
        <v>1270</v>
      </c>
      <c r="B241" s="488">
        <v>2005</v>
      </c>
      <c r="C241" s="489">
        <v>375.1</v>
      </c>
      <c r="D241" s="489">
        <v>19.5</v>
      </c>
      <c r="E241" s="489">
        <v>307.3</v>
      </c>
      <c r="F241" s="489">
        <v>5.6</v>
      </c>
      <c r="G241" s="489">
        <v>1</v>
      </c>
      <c r="H241" s="489">
        <v>1.3</v>
      </c>
      <c r="I241" s="490">
        <v>40.5</v>
      </c>
      <c r="J241" s="462"/>
    </row>
    <row r="242" spans="1:10" ht="14.25">
      <c r="A242" s="1407"/>
      <c r="B242" s="488">
        <v>2006</v>
      </c>
      <c r="C242" s="489">
        <v>270.2</v>
      </c>
      <c r="D242" s="489">
        <v>52.3</v>
      </c>
      <c r="E242" s="489">
        <v>163.3</v>
      </c>
      <c r="F242" s="489">
        <v>1.4</v>
      </c>
      <c r="G242" s="489" t="s">
        <v>21</v>
      </c>
      <c r="H242" s="489" t="s">
        <v>21</v>
      </c>
      <c r="I242" s="490">
        <v>53.2</v>
      </c>
      <c r="J242" s="462"/>
    </row>
    <row r="243" spans="1:10" ht="14.25">
      <c r="A243" s="1407"/>
      <c r="B243" s="488">
        <v>2007</v>
      </c>
      <c r="C243" s="489">
        <v>362.3</v>
      </c>
      <c r="D243" s="489">
        <v>34.4</v>
      </c>
      <c r="E243" s="489">
        <v>308.3</v>
      </c>
      <c r="F243" s="489">
        <v>1.4</v>
      </c>
      <c r="G243" s="489" t="s">
        <v>21</v>
      </c>
      <c r="H243" s="489" t="s">
        <v>21</v>
      </c>
      <c r="I243" s="490">
        <v>18.3</v>
      </c>
      <c r="J243" s="462"/>
    </row>
    <row r="244" spans="1:10" ht="14.25">
      <c r="A244" s="1407"/>
      <c r="B244" s="488">
        <v>2008</v>
      </c>
      <c r="C244" s="489">
        <v>1108.1</v>
      </c>
      <c r="D244" s="489">
        <v>668.3</v>
      </c>
      <c r="E244" s="489">
        <v>417.5</v>
      </c>
      <c r="F244" s="489">
        <v>0.2</v>
      </c>
      <c r="G244" s="489" t="s">
        <v>21</v>
      </c>
      <c r="H244" s="489" t="s">
        <v>21</v>
      </c>
      <c r="I244" s="490">
        <v>22.1</v>
      </c>
      <c r="J244" s="462"/>
    </row>
    <row r="245" spans="1:10" ht="14.25">
      <c r="A245" s="1407"/>
      <c r="B245" s="488">
        <v>2009</v>
      </c>
      <c r="C245" s="489">
        <v>1026.6</v>
      </c>
      <c r="D245" s="489">
        <v>724.2</v>
      </c>
      <c r="E245" s="489">
        <v>274.7</v>
      </c>
      <c r="F245" s="489">
        <v>0.3</v>
      </c>
      <c r="G245" s="489" t="s">
        <v>21</v>
      </c>
      <c r="H245" s="489" t="s">
        <v>21</v>
      </c>
      <c r="I245" s="490">
        <v>27.4</v>
      </c>
      <c r="J245" s="462"/>
    </row>
    <row r="246" spans="1:10" ht="14.25">
      <c r="A246" s="1407"/>
      <c r="B246" s="488">
        <v>2010</v>
      </c>
      <c r="C246" s="489">
        <v>1773.8</v>
      </c>
      <c r="D246" s="489">
        <v>1364.8</v>
      </c>
      <c r="E246" s="489">
        <v>368.7</v>
      </c>
      <c r="F246" s="489">
        <v>1</v>
      </c>
      <c r="G246" s="489" t="s">
        <v>21</v>
      </c>
      <c r="H246" s="489" t="s">
        <v>21</v>
      </c>
      <c r="I246" s="490">
        <v>39.2</v>
      </c>
      <c r="J246" s="462"/>
    </row>
    <row r="247" spans="1:10" ht="14.25">
      <c r="A247" s="1407"/>
      <c r="B247" s="488">
        <v>2011</v>
      </c>
      <c r="C247" s="489">
        <v>967.6</v>
      </c>
      <c r="D247" s="489">
        <v>467.6</v>
      </c>
      <c r="E247" s="489">
        <v>404.6</v>
      </c>
      <c r="F247" s="489">
        <v>62.2</v>
      </c>
      <c r="G247" s="489" t="s">
        <v>21</v>
      </c>
      <c r="H247" s="489" t="s">
        <v>21</v>
      </c>
      <c r="I247" s="490">
        <v>33.2</v>
      </c>
      <c r="J247" s="462"/>
    </row>
    <row r="248" spans="1:10" ht="14.25">
      <c r="A248" s="1407"/>
      <c r="B248" s="488">
        <v>2012</v>
      </c>
      <c r="C248" s="489">
        <v>922.2</v>
      </c>
      <c r="D248" s="489">
        <v>227.2</v>
      </c>
      <c r="E248" s="489">
        <v>394.3</v>
      </c>
      <c r="F248" s="489">
        <v>266.4</v>
      </c>
      <c r="G248" s="489" t="s">
        <v>21</v>
      </c>
      <c r="H248" s="489" t="s">
        <v>21</v>
      </c>
      <c r="I248" s="490">
        <v>34.3</v>
      </c>
      <c r="J248" s="462"/>
    </row>
    <row r="249" spans="1:10" ht="14.25">
      <c r="A249" s="1407"/>
      <c r="B249" s="488">
        <v>2013</v>
      </c>
      <c r="C249" s="489">
        <v>953.8</v>
      </c>
      <c r="D249" s="489">
        <v>127</v>
      </c>
      <c r="E249" s="489">
        <v>358.3</v>
      </c>
      <c r="F249" s="489">
        <v>436</v>
      </c>
      <c r="G249" s="489" t="s">
        <v>21</v>
      </c>
      <c r="H249" s="489" t="s">
        <v>21</v>
      </c>
      <c r="I249" s="490">
        <v>32.5</v>
      </c>
      <c r="J249" s="462"/>
    </row>
    <row r="250" spans="1:10" ht="14.25">
      <c r="A250" s="1407"/>
      <c r="B250" s="488">
        <v>2014</v>
      </c>
      <c r="C250" s="489">
        <v>1257</v>
      </c>
      <c r="D250" s="489">
        <v>210.5</v>
      </c>
      <c r="E250" s="489">
        <v>236.7</v>
      </c>
      <c r="F250" s="489">
        <v>778.8</v>
      </c>
      <c r="G250" s="489" t="s">
        <v>21</v>
      </c>
      <c r="H250" s="489" t="s">
        <v>21</v>
      </c>
      <c r="I250" s="490">
        <v>30.9</v>
      </c>
      <c r="J250" s="462"/>
    </row>
    <row r="251" spans="1:10" ht="14.25">
      <c r="A251" s="1408"/>
      <c r="B251" s="488">
        <v>2015</v>
      </c>
      <c r="C251" s="489">
        <v>1025.2</v>
      </c>
      <c r="D251" s="489">
        <v>169.2</v>
      </c>
      <c r="E251" s="489">
        <v>157.7</v>
      </c>
      <c r="F251" s="489">
        <v>646.2</v>
      </c>
      <c r="G251" s="489" t="s">
        <v>21</v>
      </c>
      <c r="H251" s="489" t="s">
        <v>21</v>
      </c>
      <c r="I251" s="490">
        <v>52</v>
      </c>
      <c r="J251" s="462"/>
    </row>
    <row r="252" spans="1:10" ht="14.25">
      <c r="A252" s="1408"/>
      <c r="B252" s="488">
        <v>2016</v>
      </c>
      <c r="C252" s="489">
        <v>1473.438</v>
      </c>
      <c r="D252" s="489">
        <v>309.134</v>
      </c>
      <c r="E252" s="489">
        <v>285.67</v>
      </c>
      <c r="F252" s="489">
        <v>851.581</v>
      </c>
      <c r="G252" s="489" t="s">
        <v>21</v>
      </c>
      <c r="H252" s="489" t="s">
        <v>21</v>
      </c>
      <c r="I252" s="490">
        <v>27.053</v>
      </c>
      <c r="J252" s="495"/>
    </row>
    <row r="253" spans="1:10" ht="14.25">
      <c r="A253" s="1407" t="s">
        <v>1271</v>
      </c>
      <c r="B253" s="488">
        <v>2005</v>
      </c>
      <c r="C253" s="489">
        <v>451.4</v>
      </c>
      <c r="D253" s="489">
        <v>253.7</v>
      </c>
      <c r="E253" s="489">
        <v>123.1</v>
      </c>
      <c r="F253" s="489">
        <v>0.3</v>
      </c>
      <c r="G253" s="489" t="s">
        <v>21</v>
      </c>
      <c r="H253" s="489" t="s">
        <v>21</v>
      </c>
      <c r="I253" s="490">
        <v>74.3</v>
      </c>
      <c r="J253" s="462"/>
    </row>
    <row r="254" spans="1:10" ht="14.25">
      <c r="A254" s="1407"/>
      <c r="B254" s="488">
        <v>2006</v>
      </c>
      <c r="C254" s="489">
        <v>564.5</v>
      </c>
      <c r="D254" s="489">
        <v>244.9</v>
      </c>
      <c r="E254" s="489">
        <v>236.6</v>
      </c>
      <c r="F254" s="489" t="s">
        <v>21</v>
      </c>
      <c r="G254" s="489" t="s">
        <v>21</v>
      </c>
      <c r="H254" s="489" t="s">
        <v>21</v>
      </c>
      <c r="I254" s="490">
        <v>83</v>
      </c>
      <c r="J254" s="462"/>
    </row>
    <row r="255" spans="1:10" ht="14.25">
      <c r="A255" s="1407"/>
      <c r="B255" s="488">
        <v>2007</v>
      </c>
      <c r="C255" s="489">
        <v>720.3</v>
      </c>
      <c r="D255" s="489">
        <v>207.2</v>
      </c>
      <c r="E255" s="489">
        <v>383.6</v>
      </c>
      <c r="F255" s="489">
        <v>0.4</v>
      </c>
      <c r="G255" s="489" t="s">
        <v>21</v>
      </c>
      <c r="H255" s="489" t="s">
        <v>21</v>
      </c>
      <c r="I255" s="490">
        <v>129.1</v>
      </c>
      <c r="J255" s="462"/>
    </row>
    <row r="256" spans="1:10" ht="14.25">
      <c r="A256" s="1407"/>
      <c r="B256" s="488">
        <v>2008</v>
      </c>
      <c r="C256" s="489">
        <v>873.3</v>
      </c>
      <c r="D256" s="489">
        <v>189.9</v>
      </c>
      <c r="E256" s="489">
        <v>630.6</v>
      </c>
      <c r="F256" s="489" t="s">
        <v>21</v>
      </c>
      <c r="G256" s="489" t="s">
        <v>21</v>
      </c>
      <c r="H256" s="489" t="s">
        <v>21</v>
      </c>
      <c r="I256" s="490">
        <v>52.8</v>
      </c>
      <c r="J256" s="462"/>
    </row>
    <row r="257" spans="1:10" ht="14.25">
      <c r="A257" s="1407"/>
      <c r="B257" s="488">
        <v>2009</v>
      </c>
      <c r="C257" s="489">
        <v>1099.9</v>
      </c>
      <c r="D257" s="489">
        <v>179.4</v>
      </c>
      <c r="E257" s="489">
        <v>886.5</v>
      </c>
      <c r="F257" s="489">
        <v>0.2</v>
      </c>
      <c r="G257" s="489" t="s">
        <v>21</v>
      </c>
      <c r="H257" s="489" t="s">
        <v>21</v>
      </c>
      <c r="I257" s="490">
        <v>33.8</v>
      </c>
      <c r="J257" s="462"/>
    </row>
    <row r="258" spans="1:10" ht="14.25">
      <c r="A258" s="1407"/>
      <c r="B258" s="488">
        <v>2010</v>
      </c>
      <c r="C258" s="489">
        <v>1206.5</v>
      </c>
      <c r="D258" s="489">
        <v>241.6</v>
      </c>
      <c r="E258" s="489">
        <v>908.1</v>
      </c>
      <c r="F258" s="489" t="s">
        <v>21</v>
      </c>
      <c r="G258" s="489" t="s">
        <v>21</v>
      </c>
      <c r="H258" s="489" t="s">
        <v>21</v>
      </c>
      <c r="I258" s="490">
        <v>56.8</v>
      </c>
      <c r="J258" s="462"/>
    </row>
    <row r="259" spans="1:10" ht="14.25">
      <c r="A259" s="1407"/>
      <c r="B259" s="488">
        <v>2011</v>
      </c>
      <c r="C259" s="489">
        <v>1628.5</v>
      </c>
      <c r="D259" s="489">
        <v>333.3</v>
      </c>
      <c r="E259" s="489">
        <v>1225.2</v>
      </c>
      <c r="F259" s="489">
        <v>3.4</v>
      </c>
      <c r="G259" s="489" t="s">
        <v>21</v>
      </c>
      <c r="H259" s="489" t="s">
        <v>21</v>
      </c>
      <c r="I259" s="490">
        <v>66.7</v>
      </c>
      <c r="J259" s="462"/>
    </row>
    <row r="260" spans="1:10" ht="14.25">
      <c r="A260" s="1407"/>
      <c r="B260" s="488">
        <v>2012</v>
      </c>
      <c r="C260" s="489">
        <v>1540.9</v>
      </c>
      <c r="D260" s="489">
        <v>194.8</v>
      </c>
      <c r="E260" s="489">
        <v>1062</v>
      </c>
      <c r="F260" s="489">
        <v>217.6</v>
      </c>
      <c r="G260" s="489" t="s">
        <v>21</v>
      </c>
      <c r="H260" s="489" t="s">
        <v>21</v>
      </c>
      <c r="I260" s="490">
        <v>66.5</v>
      </c>
      <c r="J260" s="462"/>
    </row>
    <row r="261" spans="1:10" ht="14.25">
      <c r="A261" s="1407"/>
      <c r="B261" s="488">
        <v>2013</v>
      </c>
      <c r="C261" s="489">
        <v>1459.3</v>
      </c>
      <c r="D261" s="489">
        <v>165.1</v>
      </c>
      <c r="E261" s="489">
        <v>869.6</v>
      </c>
      <c r="F261" s="489">
        <v>380.1</v>
      </c>
      <c r="G261" s="489" t="s">
        <v>21</v>
      </c>
      <c r="H261" s="489" t="s">
        <v>21</v>
      </c>
      <c r="I261" s="490">
        <v>44.5</v>
      </c>
      <c r="J261" s="462"/>
    </row>
    <row r="262" spans="1:10" ht="14.25">
      <c r="A262" s="1407"/>
      <c r="B262" s="488">
        <v>2014</v>
      </c>
      <c r="C262" s="489">
        <v>1378.7</v>
      </c>
      <c r="D262" s="489">
        <v>148.3</v>
      </c>
      <c r="E262" s="489">
        <v>812.9</v>
      </c>
      <c r="F262" s="489">
        <v>401.5</v>
      </c>
      <c r="G262" s="489" t="s">
        <v>21</v>
      </c>
      <c r="H262" s="489" t="s">
        <v>21</v>
      </c>
      <c r="I262" s="490">
        <v>17</v>
      </c>
      <c r="J262" s="462"/>
    </row>
    <row r="263" spans="1:10" ht="14.25">
      <c r="A263" s="1408"/>
      <c r="B263" s="488">
        <v>2015</v>
      </c>
      <c r="C263" s="489">
        <v>1127.3</v>
      </c>
      <c r="D263" s="489">
        <v>253.1</v>
      </c>
      <c r="E263" s="489">
        <v>428.6</v>
      </c>
      <c r="F263" s="489">
        <v>432.5</v>
      </c>
      <c r="G263" s="489" t="s">
        <v>21</v>
      </c>
      <c r="H263" s="489" t="s">
        <v>21</v>
      </c>
      <c r="I263" s="490">
        <v>13.1</v>
      </c>
      <c r="J263" s="462"/>
    </row>
    <row r="264" spans="1:10" ht="14.25">
      <c r="A264" s="1408"/>
      <c r="B264" s="488">
        <v>2016</v>
      </c>
      <c r="C264" s="489">
        <v>1474.91</v>
      </c>
      <c r="D264" s="489">
        <v>349.973</v>
      </c>
      <c r="E264" s="489">
        <v>676.019</v>
      </c>
      <c r="F264" s="489">
        <v>448.69</v>
      </c>
      <c r="G264" s="489" t="s">
        <v>21</v>
      </c>
      <c r="H264" s="489" t="s">
        <v>21</v>
      </c>
      <c r="I264" s="490">
        <v>0.228</v>
      </c>
      <c r="J264" s="495"/>
    </row>
    <row r="265" spans="1:10" ht="14.25">
      <c r="A265" s="1407" t="s">
        <v>1272</v>
      </c>
      <c r="B265" s="488">
        <v>2008</v>
      </c>
      <c r="C265" s="489">
        <v>16.8</v>
      </c>
      <c r="D265" s="489" t="s">
        <v>21</v>
      </c>
      <c r="E265" s="489">
        <v>16.8</v>
      </c>
      <c r="F265" s="489" t="s">
        <v>21</v>
      </c>
      <c r="G265" s="489" t="s">
        <v>21</v>
      </c>
      <c r="H265" s="489" t="s">
        <v>21</v>
      </c>
      <c r="I265" s="490" t="s">
        <v>21</v>
      </c>
      <c r="J265" s="462"/>
    </row>
    <row r="266" spans="1:10" ht="14.25">
      <c r="A266" s="1407"/>
      <c r="B266" s="488">
        <v>2009</v>
      </c>
      <c r="C266" s="489">
        <v>1.4</v>
      </c>
      <c r="D266" s="489">
        <v>1.4</v>
      </c>
      <c r="E266" s="489" t="s">
        <v>21</v>
      </c>
      <c r="F266" s="489" t="s">
        <v>21</v>
      </c>
      <c r="G266" s="489" t="s">
        <v>21</v>
      </c>
      <c r="H266" s="489" t="s">
        <v>21</v>
      </c>
      <c r="I266" s="490" t="s">
        <v>21</v>
      </c>
      <c r="J266" s="462"/>
    </row>
    <row r="267" spans="1:10" ht="14.25">
      <c r="A267" s="1407"/>
      <c r="B267" s="488">
        <v>2010</v>
      </c>
      <c r="C267" s="489">
        <v>0.4</v>
      </c>
      <c r="D267" s="489" t="s">
        <v>21</v>
      </c>
      <c r="E267" s="489" t="s">
        <v>21</v>
      </c>
      <c r="F267" s="489" t="s">
        <v>21</v>
      </c>
      <c r="G267" s="489" t="s">
        <v>21</v>
      </c>
      <c r="H267" s="489" t="s">
        <v>21</v>
      </c>
      <c r="I267" s="490">
        <v>0.4</v>
      </c>
      <c r="J267" s="462"/>
    </row>
    <row r="268" spans="1:10" ht="14.25">
      <c r="A268" s="1407"/>
      <c r="B268" s="488">
        <v>2011</v>
      </c>
      <c r="C268" s="489">
        <v>0.3</v>
      </c>
      <c r="D268" s="489" t="s">
        <v>21</v>
      </c>
      <c r="E268" s="489" t="s">
        <v>21</v>
      </c>
      <c r="F268" s="489" t="s">
        <v>21</v>
      </c>
      <c r="G268" s="489" t="s">
        <v>21</v>
      </c>
      <c r="H268" s="489" t="s">
        <v>21</v>
      </c>
      <c r="I268" s="490">
        <v>0.3</v>
      </c>
      <c r="J268" s="462"/>
    </row>
    <row r="269" spans="1:10" ht="14.25">
      <c r="A269" s="1407"/>
      <c r="B269" s="488">
        <v>2012</v>
      </c>
      <c r="C269" s="489">
        <v>3.6</v>
      </c>
      <c r="D269" s="489">
        <v>3.6</v>
      </c>
      <c r="E269" s="489" t="s">
        <v>21</v>
      </c>
      <c r="F269" s="489" t="s">
        <v>21</v>
      </c>
      <c r="G269" s="489" t="s">
        <v>21</v>
      </c>
      <c r="H269" s="489" t="s">
        <v>21</v>
      </c>
      <c r="I269" s="490" t="s">
        <v>21</v>
      </c>
      <c r="J269" s="462"/>
    </row>
    <row r="270" spans="1:10" ht="14.25">
      <c r="A270" s="1407"/>
      <c r="B270" s="488">
        <v>2014</v>
      </c>
      <c r="C270" s="489">
        <v>1.7</v>
      </c>
      <c r="D270" s="489">
        <v>1.7</v>
      </c>
      <c r="E270" s="489" t="s">
        <v>21</v>
      </c>
      <c r="F270" s="489" t="s">
        <v>21</v>
      </c>
      <c r="G270" s="489" t="s">
        <v>21</v>
      </c>
      <c r="H270" s="489" t="s">
        <v>21</v>
      </c>
      <c r="I270" s="490" t="s">
        <v>21</v>
      </c>
      <c r="J270" s="462"/>
    </row>
    <row r="271" spans="1:10" ht="14.25">
      <c r="A271" s="1407"/>
      <c r="B271" s="488">
        <v>2015</v>
      </c>
      <c r="C271" s="489">
        <v>127.8</v>
      </c>
      <c r="D271" s="489">
        <v>126.7</v>
      </c>
      <c r="E271" s="489" t="s">
        <v>21</v>
      </c>
      <c r="F271" s="489" t="s">
        <v>21</v>
      </c>
      <c r="G271" s="489" t="s">
        <v>21</v>
      </c>
      <c r="H271" s="489" t="s">
        <v>21</v>
      </c>
      <c r="I271" s="490">
        <v>1.1</v>
      </c>
      <c r="J271" s="462"/>
    </row>
    <row r="272" spans="1:10" ht="14.25">
      <c r="A272" s="1407"/>
      <c r="B272" s="488">
        <v>2016</v>
      </c>
      <c r="C272" s="489">
        <v>4.399</v>
      </c>
      <c r="D272" s="489" t="s">
        <v>21</v>
      </c>
      <c r="E272" s="489">
        <v>4.399</v>
      </c>
      <c r="F272" s="489" t="s">
        <v>21</v>
      </c>
      <c r="G272" s="489" t="s">
        <v>21</v>
      </c>
      <c r="H272" s="489" t="s">
        <v>21</v>
      </c>
      <c r="I272" s="490">
        <v>0</v>
      </c>
      <c r="J272" s="495"/>
    </row>
    <row r="273" spans="1:10" ht="14.25">
      <c r="A273" s="1407" t="s">
        <v>1273</v>
      </c>
      <c r="B273" s="488">
        <v>2005</v>
      </c>
      <c r="C273" s="489">
        <v>7480</v>
      </c>
      <c r="D273" s="489">
        <v>260.3</v>
      </c>
      <c r="E273" s="489">
        <v>3418.2</v>
      </c>
      <c r="F273" s="489">
        <v>3560.9</v>
      </c>
      <c r="G273" s="489">
        <v>1.9</v>
      </c>
      <c r="H273" s="489" t="s">
        <v>21</v>
      </c>
      <c r="I273" s="490">
        <v>238.7</v>
      </c>
      <c r="J273" s="462"/>
    </row>
    <row r="274" spans="1:10" ht="14.25">
      <c r="A274" s="1407"/>
      <c r="B274" s="488">
        <v>2006</v>
      </c>
      <c r="C274" s="489">
        <v>7268.2</v>
      </c>
      <c r="D274" s="489">
        <v>376.9</v>
      </c>
      <c r="E274" s="489">
        <v>2752.8</v>
      </c>
      <c r="F274" s="489">
        <v>4047</v>
      </c>
      <c r="G274" s="489">
        <v>0.1</v>
      </c>
      <c r="H274" s="489">
        <v>0.1</v>
      </c>
      <c r="I274" s="490">
        <v>91.3</v>
      </c>
      <c r="J274" s="462"/>
    </row>
    <row r="275" spans="1:10" ht="14.25">
      <c r="A275" s="1407"/>
      <c r="B275" s="488">
        <v>2007</v>
      </c>
      <c r="C275" s="489">
        <v>7666.4</v>
      </c>
      <c r="D275" s="489">
        <v>1360.1</v>
      </c>
      <c r="E275" s="489">
        <v>1612.8</v>
      </c>
      <c r="F275" s="489">
        <v>4620.4</v>
      </c>
      <c r="G275" s="489">
        <v>1</v>
      </c>
      <c r="H275" s="489">
        <v>0.3</v>
      </c>
      <c r="I275" s="490">
        <v>71.9</v>
      </c>
      <c r="J275" s="462"/>
    </row>
    <row r="276" spans="1:10" ht="14.25">
      <c r="A276" s="1407"/>
      <c r="B276" s="488">
        <v>2008</v>
      </c>
      <c r="C276" s="489">
        <v>5971.2</v>
      </c>
      <c r="D276" s="489">
        <v>649.6</v>
      </c>
      <c r="E276" s="489">
        <v>748.3</v>
      </c>
      <c r="F276" s="489">
        <v>4513.3</v>
      </c>
      <c r="G276" s="489">
        <v>0.7</v>
      </c>
      <c r="H276" s="489">
        <v>0.3</v>
      </c>
      <c r="I276" s="490">
        <v>59</v>
      </c>
      <c r="J276" s="462"/>
    </row>
    <row r="277" spans="1:10" ht="14.25">
      <c r="A277" s="1407"/>
      <c r="B277" s="488">
        <v>2009</v>
      </c>
      <c r="C277" s="489">
        <v>5136.4</v>
      </c>
      <c r="D277" s="489">
        <v>401.7</v>
      </c>
      <c r="E277" s="489">
        <v>1156.1</v>
      </c>
      <c r="F277" s="489">
        <v>3516.5</v>
      </c>
      <c r="G277" s="489">
        <v>2.6</v>
      </c>
      <c r="H277" s="489">
        <v>0.4</v>
      </c>
      <c r="I277" s="490">
        <v>59.1</v>
      </c>
      <c r="J277" s="462"/>
    </row>
    <row r="278" spans="1:10" ht="14.25">
      <c r="A278" s="1407"/>
      <c r="B278" s="488">
        <v>2010</v>
      </c>
      <c r="C278" s="489">
        <v>5913.4</v>
      </c>
      <c r="D278" s="489">
        <v>596</v>
      </c>
      <c r="E278" s="489">
        <v>2624.7</v>
      </c>
      <c r="F278" s="489">
        <v>2644.1</v>
      </c>
      <c r="G278" s="489">
        <v>4</v>
      </c>
      <c r="H278" s="489">
        <v>0.3</v>
      </c>
      <c r="I278" s="490">
        <v>44.2</v>
      </c>
      <c r="J278" s="462"/>
    </row>
    <row r="279" spans="1:10" ht="14.25">
      <c r="A279" s="1407"/>
      <c r="B279" s="488">
        <v>2011</v>
      </c>
      <c r="C279" s="489">
        <v>5282.2</v>
      </c>
      <c r="D279" s="489">
        <v>263.5</v>
      </c>
      <c r="E279" s="489">
        <v>1784.4</v>
      </c>
      <c r="F279" s="489">
        <v>3160.7</v>
      </c>
      <c r="G279" s="489">
        <v>5.4</v>
      </c>
      <c r="H279" s="489">
        <v>0.6</v>
      </c>
      <c r="I279" s="490">
        <v>67.7</v>
      </c>
      <c r="J279" s="462"/>
    </row>
    <row r="280" spans="1:10" ht="14.25">
      <c r="A280" s="1407"/>
      <c r="B280" s="488">
        <v>2012</v>
      </c>
      <c r="C280" s="489">
        <v>6570</v>
      </c>
      <c r="D280" s="489">
        <v>235.4</v>
      </c>
      <c r="E280" s="489">
        <v>1545.2</v>
      </c>
      <c r="F280" s="489">
        <v>4741.3</v>
      </c>
      <c r="G280" s="489">
        <v>1.6</v>
      </c>
      <c r="H280" s="489">
        <v>0.5</v>
      </c>
      <c r="I280" s="490">
        <v>46</v>
      </c>
      <c r="J280" s="462"/>
    </row>
    <row r="281" spans="1:10" ht="14.25">
      <c r="A281" s="1407"/>
      <c r="B281" s="488">
        <v>2013</v>
      </c>
      <c r="C281" s="489">
        <v>7672.5</v>
      </c>
      <c r="D281" s="489">
        <v>267.3</v>
      </c>
      <c r="E281" s="489">
        <v>1601.3</v>
      </c>
      <c r="F281" s="489">
        <v>5701.2</v>
      </c>
      <c r="G281" s="489">
        <v>0</v>
      </c>
      <c r="H281" s="489">
        <v>0.4</v>
      </c>
      <c r="I281" s="490">
        <v>102.3</v>
      </c>
      <c r="J281" s="462"/>
    </row>
    <row r="282" spans="1:10" ht="14.25">
      <c r="A282" s="1407"/>
      <c r="B282" s="488">
        <v>2014</v>
      </c>
      <c r="C282" s="489">
        <v>9023.4</v>
      </c>
      <c r="D282" s="489">
        <v>489</v>
      </c>
      <c r="E282" s="489">
        <v>1823.9</v>
      </c>
      <c r="F282" s="489">
        <v>6653.1</v>
      </c>
      <c r="G282" s="489">
        <v>0.1</v>
      </c>
      <c r="H282" s="489">
        <v>0.5</v>
      </c>
      <c r="I282" s="490">
        <v>56.7</v>
      </c>
      <c r="J282" s="462"/>
    </row>
    <row r="283" spans="1:10" ht="14.25">
      <c r="A283" s="1408"/>
      <c r="B283" s="488">
        <v>2015</v>
      </c>
      <c r="C283" s="489">
        <v>7646.5</v>
      </c>
      <c r="D283" s="489">
        <v>263.9</v>
      </c>
      <c r="E283" s="489">
        <v>1822.3</v>
      </c>
      <c r="F283" s="489">
        <v>5480.6</v>
      </c>
      <c r="G283" s="489">
        <v>0.1</v>
      </c>
      <c r="H283" s="489">
        <v>0.3</v>
      </c>
      <c r="I283" s="490">
        <v>79.2</v>
      </c>
      <c r="J283" s="462"/>
    </row>
    <row r="284" spans="1:10" ht="14.25">
      <c r="A284" s="1408"/>
      <c r="B284" s="488">
        <v>2016</v>
      </c>
      <c r="C284" s="489">
        <v>6441.278</v>
      </c>
      <c r="D284" s="489">
        <v>210.151</v>
      </c>
      <c r="E284" s="489">
        <v>996.518</v>
      </c>
      <c r="F284" s="489">
        <v>5133.61</v>
      </c>
      <c r="G284" s="489">
        <v>2.057</v>
      </c>
      <c r="H284" s="489">
        <v>1.667</v>
      </c>
      <c r="I284" s="490">
        <v>97.275</v>
      </c>
      <c r="J284" s="495"/>
    </row>
    <row r="285" spans="1:10" ht="14.25">
      <c r="A285" s="1407" t="s">
        <v>1274</v>
      </c>
      <c r="B285" s="488">
        <v>2005</v>
      </c>
      <c r="C285" s="489">
        <v>514.7</v>
      </c>
      <c r="D285" s="489">
        <v>13.5</v>
      </c>
      <c r="E285" s="489">
        <v>332.7</v>
      </c>
      <c r="F285" s="489" t="s">
        <v>21</v>
      </c>
      <c r="G285" s="489" t="s">
        <v>21</v>
      </c>
      <c r="H285" s="489" t="s">
        <v>21</v>
      </c>
      <c r="I285" s="490">
        <v>168.6</v>
      </c>
      <c r="J285" s="462"/>
    </row>
    <row r="286" spans="1:10" ht="14.25">
      <c r="A286" s="1407"/>
      <c r="B286" s="488">
        <v>2006</v>
      </c>
      <c r="C286" s="489">
        <v>275.9</v>
      </c>
      <c r="D286" s="489">
        <v>10.3</v>
      </c>
      <c r="E286" s="489">
        <v>88.5</v>
      </c>
      <c r="F286" s="489" t="s">
        <v>21</v>
      </c>
      <c r="G286" s="489" t="s">
        <v>21</v>
      </c>
      <c r="H286" s="489">
        <v>0.3</v>
      </c>
      <c r="I286" s="490">
        <v>176.8</v>
      </c>
      <c r="J286" s="462"/>
    </row>
    <row r="287" spans="1:10" ht="14.25">
      <c r="A287" s="1407"/>
      <c r="B287" s="488">
        <v>2007</v>
      </c>
      <c r="C287" s="489">
        <v>196.6</v>
      </c>
      <c r="D287" s="489">
        <v>10.3</v>
      </c>
      <c r="E287" s="489">
        <v>46.2</v>
      </c>
      <c r="F287" s="489" t="s">
        <v>21</v>
      </c>
      <c r="G287" s="489" t="s">
        <v>21</v>
      </c>
      <c r="H287" s="489" t="s">
        <v>21</v>
      </c>
      <c r="I287" s="490">
        <v>140.2</v>
      </c>
      <c r="J287" s="462"/>
    </row>
    <row r="288" spans="1:10" ht="14.25">
      <c r="A288" s="1407"/>
      <c r="B288" s="488">
        <v>2008</v>
      </c>
      <c r="C288" s="489">
        <v>148.7</v>
      </c>
      <c r="D288" s="489">
        <v>9.6</v>
      </c>
      <c r="E288" s="489">
        <v>44.2</v>
      </c>
      <c r="F288" s="489" t="s">
        <v>21</v>
      </c>
      <c r="G288" s="489" t="s">
        <v>21</v>
      </c>
      <c r="H288" s="489" t="s">
        <v>21</v>
      </c>
      <c r="I288" s="490">
        <v>94.8</v>
      </c>
      <c r="J288" s="462"/>
    </row>
    <row r="289" spans="1:10" ht="14.25">
      <c r="A289" s="1407"/>
      <c r="B289" s="488">
        <v>2009</v>
      </c>
      <c r="C289" s="489">
        <v>159.7</v>
      </c>
      <c r="D289" s="489">
        <v>3.2</v>
      </c>
      <c r="E289" s="489">
        <v>59.3</v>
      </c>
      <c r="F289" s="489">
        <v>0.2</v>
      </c>
      <c r="G289" s="489" t="s">
        <v>21</v>
      </c>
      <c r="H289" s="489" t="s">
        <v>21</v>
      </c>
      <c r="I289" s="490">
        <v>97</v>
      </c>
      <c r="J289" s="462"/>
    </row>
    <row r="290" spans="1:10" ht="14.25">
      <c r="A290" s="1407"/>
      <c r="B290" s="488">
        <v>2010</v>
      </c>
      <c r="C290" s="489">
        <v>137.7</v>
      </c>
      <c r="D290" s="489">
        <v>7.4</v>
      </c>
      <c r="E290" s="489">
        <v>37.6</v>
      </c>
      <c r="F290" s="489" t="s">
        <v>21</v>
      </c>
      <c r="G290" s="489" t="s">
        <v>21</v>
      </c>
      <c r="H290" s="489" t="s">
        <v>21</v>
      </c>
      <c r="I290" s="490">
        <v>92.7</v>
      </c>
      <c r="J290" s="462"/>
    </row>
    <row r="291" spans="1:10" ht="14.25">
      <c r="A291" s="1407"/>
      <c r="B291" s="488">
        <v>2011</v>
      </c>
      <c r="C291" s="489">
        <v>249.9</v>
      </c>
      <c r="D291" s="489">
        <v>99.8</v>
      </c>
      <c r="E291" s="489">
        <v>40.4</v>
      </c>
      <c r="F291" s="489" t="s">
        <v>21</v>
      </c>
      <c r="G291" s="489" t="s">
        <v>21</v>
      </c>
      <c r="H291" s="489" t="s">
        <v>21</v>
      </c>
      <c r="I291" s="490">
        <v>109.7</v>
      </c>
      <c r="J291" s="462"/>
    </row>
    <row r="292" spans="1:10" ht="14.25">
      <c r="A292" s="1407"/>
      <c r="B292" s="488">
        <v>2012</v>
      </c>
      <c r="C292" s="489">
        <v>148</v>
      </c>
      <c r="D292" s="489">
        <v>6.5</v>
      </c>
      <c r="E292" s="489">
        <v>32.2</v>
      </c>
      <c r="F292" s="489" t="s">
        <v>21</v>
      </c>
      <c r="G292" s="489" t="s">
        <v>21</v>
      </c>
      <c r="H292" s="489" t="s">
        <v>21</v>
      </c>
      <c r="I292" s="490">
        <v>109.3</v>
      </c>
      <c r="J292" s="462"/>
    </row>
    <row r="293" spans="1:10" ht="14.25">
      <c r="A293" s="1407"/>
      <c r="B293" s="488">
        <v>2013</v>
      </c>
      <c r="C293" s="489">
        <v>144.4</v>
      </c>
      <c r="D293" s="489" t="s">
        <v>21</v>
      </c>
      <c r="E293" s="489">
        <v>24.6</v>
      </c>
      <c r="F293" s="489" t="s">
        <v>21</v>
      </c>
      <c r="G293" s="489" t="s">
        <v>21</v>
      </c>
      <c r="H293" s="489" t="s">
        <v>21</v>
      </c>
      <c r="I293" s="490">
        <v>119.8</v>
      </c>
      <c r="J293" s="462"/>
    </row>
    <row r="294" spans="1:10" ht="14.25">
      <c r="A294" s="1407"/>
      <c r="B294" s="488">
        <v>2014</v>
      </c>
      <c r="C294" s="489">
        <v>232</v>
      </c>
      <c r="D294" s="489">
        <v>18.4</v>
      </c>
      <c r="E294" s="489">
        <v>51.6</v>
      </c>
      <c r="F294" s="489" t="s">
        <v>21</v>
      </c>
      <c r="G294" s="489" t="s">
        <v>21</v>
      </c>
      <c r="H294" s="489" t="s">
        <v>21</v>
      </c>
      <c r="I294" s="490">
        <v>162.1</v>
      </c>
      <c r="J294" s="462"/>
    </row>
    <row r="295" spans="1:10" ht="14.25">
      <c r="A295" s="1408"/>
      <c r="B295" s="488">
        <v>2015</v>
      </c>
      <c r="C295" s="489">
        <v>243.4</v>
      </c>
      <c r="D295" s="489">
        <v>5.3</v>
      </c>
      <c r="E295" s="489">
        <v>57.2</v>
      </c>
      <c r="F295" s="489" t="s">
        <v>21</v>
      </c>
      <c r="G295" s="489" t="s">
        <v>21</v>
      </c>
      <c r="H295" s="489" t="s">
        <v>21</v>
      </c>
      <c r="I295" s="490">
        <v>180.9</v>
      </c>
      <c r="J295" s="462"/>
    </row>
    <row r="296" spans="1:20" ht="14.25" customHeight="1">
      <c r="A296" s="1408"/>
      <c r="B296" s="488">
        <v>2016</v>
      </c>
      <c r="C296" s="489">
        <v>259.606</v>
      </c>
      <c r="D296" s="489" t="s">
        <v>21</v>
      </c>
      <c r="E296" s="489">
        <v>103.595</v>
      </c>
      <c r="F296" s="489">
        <v>0.06</v>
      </c>
      <c r="G296" s="489" t="s">
        <v>21</v>
      </c>
      <c r="H296" s="489" t="s">
        <v>21</v>
      </c>
      <c r="I296" s="490">
        <v>155.951</v>
      </c>
      <c r="J296" s="495"/>
      <c r="K296" s="802"/>
      <c r="L296" s="844"/>
      <c r="M296" s="837"/>
      <c r="N296" s="827"/>
      <c r="O296" s="827"/>
      <c r="P296" s="827"/>
      <c r="Q296" s="827"/>
      <c r="R296" s="827"/>
      <c r="S296" s="837"/>
      <c r="T296" s="482"/>
    </row>
    <row r="297" spans="1:20" ht="14.25" customHeight="1">
      <c r="A297" s="1417" t="s">
        <v>1518</v>
      </c>
      <c r="B297" s="488">
        <v>2012</v>
      </c>
      <c r="C297" s="489">
        <v>2.7</v>
      </c>
      <c r="D297" s="489" t="s">
        <v>21</v>
      </c>
      <c r="E297" s="489" t="s">
        <v>21</v>
      </c>
      <c r="F297" s="489" t="s">
        <v>21</v>
      </c>
      <c r="G297" s="489" t="s">
        <v>21</v>
      </c>
      <c r="H297" s="489" t="s">
        <v>21</v>
      </c>
      <c r="I297" s="490">
        <v>2.7</v>
      </c>
      <c r="J297" s="495"/>
      <c r="K297" s="802"/>
      <c r="L297" s="844"/>
      <c r="M297" s="837"/>
      <c r="N297" s="827"/>
      <c r="O297" s="827"/>
      <c r="P297" s="827"/>
      <c r="Q297" s="827"/>
      <c r="R297" s="827"/>
      <c r="S297" s="837"/>
      <c r="T297" s="482"/>
    </row>
    <row r="298" spans="1:20" ht="14.25" customHeight="1">
      <c r="A298" s="1417"/>
      <c r="B298" s="838">
        <v>2013</v>
      </c>
      <c r="C298" s="841">
        <v>0.9</v>
      </c>
      <c r="D298" s="840" t="s">
        <v>21</v>
      </c>
      <c r="E298" s="840" t="s">
        <v>21</v>
      </c>
      <c r="F298" s="840" t="s">
        <v>21</v>
      </c>
      <c r="G298" s="840" t="s">
        <v>21</v>
      </c>
      <c r="H298" s="840" t="s">
        <v>21</v>
      </c>
      <c r="I298" s="841">
        <v>0.9</v>
      </c>
      <c r="J298" s="495"/>
      <c r="K298" s="802"/>
      <c r="L298" s="844"/>
      <c r="M298" s="837"/>
      <c r="N298" s="827"/>
      <c r="O298" s="827"/>
      <c r="P298" s="827"/>
      <c r="Q298" s="827"/>
      <c r="R298" s="827"/>
      <c r="S298" s="837"/>
      <c r="T298" s="482"/>
    </row>
    <row r="299" spans="1:20" ht="25.5">
      <c r="A299" s="825" t="s">
        <v>1517</v>
      </c>
      <c r="B299" s="488">
        <v>2016</v>
      </c>
      <c r="C299" s="489">
        <v>0.4</v>
      </c>
      <c r="D299" s="489" t="s">
        <v>21</v>
      </c>
      <c r="E299" s="489" t="s">
        <v>21</v>
      </c>
      <c r="F299" s="489" t="s">
        <v>21</v>
      </c>
      <c r="G299" s="489" t="s">
        <v>21</v>
      </c>
      <c r="H299" s="489" t="s">
        <v>21</v>
      </c>
      <c r="I299" s="490">
        <v>0.4</v>
      </c>
      <c r="J299" s="495"/>
      <c r="K299" s="753"/>
      <c r="L299" s="845"/>
      <c r="M299" s="846"/>
      <c r="N299" s="847"/>
      <c r="O299" s="847"/>
      <c r="P299" s="847"/>
      <c r="Q299" s="847"/>
      <c r="R299" s="847"/>
      <c r="S299" s="846"/>
      <c r="T299" s="482"/>
    </row>
    <row r="300" spans="1:10" ht="14.25">
      <c r="A300" s="1407" t="s">
        <v>1275</v>
      </c>
      <c r="B300" s="488">
        <v>2005</v>
      </c>
      <c r="C300" s="489">
        <v>6147.2</v>
      </c>
      <c r="D300" s="489">
        <v>1195</v>
      </c>
      <c r="E300" s="489">
        <v>1014.8</v>
      </c>
      <c r="F300" s="489">
        <v>3.9</v>
      </c>
      <c r="G300" s="489">
        <v>3219.7</v>
      </c>
      <c r="H300" s="489">
        <v>512.4</v>
      </c>
      <c r="I300" s="490">
        <v>201.5</v>
      </c>
      <c r="J300" s="462"/>
    </row>
    <row r="301" spans="1:10" ht="14.25">
      <c r="A301" s="1407"/>
      <c r="B301" s="488">
        <v>2006</v>
      </c>
      <c r="C301" s="489">
        <v>6802.5</v>
      </c>
      <c r="D301" s="489">
        <v>1280.1</v>
      </c>
      <c r="E301" s="489">
        <v>1029.3</v>
      </c>
      <c r="F301" s="489">
        <v>1.3</v>
      </c>
      <c r="G301" s="489">
        <v>3655.4</v>
      </c>
      <c r="H301" s="489">
        <v>628.8</v>
      </c>
      <c r="I301" s="490">
        <v>207.5</v>
      </c>
      <c r="J301" s="462"/>
    </row>
    <row r="302" spans="1:10" ht="14.25">
      <c r="A302" s="1407"/>
      <c r="B302" s="488">
        <v>2007</v>
      </c>
      <c r="C302" s="489">
        <v>7290.5</v>
      </c>
      <c r="D302" s="489">
        <v>1487.2</v>
      </c>
      <c r="E302" s="489">
        <v>1113.7</v>
      </c>
      <c r="F302" s="489">
        <v>9.5</v>
      </c>
      <c r="G302" s="489">
        <v>3797.6</v>
      </c>
      <c r="H302" s="489">
        <v>743.9</v>
      </c>
      <c r="I302" s="490">
        <v>138.6</v>
      </c>
      <c r="J302" s="462"/>
    </row>
    <row r="303" spans="1:10" ht="14.25">
      <c r="A303" s="1407"/>
      <c r="B303" s="488">
        <v>2008</v>
      </c>
      <c r="C303" s="489">
        <v>7005</v>
      </c>
      <c r="D303" s="489">
        <v>1365.1</v>
      </c>
      <c r="E303" s="489">
        <v>888.1</v>
      </c>
      <c r="F303" s="489">
        <v>9.1</v>
      </c>
      <c r="G303" s="489">
        <v>3961.8</v>
      </c>
      <c r="H303" s="489">
        <v>590.1</v>
      </c>
      <c r="I303" s="490">
        <v>190.7</v>
      </c>
      <c r="J303" s="462"/>
    </row>
    <row r="304" spans="1:10" ht="14.25">
      <c r="A304" s="1407"/>
      <c r="B304" s="488">
        <v>2009</v>
      </c>
      <c r="C304" s="489">
        <v>5829.6</v>
      </c>
      <c r="D304" s="489">
        <v>691.3</v>
      </c>
      <c r="E304" s="489">
        <v>740.7</v>
      </c>
      <c r="F304" s="489">
        <v>0.1</v>
      </c>
      <c r="G304" s="489">
        <v>3771.2</v>
      </c>
      <c r="H304" s="489">
        <v>452.7</v>
      </c>
      <c r="I304" s="490">
        <v>173.6</v>
      </c>
      <c r="J304" s="462"/>
    </row>
    <row r="305" spans="1:10" ht="14.25">
      <c r="A305" s="1407"/>
      <c r="B305" s="488">
        <v>2010</v>
      </c>
      <c r="C305" s="489">
        <v>7830.4</v>
      </c>
      <c r="D305" s="489">
        <v>1333.7</v>
      </c>
      <c r="E305" s="489">
        <v>1011.6</v>
      </c>
      <c r="F305" s="489">
        <v>16.5</v>
      </c>
      <c r="G305" s="489">
        <v>4761.8</v>
      </c>
      <c r="H305" s="489">
        <v>517.1</v>
      </c>
      <c r="I305" s="490">
        <v>189.8</v>
      </c>
      <c r="J305" s="462"/>
    </row>
    <row r="306" spans="1:10" ht="14.25">
      <c r="A306" s="1407"/>
      <c r="B306" s="488">
        <v>2011</v>
      </c>
      <c r="C306" s="489">
        <v>9372.8</v>
      </c>
      <c r="D306" s="489">
        <v>1751.3</v>
      </c>
      <c r="E306" s="489">
        <v>1842.3</v>
      </c>
      <c r="F306" s="489">
        <v>16.6</v>
      </c>
      <c r="G306" s="489">
        <v>5048.8</v>
      </c>
      <c r="H306" s="489">
        <v>530.3</v>
      </c>
      <c r="I306" s="490">
        <v>183.6</v>
      </c>
      <c r="J306" s="462"/>
    </row>
    <row r="307" spans="1:10" ht="14.25">
      <c r="A307" s="1407"/>
      <c r="B307" s="488">
        <v>2012</v>
      </c>
      <c r="C307" s="489">
        <v>8179.9</v>
      </c>
      <c r="D307" s="489">
        <v>603.9</v>
      </c>
      <c r="E307" s="489">
        <v>1635.2</v>
      </c>
      <c r="F307" s="489">
        <v>5.5</v>
      </c>
      <c r="G307" s="489">
        <v>5160.8</v>
      </c>
      <c r="H307" s="489">
        <v>601.6</v>
      </c>
      <c r="I307" s="490">
        <v>172.9</v>
      </c>
      <c r="J307" s="462"/>
    </row>
    <row r="308" spans="1:10" ht="14.25">
      <c r="A308" s="1407"/>
      <c r="B308" s="488">
        <v>2013</v>
      </c>
      <c r="C308" s="489">
        <v>7567.1</v>
      </c>
      <c r="D308" s="489">
        <v>641.2</v>
      </c>
      <c r="E308" s="489">
        <v>741.3</v>
      </c>
      <c r="F308" s="489">
        <v>24</v>
      </c>
      <c r="G308" s="489">
        <v>5435.1</v>
      </c>
      <c r="H308" s="489">
        <v>539.4</v>
      </c>
      <c r="I308" s="490">
        <v>186.2</v>
      </c>
      <c r="J308" s="462"/>
    </row>
    <row r="309" spans="1:10" ht="14.25">
      <c r="A309" s="1407"/>
      <c r="B309" s="488">
        <v>2014</v>
      </c>
      <c r="C309" s="489">
        <v>8575.4</v>
      </c>
      <c r="D309" s="489">
        <v>747.3</v>
      </c>
      <c r="E309" s="489">
        <v>913.3</v>
      </c>
      <c r="F309" s="489">
        <v>20.9</v>
      </c>
      <c r="G309" s="489">
        <v>6055.7</v>
      </c>
      <c r="H309" s="489">
        <v>634.8</v>
      </c>
      <c r="I309" s="490">
        <v>203.4</v>
      </c>
      <c r="J309" s="462"/>
    </row>
    <row r="310" spans="1:10" ht="14.25">
      <c r="A310" s="1408"/>
      <c r="B310" s="488">
        <v>2015</v>
      </c>
      <c r="C310" s="489">
        <v>9456.6</v>
      </c>
      <c r="D310" s="489">
        <v>932.6</v>
      </c>
      <c r="E310" s="489">
        <v>970.8</v>
      </c>
      <c r="F310" s="489">
        <v>15.3</v>
      </c>
      <c r="G310" s="489">
        <v>6757.2</v>
      </c>
      <c r="H310" s="489">
        <v>616.7</v>
      </c>
      <c r="I310" s="490">
        <v>164.1</v>
      </c>
      <c r="J310" s="462"/>
    </row>
    <row r="311" spans="1:10" ht="14.25">
      <c r="A311" s="1408"/>
      <c r="B311" s="488">
        <v>2016</v>
      </c>
      <c r="C311" s="489">
        <v>9765.129</v>
      </c>
      <c r="D311" s="489">
        <v>758.379</v>
      </c>
      <c r="E311" s="489">
        <v>643.771</v>
      </c>
      <c r="F311" s="489">
        <v>199.295</v>
      </c>
      <c r="G311" s="489">
        <v>7295.294</v>
      </c>
      <c r="H311" s="489">
        <v>629.516</v>
      </c>
      <c r="I311" s="490">
        <v>238.874</v>
      </c>
      <c r="J311" s="495"/>
    </row>
    <row r="312" spans="1:10" ht="14.25">
      <c r="A312" s="1407" t="s">
        <v>1276</v>
      </c>
      <c r="B312" s="488">
        <v>2005</v>
      </c>
      <c r="C312" s="489">
        <v>3726.4</v>
      </c>
      <c r="D312" s="489">
        <v>747.4</v>
      </c>
      <c r="E312" s="489">
        <v>2163.1</v>
      </c>
      <c r="F312" s="489">
        <v>249.2</v>
      </c>
      <c r="G312" s="489">
        <v>13.2</v>
      </c>
      <c r="H312" s="489" t="s">
        <v>21</v>
      </c>
      <c r="I312" s="490">
        <v>553.5</v>
      </c>
      <c r="J312" s="462"/>
    </row>
    <row r="313" spans="1:10" ht="14.25">
      <c r="A313" s="1407"/>
      <c r="B313" s="488">
        <v>2006</v>
      </c>
      <c r="C313" s="489">
        <v>3893.9</v>
      </c>
      <c r="D313" s="489">
        <v>828.4</v>
      </c>
      <c r="E313" s="489">
        <v>2182.5</v>
      </c>
      <c r="F313" s="489">
        <v>276.9</v>
      </c>
      <c r="G313" s="489">
        <v>29.5</v>
      </c>
      <c r="H313" s="489" t="s">
        <v>21</v>
      </c>
      <c r="I313" s="490">
        <v>576.6</v>
      </c>
      <c r="J313" s="462"/>
    </row>
    <row r="314" spans="1:10" ht="14.25">
      <c r="A314" s="1407"/>
      <c r="B314" s="488">
        <v>2007</v>
      </c>
      <c r="C314" s="489">
        <v>3962.7</v>
      </c>
      <c r="D314" s="489">
        <v>812.4</v>
      </c>
      <c r="E314" s="489">
        <v>2196.1</v>
      </c>
      <c r="F314" s="489">
        <v>291.6</v>
      </c>
      <c r="G314" s="489">
        <v>33.3</v>
      </c>
      <c r="H314" s="489" t="s">
        <v>21</v>
      </c>
      <c r="I314" s="490">
        <v>629.2</v>
      </c>
      <c r="J314" s="462"/>
    </row>
    <row r="315" spans="1:10" ht="14.25">
      <c r="A315" s="1407"/>
      <c r="B315" s="488">
        <v>2008</v>
      </c>
      <c r="C315" s="489">
        <v>3339.1</v>
      </c>
      <c r="D315" s="489">
        <v>772.9</v>
      </c>
      <c r="E315" s="489">
        <v>1771.1</v>
      </c>
      <c r="F315" s="489">
        <v>180.5</v>
      </c>
      <c r="G315" s="489">
        <v>34.7</v>
      </c>
      <c r="H315" s="489" t="s">
        <v>21</v>
      </c>
      <c r="I315" s="490">
        <v>579.9</v>
      </c>
      <c r="J315" s="462"/>
    </row>
    <row r="316" spans="1:10" ht="14.25">
      <c r="A316" s="1407"/>
      <c r="B316" s="488">
        <v>2009</v>
      </c>
      <c r="C316" s="489">
        <v>3074.6</v>
      </c>
      <c r="D316" s="489">
        <v>591</v>
      </c>
      <c r="E316" s="489">
        <v>2056.1</v>
      </c>
      <c r="F316" s="489">
        <v>127.3</v>
      </c>
      <c r="G316" s="489">
        <v>19.5</v>
      </c>
      <c r="H316" s="489" t="s">
        <v>21</v>
      </c>
      <c r="I316" s="490">
        <v>280.6</v>
      </c>
      <c r="J316" s="462"/>
    </row>
    <row r="317" spans="1:10" ht="14.25">
      <c r="A317" s="1407"/>
      <c r="B317" s="488">
        <v>2010</v>
      </c>
      <c r="C317" s="489">
        <v>3908</v>
      </c>
      <c r="D317" s="489">
        <v>958.7</v>
      </c>
      <c r="E317" s="489">
        <v>2373.4</v>
      </c>
      <c r="F317" s="489">
        <v>212.5</v>
      </c>
      <c r="G317" s="489">
        <v>32.1</v>
      </c>
      <c r="H317" s="489">
        <v>0.2</v>
      </c>
      <c r="I317" s="490">
        <v>331</v>
      </c>
      <c r="J317" s="462"/>
    </row>
    <row r="318" spans="1:10" ht="14.25">
      <c r="A318" s="1407"/>
      <c r="B318" s="488">
        <v>2011</v>
      </c>
      <c r="C318" s="489">
        <v>4285</v>
      </c>
      <c r="D318" s="489">
        <v>1189.1</v>
      </c>
      <c r="E318" s="489">
        <v>2421.6</v>
      </c>
      <c r="F318" s="489">
        <v>276.4</v>
      </c>
      <c r="G318" s="489">
        <v>36.2</v>
      </c>
      <c r="H318" s="489">
        <v>0.2</v>
      </c>
      <c r="I318" s="490">
        <v>361.6</v>
      </c>
      <c r="J318" s="462"/>
    </row>
    <row r="319" spans="1:10" ht="14.25">
      <c r="A319" s="1407"/>
      <c r="B319" s="488">
        <v>2012</v>
      </c>
      <c r="C319" s="489">
        <v>2761.3</v>
      </c>
      <c r="D319" s="489">
        <v>625.6</v>
      </c>
      <c r="E319" s="489">
        <v>1614.2</v>
      </c>
      <c r="F319" s="489">
        <v>212.6</v>
      </c>
      <c r="G319" s="489">
        <v>33.1</v>
      </c>
      <c r="H319" s="489" t="s">
        <v>21</v>
      </c>
      <c r="I319" s="490">
        <v>275.8</v>
      </c>
      <c r="J319" s="462"/>
    </row>
    <row r="320" spans="1:10" ht="14.25">
      <c r="A320" s="1407"/>
      <c r="B320" s="488">
        <v>2013</v>
      </c>
      <c r="C320" s="489">
        <v>3512.1</v>
      </c>
      <c r="D320" s="489">
        <v>1157.6</v>
      </c>
      <c r="E320" s="489">
        <v>1739</v>
      </c>
      <c r="F320" s="489">
        <v>288.1</v>
      </c>
      <c r="G320" s="489">
        <v>14.1</v>
      </c>
      <c r="H320" s="489" t="s">
        <v>21</v>
      </c>
      <c r="I320" s="490">
        <v>313.3</v>
      </c>
      <c r="J320" s="462"/>
    </row>
    <row r="321" spans="1:10" ht="14.25">
      <c r="A321" s="1407"/>
      <c r="B321" s="488">
        <v>2014</v>
      </c>
      <c r="C321" s="489">
        <v>3082.4</v>
      </c>
      <c r="D321" s="489">
        <v>1207</v>
      </c>
      <c r="E321" s="489">
        <v>1217.4</v>
      </c>
      <c r="F321" s="489">
        <v>309.5</v>
      </c>
      <c r="G321" s="489">
        <v>17</v>
      </c>
      <c r="H321" s="489">
        <v>0.5</v>
      </c>
      <c r="I321" s="490">
        <v>331.2</v>
      </c>
      <c r="J321" s="462"/>
    </row>
    <row r="322" spans="1:10" ht="14.25">
      <c r="A322" s="1408"/>
      <c r="B322" s="488">
        <v>2015</v>
      </c>
      <c r="C322" s="489">
        <v>2990.2</v>
      </c>
      <c r="D322" s="489">
        <v>1285.2</v>
      </c>
      <c r="E322" s="489">
        <v>922.7</v>
      </c>
      <c r="F322" s="489">
        <v>443.2</v>
      </c>
      <c r="G322" s="489">
        <v>18.2</v>
      </c>
      <c r="H322" s="489">
        <v>0.9</v>
      </c>
      <c r="I322" s="490">
        <v>320</v>
      </c>
      <c r="J322" s="462"/>
    </row>
    <row r="323" spans="1:10" ht="14.25">
      <c r="A323" s="1408"/>
      <c r="B323" s="488">
        <v>2016</v>
      </c>
      <c r="C323" s="489">
        <v>2537.011</v>
      </c>
      <c r="D323" s="489">
        <v>601.101</v>
      </c>
      <c r="E323" s="489">
        <v>846.084</v>
      </c>
      <c r="F323" s="489">
        <v>719.813</v>
      </c>
      <c r="G323" s="489">
        <v>21.061</v>
      </c>
      <c r="H323" s="489">
        <v>2.586</v>
      </c>
      <c r="I323" s="490">
        <v>346.366</v>
      </c>
      <c r="J323" s="495"/>
    </row>
    <row r="324" spans="1:10" ht="14.25">
      <c r="A324" s="1407" t="s">
        <v>1277</v>
      </c>
      <c r="B324" s="488">
        <v>2005</v>
      </c>
      <c r="C324" s="489">
        <v>796</v>
      </c>
      <c r="D324" s="489">
        <v>125</v>
      </c>
      <c r="E324" s="489">
        <v>532.2</v>
      </c>
      <c r="F324" s="489" t="s">
        <v>21</v>
      </c>
      <c r="G324" s="489">
        <v>0.8</v>
      </c>
      <c r="H324" s="489" t="s">
        <v>21</v>
      </c>
      <c r="I324" s="490">
        <v>138.1</v>
      </c>
      <c r="J324" s="462"/>
    </row>
    <row r="325" spans="1:10" ht="14.25">
      <c r="A325" s="1407"/>
      <c r="B325" s="488">
        <v>2006</v>
      </c>
      <c r="C325" s="489">
        <v>331.7</v>
      </c>
      <c r="D325" s="489" t="s">
        <v>21</v>
      </c>
      <c r="E325" s="489">
        <v>275.1</v>
      </c>
      <c r="F325" s="489" t="s">
        <v>21</v>
      </c>
      <c r="G325" s="489">
        <v>0.8</v>
      </c>
      <c r="H325" s="489" t="s">
        <v>21</v>
      </c>
      <c r="I325" s="490">
        <v>55.9</v>
      </c>
      <c r="J325" s="462"/>
    </row>
    <row r="326" spans="1:10" ht="14.25">
      <c r="A326" s="1407"/>
      <c r="B326" s="488">
        <v>2007</v>
      </c>
      <c r="C326" s="489">
        <v>217.1</v>
      </c>
      <c r="D326" s="489">
        <v>1.8</v>
      </c>
      <c r="E326" s="489">
        <v>166.8</v>
      </c>
      <c r="F326" s="489" t="s">
        <v>21</v>
      </c>
      <c r="G326" s="489">
        <v>0.4</v>
      </c>
      <c r="H326" s="489" t="s">
        <v>21</v>
      </c>
      <c r="I326" s="490">
        <v>48</v>
      </c>
      <c r="J326" s="462"/>
    </row>
    <row r="327" spans="1:10" ht="14.25">
      <c r="A327" s="1407"/>
      <c r="B327" s="488">
        <v>2008</v>
      </c>
      <c r="C327" s="489">
        <v>105.5</v>
      </c>
      <c r="D327" s="489">
        <v>2</v>
      </c>
      <c r="E327" s="489">
        <v>57.9</v>
      </c>
      <c r="F327" s="489" t="s">
        <v>21</v>
      </c>
      <c r="G327" s="489" t="s">
        <v>21</v>
      </c>
      <c r="H327" s="489" t="s">
        <v>21</v>
      </c>
      <c r="I327" s="490">
        <v>45.6</v>
      </c>
      <c r="J327" s="462"/>
    </row>
    <row r="328" spans="1:10" ht="14.25">
      <c r="A328" s="1407"/>
      <c r="B328" s="488">
        <v>2009</v>
      </c>
      <c r="C328" s="489">
        <v>101.5</v>
      </c>
      <c r="D328" s="489">
        <v>4.3</v>
      </c>
      <c r="E328" s="489">
        <v>43.8</v>
      </c>
      <c r="F328" s="489" t="s">
        <v>21</v>
      </c>
      <c r="G328" s="489" t="s">
        <v>21</v>
      </c>
      <c r="H328" s="489" t="s">
        <v>21</v>
      </c>
      <c r="I328" s="490">
        <v>53.4</v>
      </c>
      <c r="J328" s="462"/>
    </row>
    <row r="329" spans="1:10" ht="14.25">
      <c r="A329" s="1407"/>
      <c r="B329" s="488">
        <v>2010</v>
      </c>
      <c r="C329" s="489">
        <v>207.7</v>
      </c>
      <c r="D329" s="489">
        <v>99.9</v>
      </c>
      <c r="E329" s="489">
        <v>67.9</v>
      </c>
      <c r="F329" s="489" t="s">
        <v>21</v>
      </c>
      <c r="G329" s="489" t="s">
        <v>21</v>
      </c>
      <c r="H329" s="489" t="s">
        <v>21</v>
      </c>
      <c r="I329" s="490">
        <v>39.9</v>
      </c>
      <c r="J329" s="462"/>
    </row>
    <row r="330" spans="1:10" ht="14.25">
      <c r="A330" s="1407"/>
      <c r="B330" s="488">
        <v>2011</v>
      </c>
      <c r="C330" s="489">
        <v>90.8</v>
      </c>
      <c r="D330" s="489">
        <v>2.7</v>
      </c>
      <c r="E330" s="489">
        <v>51.5</v>
      </c>
      <c r="F330" s="489" t="s">
        <v>21</v>
      </c>
      <c r="G330" s="489" t="s">
        <v>21</v>
      </c>
      <c r="H330" s="489" t="s">
        <v>21</v>
      </c>
      <c r="I330" s="490">
        <v>36.6</v>
      </c>
      <c r="J330" s="462"/>
    </row>
    <row r="331" spans="1:10" ht="14.25">
      <c r="A331" s="1407"/>
      <c r="B331" s="488">
        <v>2012</v>
      </c>
      <c r="C331" s="489">
        <v>51.8</v>
      </c>
      <c r="D331" s="489">
        <v>6</v>
      </c>
      <c r="E331" s="489">
        <v>26.2</v>
      </c>
      <c r="F331" s="489" t="s">
        <v>21</v>
      </c>
      <c r="G331" s="489" t="s">
        <v>21</v>
      </c>
      <c r="H331" s="489" t="s">
        <v>21</v>
      </c>
      <c r="I331" s="490">
        <v>19.6</v>
      </c>
      <c r="J331" s="462"/>
    </row>
    <row r="332" spans="1:10" ht="14.25">
      <c r="A332" s="1407"/>
      <c r="B332" s="488">
        <v>2013</v>
      </c>
      <c r="C332" s="489">
        <v>533.2</v>
      </c>
      <c r="D332" s="489" t="s">
        <v>21</v>
      </c>
      <c r="E332" s="489">
        <v>532.4</v>
      </c>
      <c r="F332" s="489">
        <v>0.1</v>
      </c>
      <c r="G332" s="489" t="s">
        <v>21</v>
      </c>
      <c r="H332" s="489" t="s">
        <v>21</v>
      </c>
      <c r="I332" s="490">
        <v>0.7</v>
      </c>
      <c r="J332" s="462"/>
    </row>
    <row r="333" spans="1:10" ht="14.25">
      <c r="A333" s="1407"/>
      <c r="B333" s="488">
        <v>2014</v>
      </c>
      <c r="C333" s="489">
        <v>1189.5</v>
      </c>
      <c r="D333" s="489">
        <v>5.9</v>
      </c>
      <c r="E333" s="489">
        <v>1175.4</v>
      </c>
      <c r="F333" s="489" t="s">
        <v>21</v>
      </c>
      <c r="G333" s="489" t="s">
        <v>21</v>
      </c>
      <c r="H333" s="489" t="s">
        <v>21</v>
      </c>
      <c r="I333" s="490">
        <v>8.2</v>
      </c>
      <c r="J333" s="462"/>
    </row>
    <row r="334" spans="1:10" ht="14.25">
      <c r="A334" s="1408"/>
      <c r="B334" s="488">
        <v>2015</v>
      </c>
      <c r="C334" s="489">
        <v>868</v>
      </c>
      <c r="D334" s="489">
        <v>82.6</v>
      </c>
      <c r="E334" s="489">
        <v>776.8</v>
      </c>
      <c r="F334" s="489" t="s">
        <v>21</v>
      </c>
      <c r="G334" s="489" t="s">
        <v>21</v>
      </c>
      <c r="H334" s="489" t="s">
        <v>21</v>
      </c>
      <c r="I334" s="490">
        <v>8.7</v>
      </c>
      <c r="J334" s="462"/>
    </row>
    <row r="335" spans="1:10" ht="14.25">
      <c r="A335" s="1408"/>
      <c r="B335" s="488">
        <v>2016</v>
      </c>
      <c r="C335" s="489">
        <v>1073.996</v>
      </c>
      <c r="D335" s="489" t="s">
        <v>21</v>
      </c>
      <c r="E335" s="489">
        <v>1021.931</v>
      </c>
      <c r="F335" s="489" t="s">
        <v>21</v>
      </c>
      <c r="G335" s="489" t="s">
        <v>21</v>
      </c>
      <c r="H335" s="489" t="s">
        <v>21</v>
      </c>
      <c r="I335" s="490">
        <v>52.065</v>
      </c>
      <c r="J335" s="495"/>
    </row>
    <row r="336" spans="1:10" ht="14.25">
      <c r="A336" s="1410" t="s">
        <v>1278</v>
      </c>
      <c r="B336" s="488">
        <v>2005</v>
      </c>
      <c r="C336" s="489">
        <v>135.5</v>
      </c>
      <c r="D336" s="489">
        <v>47.3</v>
      </c>
      <c r="E336" s="489">
        <v>81.3</v>
      </c>
      <c r="F336" s="489" t="s">
        <v>21</v>
      </c>
      <c r="G336" s="489" t="s">
        <v>21</v>
      </c>
      <c r="H336" s="489" t="s">
        <v>21</v>
      </c>
      <c r="I336" s="490">
        <v>7</v>
      </c>
      <c r="J336" s="462"/>
    </row>
    <row r="337" spans="1:10" ht="14.25">
      <c r="A337" s="1410"/>
      <c r="B337" s="488">
        <v>2006</v>
      </c>
      <c r="C337" s="489">
        <v>264.1</v>
      </c>
      <c r="D337" s="489">
        <v>220.8</v>
      </c>
      <c r="E337" s="489">
        <v>42</v>
      </c>
      <c r="F337" s="489" t="s">
        <v>21</v>
      </c>
      <c r="G337" s="489" t="s">
        <v>21</v>
      </c>
      <c r="H337" s="489" t="s">
        <v>21</v>
      </c>
      <c r="I337" s="490">
        <v>1.3</v>
      </c>
      <c r="J337" s="462"/>
    </row>
    <row r="338" spans="1:10" ht="14.25">
      <c r="A338" s="1410"/>
      <c r="B338" s="488">
        <v>2007</v>
      </c>
      <c r="C338" s="489">
        <v>125</v>
      </c>
      <c r="D338" s="489">
        <v>69.1</v>
      </c>
      <c r="E338" s="489">
        <v>25.9</v>
      </c>
      <c r="F338" s="489">
        <v>1.6</v>
      </c>
      <c r="G338" s="489" t="s">
        <v>21</v>
      </c>
      <c r="H338" s="489" t="s">
        <v>21</v>
      </c>
      <c r="I338" s="490">
        <v>28.4</v>
      </c>
      <c r="J338" s="462"/>
    </row>
    <row r="339" spans="1:10" ht="14.25">
      <c r="A339" s="1410"/>
      <c r="B339" s="488">
        <v>2008</v>
      </c>
      <c r="C339" s="489">
        <v>414.5</v>
      </c>
      <c r="D339" s="489">
        <v>398.5</v>
      </c>
      <c r="E339" s="489">
        <v>14</v>
      </c>
      <c r="F339" s="489" t="s">
        <v>21</v>
      </c>
      <c r="G339" s="489" t="s">
        <v>21</v>
      </c>
      <c r="H339" s="489" t="s">
        <v>21</v>
      </c>
      <c r="I339" s="490">
        <v>2</v>
      </c>
      <c r="J339" s="462"/>
    </row>
    <row r="340" spans="1:10" ht="14.25">
      <c r="A340" s="1410"/>
      <c r="B340" s="488">
        <v>2009</v>
      </c>
      <c r="C340" s="489">
        <v>24.8</v>
      </c>
      <c r="D340" s="489" t="s">
        <v>21</v>
      </c>
      <c r="E340" s="489">
        <v>24.8</v>
      </c>
      <c r="F340" s="489" t="s">
        <v>21</v>
      </c>
      <c r="G340" s="489" t="s">
        <v>21</v>
      </c>
      <c r="H340" s="489" t="s">
        <v>21</v>
      </c>
      <c r="I340" s="490" t="s">
        <v>21</v>
      </c>
      <c r="J340" s="462"/>
    </row>
    <row r="341" spans="1:10" ht="14.25">
      <c r="A341" s="1410"/>
      <c r="B341" s="488">
        <v>2013</v>
      </c>
      <c r="C341" s="489">
        <v>1</v>
      </c>
      <c r="D341" s="489">
        <v>1</v>
      </c>
      <c r="E341" s="489" t="s">
        <v>21</v>
      </c>
      <c r="F341" s="489" t="s">
        <v>21</v>
      </c>
      <c r="G341" s="489" t="s">
        <v>21</v>
      </c>
      <c r="H341" s="489" t="s">
        <v>21</v>
      </c>
      <c r="I341" s="490" t="s">
        <v>21</v>
      </c>
      <c r="J341" s="462"/>
    </row>
    <row r="342" spans="1:10" ht="14.25">
      <c r="A342" s="1410"/>
      <c r="B342" s="488">
        <v>2014</v>
      </c>
      <c r="C342" s="489">
        <v>297.6</v>
      </c>
      <c r="D342" s="489">
        <v>31.1</v>
      </c>
      <c r="E342" s="489">
        <v>251.1</v>
      </c>
      <c r="F342" s="489">
        <v>11.8</v>
      </c>
      <c r="G342" s="489" t="s">
        <v>21</v>
      </c>
      <c r="H342" s="489" t="s">
        <v>21</v>
      </c>
      <c r="I342" s="490">
        <v>3.7</v>
      </c>
      <c r="J342" s="462"/>
    </row>
    <row r="343" spans="1:10" ht="14.25">
      <c r="A343" s="1411"/>
      <c r="B343" s="488">
        <v>2015</v>
      </c>
      <c r="C343" s="489">
        <v>16.1</v>
      </c>
      <c r="D343" s="489">
        <v>16.1</v>
      </c>
      <c r="E343" s="489" t="s">
        <v>21</v>
      </c>
      <c r="F343" s="489" t="s">
        <v>21</v>
      </c>
      <c r="G343" s="489" t="s">
        <v>21</v>
      </c>
      <c r="H343" s="489" t="s">
        <v>21</v>
      </c>
      <c r="I343" s="490"/>
      <c r="J343" s="462"/>
    </row>
    <row r="344" spans="1:10" ht="14.25">
      <c r="A344" s="1411"/>
      <c r="B344" s="488">
        <v>2016</v>
      </c>
      <c r="C344" s="489">
        <v>149.212</v>
      </c>
      <c r="D344" s="489">
        <v>40.634</v>
      </c>
      <c r="E344" s="489">
        <v>101.898</v>
      </c>
      <c r="F344" s="489">
        <v>1.112</v>
      </c>
      <c r="G344" s="489" t="s">
        <v>21</v>
      </c>
      <c r="H344" s="489" t="s">
        <v>21</v>
      </c>
      <c r="I344" s="490">
        <v>5.568</v>
      </c>
      <c r="J344" s="495"/>
    </row>
    <row r="345" spans="1:10" s="485" customFormat="1" ht="46.5" customHeight="1">
      <c r="A345" s="1412" t="s">
        <v>1291</v>
      </c>
      <c r="B345" s="1412"/>
      <c r="C345" s="1412"/>
      <c r="D345" s="1412"/>
      <c r="E345" s="1412"/>
      <c r="F345" s="1412"/>
      <c r="G345" s="1412"/>
      <c r="H345" s="1412"/>
      <c r="I345" s="1413"/>
      <c r="J345" s="651"/>
    </row>
    <row r="346" spans="1:10" ht="14.25">
      <c r="A346" s="1414" t="s">
        <v>1279</v>
      </c>
      <c r="B346" s="486">
        <v>2005</v>
      </c>
      <c r="C346" s="484">
        <v>22477.8</v>
      </c>
      <c r="D346" s="484">
        <v>11731.6</v>
      </c>
      <c r="E346" s="484">
        <v>9273.9</v>
      </c>
      <c r="F346" s="484">
        <v>491.6</v>
      </c>
      <c r="G346" s="484">
        <v>112.2</v>
      </c>
      <c r="H346" s="484">
        <v>4.9</v>
      </c>
      <c r="I346" s="487">
        <v>863.6</v>
      </c>
      <c r="J346" s="462"/>
    </row>
    <row r="347" spans="1:10" ht="14.25">
      <c r="A347" s="1414"/>
      <c r="B347" s="486">
        <v>2006</v>
      </c>
      <c r="C347" s="484">
        <v>22033.5</v>
      </c>
      <c r="D347" s="484">
        <v>13320.9</v>
      </c>
      <c r="E347" s="484">
        <v>7060</v>
      </c>
      <c r="F347" s="484">
        <v>539.9</v>
      </c>
      <c r="G347" s="484">
        <v>221.8</v>
      </c>
      <c r="H347" s="484">
        <v>6.9</v>
      </c>
      <c r="I347" s="487">
        <v>884</v>
      </c>
      <c r="J347" s="462"/>
    </row>
    <row r="348" spans="1:10" ht="14.25">
      <c r="A348" s="1414"/>
      <c r="B348" s="486">
        <v>2007</v>
      </c>
      <c r="C348" s="484">
        <v>19944.1</v>
      </c>
      <c r="D348" s="484">
        <v>12085.1</v>
      </c>
      <c r="E348" s="484">
        <v>5753.9</v>
      </c>
      <c r="F348" s="484">
        <v>600.4</v>
      </c>
      <c r="G348" s="484">
        <v>427.9</v>
      </c>
      <c r="H348" s="484">
        <v>8.1</v>
      </c>
      <c r="I348" s="487">
        <v>1068.7</v>
      </c>
      <c r="J348" s="462"/>
    </row>
    <row r="349" spans="1:10" ht="14.25">
      <c r="A349" s="1414"/>
      <c r="B349" s="486">
        <v>2008</v>
      </c>
      <c r="C349" s="484">
        <v>17072.5</v>
      </c>
      <c r="D349" s="484">
        <v>10608.1</v>
      </c>
      <c r="E349" s="484">
        <v>4037.3</v>
      </c>
      <c r="F349" s="484">
        <v>954.6</v>
      </c>
      <c r="G349" s="484">
        <v>592.8</v>
      </c>
      <c r="H349" s="484">
        <v>8.9</v>
      </c>
      <c r="I349" s="487">
        <v>870.8</v>
      </c>
      <c r="J349" s="462"/>
    </row>
    <row r="350" spans="1:10" ht="14.25">
      <c r="A350" s="1414"/>
      <c r="B350" s="486">
        <v>2009</v>
      </c>
      <c r="C350" s="484">
        <v>18757.8</v>
      </c>
      <c r="D350" s="484">
        <v>9992.7</v>
      </c>
      <c r="E350" s="484">
        <v>5852.7</v>
      </c>
      <c r="F350" s="484">
        <v>1873.1</v>
      </c>
      <c r="G350" s="484">
        <v>322.7</v>
      </c>
      <c r="H350" s="484">
        <v>13.2</v>
      </c>
      <c r="I350" s="487">
        <v>703.4</v>
      </c>
      <c r="J350" s="462"/>
    </row>
    <row r="351" spans="1:10" ht="14.25">
      <c r="A351" s="1414"/>
      <c r="B351" s="486">
        <v>2010</v>
      </c>
      <c r="C351" s="484">
        <v>26421.2</v>
      </c>
      <c r="D351" s="484">
        <v>14778.4</v>
      </c>
      <c r="E351" s="484">
        <v>6664</v>
      </c>
      <c r="F351" s="484">
        <v>3927.8</v>
      </c>
      <c r="G351" s="484">
        <v>346.1</v>
      </c>
      <c r="H351" s="484">
        <v>14.5</v>
      </c>
      <c r="I351" s="487">
        <v>690.4</v>
      </c>
      <c r="J351" s="462"/>
    </row>
    <row r="352" spans="1:10" ht="14.25">
      <c r="A352" s="1414"/>
      <c r="B352" s="486">
        <v>2011</v>
      </c>
      <c r="C352" s="484">
        <v>23512.9</v>
      </c>
      <c r="D352" s="484">
        <v>11237.4</v>
      </c>
      <c r="E352" s="484">
        <v>7017.3</v>
      </c>
      <c r="F352" s="484">
        <v>4560</v>
      </c>
      <c r="G352" s="484">
        <v>326.6</v>
      </c>
      <c r="H352" s="484">
        <v>21.2</v>
      </c>
      <c r="I352" s="487">
        <v>350.4</v>
      </c>
      <c r="J352" s="462"/>
    </row>
    <row r="353" spans="1:10" ht="14.25">
      <c r="A353" s="1414"/>
      <c r="B353" s="486">
        <v>2012</v>
      </c>
      <c r="C353" s="484">
        <v>24379.4</v>
      </c>
      <c r="D353" s="484">
        <v>11030.9</v>
      </c>
      <c r="E353" s="484">
        <v>6958.6</v>
      </c>
      <c r="F353" s="484">
        <v>5600.4</v>
      </c>
      <c r="G353" s="484">
        <v>263.4</v>
      </c>
      <c r="H353" s="484">
        <v>31.1</v>
      </c>
      <c r="I353" s="487">
        <v>495</v>
      </c>
      <c r="J353" s="462"/>
    </row>
    <row r="354" spans="1:10" ht="14.25">
      <c r="A354" s="1414"/>
      <c r="B354" s="486">
        <v>2013</v>
      </c>
      <c r="C354" s="484">
        <v>27335.4</v>
      </c>
      <c r="D354" s="484">
        <v>11365.9</v>
      </c>
      <c r="E354" s="484">
        <v>8336.6</v>
      </c>
      <c r="F354" s="484">
        <v>7186.8</v>
      </c>
      <c r="G354" s="484">
        <v>118.1</v>
      </c>
      <c r="H354" s="484">
        <v>14.9</v>
      </c>
      <c r="I354" s="487">
        <v>313.1</v>
      </c>
      <c r="J354" s="462"/>
    </row>
    <row r="355" spans="1:10" ht="14.25">
      <c r="A355" s="1414"/>
      <c r="B355" s="486">
        <v>2014</v>
      </c>
      <c r="C355" s="484">
        <v>28771</v>
      </c>
      <c r="D355" s="484">
        <v>12612.8</v>
      </c>
      <c r="E355" s="484">
        <v>7810.4</v>
      </c>
      <c r="F355" s="484">
        <v>7776.2</v>
      </c>
      <c r="G355" s="484">
        <v>103.3</v>
      </c>
      <c r="H355" s="484">
        <v>13.9</v>
      </c>
      <c r="I355" s="487">
        <v>453.7</v>
      </c>
      <c r="J355" s="462"/>
    </row>
    <row r="356" spans="1:10" ht="14.25">
      <c r="A356" s="1406"/>
      <c r="B356" s="486">
        <v>2015</v>
      </c>
      <c r="C356" s="484">
        <v>31684.9</v>
      </c>
      <c r="D356" s="484">
        <v>14992.2</v>
      </c>
      <c r="E356" s="484">
        <v>8546.4</v>
      </c>
      <c r="F356" s="484">
        <v>7508.2</v>
      </c>
      <c r="G356" s="484">
        <v>149.2</v>
      </c>
      <c r="H356" s="484">
        <v>14.5</v>
      </c>
      <c r="I356" s="826">
        <v>474.3</v>
      </c>
      <c r="J356" s="462"/>
    </row>
    <row r="357" spans="1:10" ht="14.25">
      <c r="A357" s="1406"/>
      <c r="B357" s="486">
        <v>2016</v>
      </c>
      <c r="C357" s="810">
        <v>31566.163</v>
      </c>
      <c r="D357" s="810">
        <v>13112.155</v>
      </c>
      <c r="E357" s="810">
        <v>9128.384</v>
      </c>
      <c r="F357" s="810">
        <v>8548.687</v>
      </c>
      <c r="G357" s="810">
        <v>169.187</v>
      </c>
      <c r="H357" s="810">
        <v>37.223</v>
      </c>
      <c r="I357" s="828">
        <v>570.527</v>
      </c>
      <c r="J357" s="462"/>
    </row>
    <row r="358" spans="1:10" ht="14.25">
      <c r="A358" s="1405" t="s">
        <v>1251</v>
      </c>
      <c r="B358" s="488">
        <v>2005</v>
      </c>
      <c r="C358" s="489">
        <v>251.9</v>
      </c>
      <c r="D358" s="489">
        <v>240.4</v>
      </c>
      <c r="E358" s="489">
        <v>10.3</v>
      </c>
      <c r="F358" s="489" t="s">
        <v>21</v>
      </c>
      <c r="G358" s="489" t="s">
        <v>21</v>
      </c>
      <c r="H358" s="489" t="s">
        <v>21</v>
      </c>
      <c r="I358" s="490">
        <v>1.1</v>
      </c>
      <c r="J358" s="462"/>
    </row>
    <row r="359" spans="1:10" ht="14.25">
      <c r="A359" s="1405"/>
      <c r="B359" s="488">
        <v>2006</v>
      </c>
      <c r="C359" s="489">
        <v>307.6</v>
      </c>
      <c r="D359" s="489">
        <v>286.6</v>
      </c>
      <c r="E359" s="489">
        <v>10.7</v>
      </c>
      <c r="F359" s="489">
        <v>0.4</v>
      </c>
      <c r="G359" s="489" t="s">
        <v>21</v>
      </c>
      <c r="H359" s="489" t="s">
        <v>21</v>
      </c>
      <c r="I359" s="490">
        <v>9.9</v>
      </c>
      <c r="J359" s="462"/>
    </row>
    <row r="360" spans="1:10" ht="14.25">
      <c r="A360" s="1405"/>
      <c r="B360" s="488">
        <v>2007</v>
      </c>
      <c r="C360" s="489">
        <v>295.2</v>
      </c>
      <c r="D360" s="489">
        <v>268.1</v>
      </c>
      <c r="E360" s="489">
        <v>22.6</v>
      </c>
      <c r="F360" s="489">
        <v>0.2</v>
      </c>
      <c r="G360" s="489" t="s">
        <v>21</v>
      </c>
      <c r="H360" s="489" t="s">
        <v>21</v>
      </c>
      <c r="I360" s="490">
        <v>4.3</v>
      </c>
      <c r="J360" s="462"/>
    </row>
    <row r="361" spans="1:10" ht="14.25">
      <c r="A361" s="1405"/>
      <c r="B361" s="488">
        <v>2008</v>
      </c>
      <c r="C361" s="489">
        <v>474.9</v>
      </c>
      <c r="D361" s="489">
        <v>316.9</v>
      </c>
      <c r="E361" s="489">
        <v>148.4</v>
      </c>
      <c r="F361" s="489">
        <v>0.9</v>
      </c>
      <c r="G361" s="489" t="s">
        <v>21</v>
      </c>
      <c r="H361" s="489" t="s">
        <v>21</v>
      </c>
      <c r="I361" s="490">
        <v>8.7</v>
      </c>
      <c r="J361" s="462"/>
    </row>
    <row r="362" spans="1:10" ht="14.25">
      <c r="A362" s="1405"/>
      <c r="B362" s="488">
        <v>2009</v>
      </c>
      <c r="C362" s="489">
        <v>398.7</v>
      </c>
      <c r="D362" s="489">
        <v>273.9</v>
      </c>
      <c r="E362" s="489">
        <v>120.9</v>
      </c>
      <c r="F362" s="489">
        <v>0.2</v>
      </c>
      <c r="G362" s="489" t="s">
        <v>21</v>
      </c>
      <c r="H362" s="489" t="s">
        <v>21</v>
      </c>
      <c r="I362" s="490">
        <v>3.7</v>
      </c>
      <c r="J362" s="462"/>
    </row>
    <row r="363" spans="1:10" ht="14.25">
      <c r="A363" s="1405"/>
      <c r="B363" s="488">
        <v>2010</v>
      </c>
      <c r="C363" s="489">
        <v>347.2</v>
      </c>
      <c r="D363" s="489">
        <v>282</v>
      </c>
      <c r="E363" s="489">
        <v>65</v>
      </c>
      <c r="F363" s="489">
        <v>0.1</v>
      </c>
      <c r="G363" s="489" t="s">
        <v>21</v>
      </c>
      <c r="H363" s="489" t="s">
        <v>21</v>
      </c>
      <c r="I363" s="490">
        <v>0.1</v>
      </c>
      <c r="J363" s="462"/>
    </row>
    <row r="364" spans="1:10" ht="14.25">
      <c r="A364" s="1405"/>
      <c r="B364" s="488">
        <v>2011</v>
      </c>
      <c r="C364" s="489">
        <v>790.3</v>
      </c>
      <c r="D364" s="489">
        <v>182.5</v>
      </c>
      <c r="E364" s="489">
        <v>605.6</v>
      </c>
      <c r="F364" s="489">
        <v>0.3</v>
      </c>
      <c r="G364" s="489" t="s">
        <v>21</v>
      </c>
      <c r="H364" s="489" t="s">
        <v>21</v>
      </c>
      <c r="I364" s="490">
        <v>1.9</v>
      </c>
      <c r="J364" s="462"/>
    </row>
    <row r="365" spans="1:10" ht="14.25">
      <c r="A365" s="1405"/>
      <c r="B365" s="488">
        <v>2012</v>
      </c>
      <c r="C365" s="489">
        <v>622</v>
      </c>
      <c r="D365" s="489">
        <v>240.6</v>
      </c>
      <c r="E365" s="489">
        <v>379.8</v>
      </c>
      <c r="F365" s="489" t="s">
        <v>21</v>
      </c>
      <c r="G365" s="489" t="s">
        <v>21</v>
      </c>
      <c r="H365" s="489" t="s">
        <v>21</v>
      </c>
      <c r="I365" s="490">
        <v>1.6</v>
      </c>
      <c r="J365" s="462"/>
    </row>
    <row r="366" spans="1:10" ht="14.25">
      <c r="A366" s="1405"/>
      <c r="B366" s="488">
        <v>2013</v>
      </c>
      <c r="C366" s="489">
        <v>623.9</v>
      </c>
      <c r="D366" s="489">
        <v>198.7</v>
      </c>
      <c r="E366" s="489">
        <v>423.8</v>
      </c>
      <c r="F366" s="489" t="s">
        <v>21</v>
      </c>
      <c r="G366" s="489" t="s">
        <v>21</v>
      </c>
      <c r="H366" s="489" t="s">
        <v>21</v>
      </c>
      <c r="I366" s="490">
        <v>1.3</v>
      </c>
      <c r="J366" s="462"/>
    </row>
    <row r="367" spans="1:10" ht="14.25">
      <c r="A367" s="1405"/>
      <c r="B367" s="488">
        <v>2014</v>
      </c>
      <c r="C367" s="489">
        <v>226.1</v>
      </c>
      <c r="D367" s="489">
        <v>194.1</v>
      </c>
      <c r="E367" s="489">
        <v>26.4</v>
      </c>
      <c r="F367" s="489">
        <v>0.5</v>
      </c>
      <c r="G367" s="489" t="s">
        <v>21</v>
      </c>
      <c r="H367" s="489" t="s">
        <v>21</v>
      </c>
      <c r="I367" s="490">
        <v>5.1</v>
      </c>
      <c r="J367" s="462"/>
    </row>
    <row r="368" spans="1:10" ht="14.25">
      <c r="A368" s="1406"/>
      <c r="B368" s="488">
        <v>2015</v>
      </c>
      <c r="C368" s="489">
        <v>257.2</v>
      </c>
      <c r="D368" s="489">
        <v>226.5</v>
      </c>
      <c r="E368" s="489">
        <v>24</v>
      </c>
      <c r="F368" s="489">
        <v>4.6</v>
      </c>
      <c r="G368" s="489" t="s">
        <v>21</v>
      </c>
      <c r="H368" s="489" t="s">
        <v>21</v>
      </c>
      <c r="I368" s="490">
        <v>2.1</v>
      </c>
      <c r="J368" s="462"/>
    </row>
    <row r="369" spans="1:10" ht="14.25">
      <c r="A369" s="1406"/>
      <c r="B369" s="488">
        <v>2016</v>
      </c>
      <c r="C369" s="643">
        <v>360.793</v>
      </c>
      <c r="D369" s="643">
        <v>313.056</v>
      </c>
      <c r="E369" s="643">
        <v>31.847</v>
      </c>
      <c r="F369" s="643">
        <v>4.678</v>
      </c>
      <c r="G369" s="489" t="s">
        <v>21</v>
      </c>
      <c r="H369" s="489" t="s">
        <v>21</v>
      </c>
      <c r="I369" s="813">
        <v>11.212</v>
      </c>
      <c r="J369" s="462"/>
    </row>
    <row r="370" spans="1:10" ht="14.25">
      <c r="A370" s="1405" t="s">
        <v>1252</v>
      </c>
      <c r="B370" s="488">
        <v>2005</v>
      </c>
      <c r="C370" s="489">
        <v>22225.9</v>
      </c>
      <c r="D370" s="489">
        <v>11491.2</v>
      </c>
      <c r="E370" s="489">
        <v>9263.6</v>
      </c>
      <c r="F370" s="489">
        <v>491.6</v>
      </c>
      <c r="G370" s="489">
        <v>112.2</v>
      </c>
      <c r="H370" s="489">
        <v>4.9</v>
      </c>
      <c r="I370" s="490">
        <v>862.5</v>
      </c>
      <c r="J370" s="462"/>
    </row>
    <row r="371" spans="1:10" ht="14.25">
      <c r="A371" s="1405"/>
      <c r="B371" s="488">
        <v>2006</v>
      </c>
      <c r="C371" s="489">
        <v>21726</v>
      </c>
      <c r="D371" s="489">
        <v>13034.8</v>
      </c>
      <c r="E371" s="489">
        <v>7049.3</v>
      </c>
      <c r="F371" s="489">
        <v>539.5</v>
      </c>
      <c r="G371" s="489">
        <v>221.8</v>
      </c>
      <c r="H371" s="489">
        <v>6.9</v>
      </c>
      <c r="I371" s="490">
        <v>874.1</v>
      </c>
      <c r="J371" s="462"/>
    </row>
    <row r="372" spans="1:10" ht="14.25">
      <c r="A372" s="1405"/>
      <c r="B372" s="488">
        <v>2007</v>
      </c>
      <c r="C372" s="489">
        <v>19648.8</v>
      </c>
      <c r="D372" s="489">
        <v>11817</v>
      </c>
      <c r="E372" s="489">
        <v>5731.2</v>
      </c>
      <c r="F372" s="489">
        <v>600.2</v>
      </c>
      <c r="G372" s="489">
        <v>427.9</v>
      </c>
      <c r="H372" s="489">
        <v>8.1</v>
      </c>
      <c r="I372" s="490">
        <v>1064.4</v>
      </c>
      <c r="J372" s="462"/>
    </row>
    <row r="373" spans="1:10" ht="14.25">
      <c r="A373" s="1405"/>
      <c r="B373" s="488">
        <v>2008</v>
      </c>
      <c r="C373" s="489">
        <v>16597.6</v>
      </c>
      <c r="D373" s="489">
        <v>10291.2</v>
      </c>
      <c r="E373" s="489">
        <v>3888.8</v>
      </c>
      <c r="F373" s="489">
        <v>953.7</v>
      </c>
      <c r="G373" s="489">
        <v>592.8</v>
      </c>
      <c r="H373" s="489">
        <v>8.9</v>
      </c>
      <c r="I373" s="490">
        <v>862.1</v>
      </c>
      <c r="J373" s="462"/>
    </row>
    <row r="374" spans="1:10" ht="14.25">
      <c r="A374" s="1405"/>
      <c r="B374" s="488">
        <v>2009</v>
      </c>
      <c r="C374" s="489">
        <v>18359.1</v>
      </c>
      <c r="D374" s="489">
        <v>9718.8</v>
      </c>
      <c r="E374" s="489">
        <v>5731.7</v>
      </c>
      <c r="F374" s="489">
        <v>1872.9</v>
      </c>
      <c r="G374" s="489">
        <v>322.7</v>
      </c>
      <c r="H374" s="489">
        <v>13.2</v>
      </c>
      <c r="I374" s="490">
        <v>699.7</v>
      </c>
      <c r="J374" s="462"/>
    </row>
    <row r="375" spans="1:10" ht="14.25">
      <c r="A375" s="1405"/>
      <c r="B375" s="488">
        <v>2010</v>
      </c>
      <c r="C375" s="489">
        <v>26074.1</v>
      </c>
      <c r="D375" s="489">
        <v>14496.4</v>
      </c>
      <c r="E375" s="489">
        <v>6599</v>
      </c>
      <c r="F375" s="489">
        <v>3927.8</v>
      </c>
      <c r="G375" s="489">
        <v>346.1</v>
      </c>
      <c r="H375" s="489">
        <v>14.5</v>
      </c>
      <c r="I375" s="490">
        <v>690.3</v>
      </c>
      <c r="J375" s="462"/>
    </row>
    <row r="376" spans="1:10" ht="14.25">
      <c r="A376" s="1405"/>
      <c r="B376" s="488">
        <v>2011</v>
      </c>
      <c r="C376" s="489">
        <v>22722.6</v>
      </c>
      <c r="D376" s="489">
        <v>11054.8</v>
      </c>
      <c r="E376" s="489">
        <v>6411.8</v>
      </c>
      <c r="F376" s="489">
        <v>4559.7</v>
      </c>
      <c r="G376" s="489">
        <v>326.6</v>
      </c>
      <c r="H376" s="489">
        <v>21.2</v>
      </c>
      <c r="I376" s="490">
        <v>348.5</v>
      </c>
      <c r="J376" s="462"/>
    </row>
    <row r="377" spans="1:10" ht="14.25">
      <c r="A377" s="1405"/>
      <c r="B377" s="488">
        <v>2012</v>
      </c>
      <c r="C377" s="489">
        <v>23757.4</v>
      </c>
      <c r="D377" s="489">
        <v>10790.3</v>
      </c>
      <c r="E377" s="489">
        <v>6578.9</v>
      </c>
      <c r="F377" s="489">
        <v>5600.4</v>
      </c>
      <c r="G377" s="489">
        <v>263.4</v>
      </c>
      <c r="H377" s="489">
        <v>31.1</v>
      </c>
      <c r="I377" s="490">
        <v>493.4</v>
      </c>
      <c r="J377" s="462"/>
    </row>
    <row r="378" spans="1:10" ht="14.25">
      <c r="A378" s="1405"/>
      <c r="B378" s="488">
        <v>2013</v>
      </c>
      <c r="C378" s="489">
        <v>26711.5</v>
      </c>
      <c r="D378" s="489">
        <v>11167.2</v>
      </c>
      <c r="E378" s="489">
        <v>7912.8</v>
      </c>
      <c r="F378" s="489">
        <v>7186.8</v>
      </c>
      <c r="G378" s="489">
        <v>118.1</v>
      </c>
      <c r="H378" s="489">
        <v>14.9</v>
      </c>
      <c r="I378" s="490">
        <v>311.8</v>
      </c>
      <c r="J378" s="462"/>
    </row>
    <row r="379" spans="1:10" ht="14.25">
      <c r="A379" s="1405"/>
      <c r="B379" s="488">
        <v>2014</v>
      </c>
      <c r="C379" s="489">
        <v>28544.9</v>
      </c>
      <c r="D379" s="489">
        <v>12418.8</v>
      </c>
      <c r="E379" s="489">
        <v>7784</v>
      </c>
      <c r="F379" s="489">
        <v>7776.2</v>
      </c>
      <c r="G379" s="489">
        <v>103.3</v>
      </c>
      <c r="H379" s="489">
        <v>13.9</v>
      </c>
      <c r="I379" s="490">
        <v>448.6</v>
      </c>
      <c r="J379" s="462"/>
    </row>
    <row r="380" spans="1:10" ht="14.25">
      <c r="A380" s="1406"/>
      <c r="B380" s="488">
        <v>2015</v>
      </c>
      <c r="C380" s="489">
        <v>31427.7</v>
      </c>
      <c r="D380" s="489">
        <v>14765.7</v>
      </c>
      <c r="E380" s="489">
        <v>8522.4</v>
      </c>
      <c r="F380" s="489">
        <v>7503.7</v>
      </c>
      <c r="G380" s="489">
        <v>149.2</v>
      </c>
      <c r="H380" s="489">
        <v>14.5</v>
      </c>
      <c r="I380" s="490">
        <v>472.2</v>
      </c>
      <c r="J380" s="462"/>
    </row>
    <row r="381" spans="1:10" ht="14.25">
      <c r="A381" s="1406"/>
      <c r="B381" s="488">
        <v>2016</v>
      </c>
      <c r="C381" s="808">
        <v>31205.37</v>
      </c>
      <c r="D381" s="808">
        <v>12799.099</v>
      </c>
      <c r="E381" s="808">
        <v>9096.537</v>
      </c>
      <c r="F381" s="808">
        <v>8544.009</v>
      </c>
      <c r="G381" s="808">
        <v>169.187</v>
      </c>
      <c r="H381" s="808">
        <v>37.223</v>
      </c>
      <c r="I381" s="809">
        <v>559.315</v>
      </c>
      <c r="J381" s="462"/>
    </row>
    <row r="382" spans="1:10" ht="14.25">
      <c r="A382" s="1405" t="s">
        <v>1253</v>
      </c>
      <c r="B382" s="488">
        <v>2005</v>
      </c>
      <c r="C382" s="489">
        <v>1461.7</v>
      </c>
      <c r="D382" s="489">
        <v>246.9</v>
      </c>
      <c r="E382" s="489">
        <v>1129.1</v>
      </c>
      <c r="F382" s="489">
        <v>0.2</v>
      </c>
      <c r="G382" s="489" t="s">
        <v>21</v>
      </c>
      <c r="H382" s="489" t="s">
        <v>21</v>
      </c>
      <c r="I382" s="490">
        <v>85.6</v>
      </c>
      <c r="J382" s="462"/>
    </row>
    <row r="383" spans="1:10" ht="14.25">
      <c r="A383" s="1405"/>
      <c r="B383" s="488">
        <v>2006</v>
      </c>
      <c r="C383" s="489">
        <v>1535.1</v>
      </c>
      <c r="D383" s="489">
        <v>353.9</v>
      </c>
      <c r="E383" s="489">
        <v>1085.3</v>
      </c>
      <c r="F383" s="489" t="s">
        <v>21</v>
      </c>
      <c r="G383" s="489" t="s">
        <v>21</v>
      </c>
      <c r="H383" s="489">
        <v>1</v>
      </c>
      <c r="I383" s="490">
        <v>94.8</v>
      </c>
      <c r="J383" s="462"/>
    </row>
    <row r="384" spans="1:10" ht="14.25">
      <c r="A384" s="1405"/>
      <c r="B384" s="488">
        <v>2007</v>
      </c>
      <c r="C384" s="489">
        <v>1602.6</v>
      </c>
      <c r="D384" s="489">
        <v>795.8</v>
      </c>
      <c r="E384" s="489">
        <v>740.8</v>
      </c>
      <c r="F384" s="489" t="s">
        <v>21</v>
      </c>
      <c r="G384" s="489" t="s">
        <v>21</v>
      </c>
      <c r="H384" s="489" t="s">
        <v>21</v>
      </c>
      <c r="I384" s="490">
        <v>66</v>
      </c>
      <c r="J384" s="462"/>
    </row>
    <row r="385" spans="1:10" ht="14.25">
      <c r="A385" s="1405"/>
      <c r="B385" s="488">
        <v>2008</v>
      </c>
      <c r="C385" s="489">
        <v>1054</v>
      </c>
      <c r="D385" s="489">
        <v>443.2</v>
      </c>
      <c r="E385" s="489">
        <v>404.8</v>
      </c>
      <c r="F385" s="489" t="s">
        <v>21</v>
      </c>
      <c r="G385" s="489" t="s">
        <v>21</v>
      </c>
      <c r="H385" s="489" t="s">
        <v>21</v>
      </c>
      <c r="I385" s="490">
        <v>206.1</v>
      </c>
      <c r="J385" s="462"/>
    </row>
    <row r="386" spans="1:10" ht="14.25">
      <c r="A386" s="1405"/>
      <c r="B386" s="488">
        <v>2009</v>
      </c>
      <c r="C386" s="489">
        <v>861.4</v>
      </c>
      <c r="D386" s="489">
        <v>498.7</v>
      </c>
      <c r="E386" s="489">
        <v>183.2</v>
      </c>
      <c r="F386" s="489" t="s">
        <v>21</v>
      </c>
      <c r="G386" s="489" t="s">
        <v>21</v>
      </c>
      <c r="H386" s="489" t="s">
        <v>21</v>
      </c>
      <c r="I386" s="490">
        <v>179.4</v>
      </c>
      <c r="J386" s="462"/>
    </row>
    <row r="387" spans="1:10" ht="14.25">
      <c r="A387" s="1405"/>
      <c r="B387" s="488">
        <v>2010</v>
      </c>
      <c r="C387" s="489">
        <v>677</v>
      </c>
      <c r="D387" s="489">
        <v>132.7</v>
      </c>
      <c r="E387" s="489">
        <v>414.1</v>
      </c>
      <c r="F387" s="489">
        <v>0.5</v>
      </c>
      <c r="G387" s="489" t="s">
        <v>21</v>
      </c>
      <c r="H387" s="489" t="s">
        <v>21</v>
      </c>
      <c r="I387" s="490">
        <v>129.6</v>
      </c>
      <c r="J387" s="462"/>
    </row>
    <row r="388" spans="1:10" ht="14.25">
      <c r="A388" s="1405"/>
      <c r="B388" s="488">
        <v>2011</v>
      </c>
      <c r="C388" s="489">
        <v>481.1</v>
      </c>
      <c r="D388" s="489">
        <v>173.3</v>
      </c>
      <c r="E388" s="489">
        <v>279.9</v>
      </c>
      <c r="F388" s="489">
        <v>1.7</v>
      </c>
      <c r="G388" s="489" t="s">
        <v>21</v>
      </c>
      <c r="H388" s="489" t="s">
        <v>21</v>
      </c>
      <c r="I388" s="490">
        <v>26.2</v>
      </c>
      <c r="J388" s="462"/>
    </row>
    <row r="389" spans="1:10" ht="14.25">
      <c r="A389" s="1405"/>
      <c r="B389" s="488">
        <v>2012</v>
      </c>
      <c r="C389" s="489">
        <v>893.3</v>
      </c>
      <c r="D389" s="489">
        <v>145.3</v>
      </c>
      <c r="E389" s="489">
        <v>664.9</v>
      </c>
      <c r="F389" s="489">
        <v>78.1</v>
      </c>
      <c r="G389" s="489" t="s">
        <v>21</v>
      </c>
      <c r="H389" s="489" t="s">
        <v>21</v>
      </c>
      <c r="I389" s="490">
        <v>5</v>
      </c>
      <c r="J389" s="462"/>
    </row>
    <row r="390" spans="1:10" ht="14.25">
      <c r="A390" s="1405"/>
      <c r="B390" s="488">
        <v>2013</v>
      </c>
      <c r="C390" s="489">
        <v>1018.6</v>
      </c>
      <c r="D390" s="489">
        <v>33.5</v>
      </c>
      <c r="E390" s="489">
        <v>842.6</v>
      </c>
      <c r="F390" s="489">
        <v>138.4</v>
      </c>
      <c r="G390" s="489" t="s">
        <v>21</v>
      </c>
      <c r="H390" s="489" t="s">
        <v>21</v>
      </c>
      <c r="I390" s="490">
        <v>4.1</v>
      </c>
      <c r="J390" s="462"/>
    </row>
    <row r="391" spans="1:10" ht="14.25">
      <c r="A391" s="1405"/>
      <c r="B391" s="488">
        <v>2014</v>
      </c>
      <c r="C391" s="489">
        <v>1328.3</v>
      </c>
      <c r="D391" s="489">
        <v>69.7</v>
      </c>
      <c r="E391" s="489">
        <v>992.3</v>
      </c>
      <c r="F391" s="489">
        <v>219.5</v>
      </c>
      <c r="G391" s="489" t="s">
        <v>21</v>
      </c>
      <c r="H391" s="489" t="s">
        <v>21</v>
      </c>
      <c r="I391" s="490">
        <v>46.8</v>
      </c>
      <c r="J391" s="462"/>
    </row>
    <row r="392" spans="1:10" ht="14.25">
      <c r="A392" s="1406"/>
      <c r="B392" s="488">
        <v>2015</v>
      </c>
      <c r="C392" s="489">
        <v>1223.9</v>
      </c>
      <c r="D392" s="489">
        <v>181.9</v>
      </c>
      <c r="E392" s="489">
        <v>986</v>
      </c>
      <c r="F392" s="489">
        <v>56.6</v>
      </c>
      <c r="G392" s="489" t="s">
        <v>21</v>
      </c>
      <c r="H392" s="489" t="s">
        <v>21</v>
      </c>
      <c r="I392" s="490" t="s">
        <v>21</v>
      </c>
      <c r="J392" s="495"/>
    </row>
    <row r="393" spans="1:10" ht="14.25">
      <c r="A393" s="1406"/>
      <c r="B393" s="488">
        <v>2016</v>
      </c>
      <c r="C393" s="808">
        <v>3089.768</v>
      </c>
      <c r="D393" s="808">
        <v>1673.403</v>
      </c>
      <c r="E393" s="808">
        <v>1393.829</v>
      </c>
      <c r="F393" s="808">
        <v>8.349</v>
      </c>
      <c r="G393" s="491" t="s">
        <v>21</v>
      </c>
      <c r="H393" s="491" t="s">
        <v>21</v>
      </c>
      <c r="I393" s="829">
        <v>14.187</v>
      </c>
      <c r="J393" s="462"/>
    </row>
    <row r="394" spans="1:10" ht="14.25" customHeight="1">
      <c r="A394" s="1405" t="s">
        <v>1254</v>
      </c>
      <c r="B394" s="488">
        <v>2005</v>
      </c>
      <c r="C394" s="489">
        <v>2533.1</v>
      </c>
      <c r="D394" s="489">
        <v>2058.4</v>
      </c>
      <c r="E394" s="489">
        <v>470.2</v>
      </c>
      <c r="F394" s="489">
        <v>2.6</v>
      </c>
      <c r="G394" s="489" t="s">
        <v>21</v>
      </c>
      <c r="H394" s="489" t="s">
        <v>21</v>
      </c>
      <c r="I394" s="490">
        <v>2.1</v>
      </c>
      <c r="J394" s="462"/>
    </row>
    <row r="395" spans="1:10" ht="14.25">
      <c r="A395" s="1405"/>
      <c r="B395" s="488">
        <v>2006</v>
      </c>
      <c r="C395" s="489">
        <v>2712.5</v>
      </c>
      <c r="D395" s="489">
        <v>2241.9</v>
      </c>
      <c r="E395" s="489">
        <v>422.8</v>
      </c>
      <c r="F395" s="489">
        <v>2.6</v>
      </c>
      <c r="G395" s="489" t="s">
        <v>21</v>
      </c>
      <c r="H395" s="489" t="s">
        <v>21</v>
      </c>
      <c r="I395" s="490">
        <v>45.2</v>
      </c>
      <c r="J395" s="462"/>
    </row>
    <row r="396" spans="1:10" ht="14.25">
      <c r="A396" s="1405"/>
      <c r="B396" s="488">
        <v>2007</v>
      </c>
      <c r="C396" s="489">
        <v>1091.6</v>
      </c>
      <c r="D396" s="489">
        <v>1049</v>
      </c>
      <c r="E396" s="489">
        <v>37.4</v>
      </c>
      <c r="F396" s="489">
        <v>3.5</v>
      </c>
      <c r="G396" s="489" t="s">
        <v>21</v>
      </c>
      <c r="H396" s="489" t="s">
        <v>21</v>
      </c>
      <c r="I396" s="490">
        <v>1.7</v>
      </c>
      <c r="J396" s="462"/>
    </row>
    <row r="397" spans="1:10" ht="14.25">
      <c r="A397" s="1405"/>
      <c r="B397" s="488">
        <v>2008</v>
      </c>
      <c r="C397" s="489">
        <v>1156.4</v>
      </c>
      <c r="D397" s="489">
        <v>857.8</v>
      </c>
      <c r="E397" s="489">
        <v>281.3</v>
      </c>
      <c r="F397" s="489" t="s">
        <v>21</v>
      </c>
      <c r="G397" s="489" t="s">
        <v>21</v>
      </c>
      <c r="H397" s="489" t="s">
        <v>21</v>
      </c>
      <c r="I397" s="490">
        <v>17.3</v>
      </c>
      <c r="J397" s="462"/>
    </row>
    <row r="398" spans="1:10" ht="14.25">
      <c r="A398" s="1405"/>
      <c r="B398" s="488">
        <v>2009</v>
      </c>
      <c r="C398" s="489">
        <v>1140.6</v>
      </c>
      <c r="D398" s="489">
        <v>954.1</v>
      </c>
      <c r="E398" s="489">
        <v>183.1</v>
      </c>
      <c r="F398" s="489">
        <v>3.5</v>
      </c>
      <c r="G398" s="489" t="s">
        <v>21</v>
      </c>
      <c r="H398" s="489" t="s">
        <v>21</v>
      </c>
      <c r="I398" s="490" t="s">
        <v>21</v>
      </c>
      <c r="J398" s="462"/>
    </row>
    <row r="399" spans="1:10" ht="14.25">
      <c r="A399" s="1405"/>
      <c r="B399" s="488">
        <v>2010</v>
      </c>
      <c r="C399" s="489">
        <v>961.4</v>
      </c>
      <c r="D399" s="489">
        <v>770.6</v>
      </c>
      <c r="E399" s="489">
        <v>188.3</v>
      </c>
      <c r="F399" s="489">
        <v>1.8</v>
      </c>
      <c r="G399" s="489" t="s">
        <v>21</v>
      </c>
      <c r="H399" s="489" t="s">
        <v>21</v>
      </c>
      <c r="I399" s="490">
        <v>0.7</v>
      </c>
      <c r="J399" s="462"/>
    </row>
    <row r="400" spans="1:10" ht="14.25">
      <c r="A400" s="1405"/>
      <c r="B400" s="488">
        <v>2011</v>
      </c>
      <c r="C400" s="489">
        <v>632.6</v>
      </c>
      <c r="D400" s="489">
        <v>563.5</v>
      </c>
      <c r="E400" s="489">
        <v>68.8</v>
      </c>
      <c r="F400" s="489">
        <v>0.3</v>
      </c>
      <c r="G400" s="489" t="s">
        <v>21</v>
      </c>
      <c r="H400" s="489" t="s">
        <v>21</v>
      </c>
      <c r="I400" s="490" t="s">
        <v>21</v>
      </c>
      <c r="J400" s="462"/>
    </row>
    <row r="401" spans="1:10" ht="14.25">
      <c r="A401" s="1405"/>
      <c r="B401" s="488">
        <v>2012</v>
      </c>
      <c r="C401" s="489">
        <v>412.7</v>
      </c>
      <c r="D401" s="489">
        <v>72.8</v>
      </c>
      <c r="E401" s="489">
        <v>147.1</v>
      </c>
      <c r="F401" s="489">
        <v>0.3</v>
      </c>
      <c r="G401" s="489" t="s">
        <v>21</v>
      </c>
      <c r="H401" s="489" t="s">
        <v>21</v>
      </c>
      <c r="I401" s="490">
        <v>192.5</v>
      </c>
      <c r="J401" s="462"/>
    </row>
    <row r="402" spans="1:10" ht="14.25">
      <c r="A402" s="1405"/>
      <c r="B402" s="488">
        <v>2013</v>
      </c>
      <c r="C402" s="489">
        <v>238.6</v>
      </c>
      <c r="D402" s="489">
        <v>75.2</v>
      </c>
      <c r="E402" s="489">
        <v>161</v>
      </c>
      <c r="F402" s="489" t="s">
        <v>21</v>
      </c>
      <c r="G402" s="489" t="s">
        <v>21</v>
      </c>
      <c r="H402" s="489" t="s">
        <v>21</v>
      </c>
      <c r="I402" s="490">
        <v>2.3</v>
      </c>
      <c r="J402" s="462"/>
    </row>
    <row r="403" spans="1:10" ht="14.25">
      <c r="A403" s="1405"/>
      <c r="B403" s="488">
        <v>2014</v>
      </c>
      <c r="C403" s="489">
        <v>195.5</v>
      </c>
      <c r="D403" s="489">
        <v>14.6</v>
      </c>
      <c r="E403" s="489">
        <v>170.9</v>
      </c>
      <c r="F403" s="489">
        <v>8.2</v>
      </c>
      <c r="G403" s="489" t="s">
        <v>21</v>
      </c>
      <c r="H403" s="489" t="s">
        <v>21</v>
      </c>
      <c r="I403" s="490">
        <v>1.7</v>
      </c>
      <c r="J403" s="462"/>
    </row>
    <row r="404" spans="1:10" ht="14.25">
      <c r="A404" s="1406"/>
      <c r="B404" s="488">
        <v>2015</v>
      </c>
      <c r="C404" s="489">
        <v>368.8</v>
      </c>
      <c r="D404" s="489">
        <v>40</v>
      </c>
      <c r="E404" s="489">
        <v>323.7</v>
      </c>
      <c r="F404" s="489">
        <v>3.6</v>
      </c>
      <c r="G404" s="489" t="s">
        <v>21</v>
      </c>
      <c r="H404" s="489" t="s">
        <v>21</v>
      </c>
      <c r="I404" s="490">
        <v>1.5</v>
      </c>
      <c r="J404" s="462"/>
    </row>
    <row r="405" spans="1:10" ht="14.25">
      <c r="A405" s="1406"/>
      <c r="B405" s="488">
        <v>2016</v>
      </c>
      <c r="C405" s="643">
        <v>287.248</v>
      </c>
      <c r="D405" s="643">
        <v>37</v>
      </c>
      <c r="E405" s="813">
        <v>242.793</v>
      </c>
      <c r="F405" s="813">
        <v>5.818</v>
      </c>
      <c r="G405" s="489" t="s">
        <v>21</v>
      </c>
      <c r="H405" s="489" t="s">
        <v>21</v>
      </c>
      <c r="I405" s="813">
        <v>1.637</v>
      </c>
      <c r="J405" s="462"/>
    </row>
    <row r="406" spans="1:10" ht="14.25" customHeight="1">
      <c r="A406" s="1405" t="s">
        <v>1255</v>
      </c>
      <c r="B406" s="488">
        <v>2005</v>
      </c>
      <c r="C406" s="489">
        <v>245.3</v>
      </c>
      <c r="D406" s="489">
        <v>24.5</v>
      </c>
      <c r="E406" s="489">
        <v>125.2</v>
      </c>
      <c r="F406" s="489" t="s">
        <v>21</v>
      </c>
      <c r="G406" s="489" t="s">
        <v>21</v>
      </c>
      <c r="H406" s="489" t="s">
        <v>21</v>
      </c>
      <c r="I406" s="490">
        <v>95.6</v>
      </c>
      <c r="J406" s="462"/>
    </row>
    <row r="407" spans="1:10" ht="14.25">
      <c r="A407" s="1405"/>
      <c r="B407" s="488">
        <v>2006</v>
      </c>
      <c r="C407" s="489">
        <v>378.4</v>
      </c>
      <c r="D407" s="489">
        <v>23.6</v>
      </c>
      <c r="E407" s="489">
        <v>241</v>
      </c>
      <c r="F407" s="489" t="s">
        <v>21</v>
      </c>
      <c r="G407" s="489" t="s">
        <v>21</v>
      </c>
      <c r="H407" s="489" t="s">
        <v>21</v>
      </c>
      <c r="I407" s="490">
        <v>113.8</v>
      </c>
      <c r="J407" s="462"/>
    </row>
    <row r="408" spans="1:10" ht="14.25">
      <c r="A408" s="1405"/>
      <c r="B408" s="488">
        <v>2007</v>
      </c>
      <c r="C408" s="489">
        <v>425.9</v>
      </c>
      <c r="D408" s="489">
        <v>42.3</v>
      </c>
      <c r="E408" s="489">
        <v>307.2</v>
      </c>
      <c r="F408" s="489" t="s">
        <v>21</v>
      </c>
      <c r="G408" s="489" t="s">
        <v>21</v>
      </c>
      <c r="H408" s="489" t="s">
        <v>21</v>
      </c>
      <c r="I408" s="490">
        <v>76.3</v>
      </c>
      <c r="J408" s="462"/>
    </row>
    <row r="409" spans="1:10" ht="14.25">
      <c r="A409" s="1405"/>
      <c r="B409" s="488">
        <v>2008</v>
      </c>
      <c r="C409" s="489">
        <v>665</v>
      </c>
      <c r="D409" s="489">
        <v>340.7</v>
      </c>
      <c r="E409" s="489">
        <v>322.3</v>
      </c>
      <c r="F409" s="489" t="s">
        <v>21</v>
      </c>
      <c r="G409" s="489" t="s">
        <v>21</v>
      </c>
      <c r="H409" s="489" t="s">
        <v>21</v>
      </c>
      <c r="I409" s="490">
        <v>2</v>
      </c>
      <c r="J409" s="462"/>
    </row>
    <row r="410" spans="1:10" ht="14.25">
      <c r="A410" s="1405"/>
      <c r="B410" s="488">
        <v>2009</v>
      </c>
      <c r="C410" s="489">
        <v>843.8</v>
      </c>
      <c r="D410" s="489">
        <v>428.1</v>
      </c>
      <c r="E410" s="489">
        <v>415.6</v>
      </c>
      <c r="F410" s="489" t="s">
        <v>21</v>
      </c>
      <c r="G410" s="489" t="s">
        <v>21</v>
      </c>
      <c r="H410" s="489" t="s">
        <v>21</v>
      </c>
      <c r="I410" s="490">
        <v>0.1</v>
      </c>
      <c r="J410" s="462"/>
    </row>
    <row r="411" spans="1:10" ht="14.25">
      <c r="A411" s="1405"/>
      <c r="B411" s="488">
        <v>2010</v>
      </c>
      <c r="C411" s="489">
        <v>611.3</v>
      </c>
      <c r="D411" s="489">
        <v>170.1</v>
      </c>
      <c r="E411" s="489">
        <v>318.3</v>
      </c>
      <c r="F411" s="489">
        <v>0.1</v>
      </c>
      <c r="G411" s="489" t="s">
        <v>21</v>
      </c>
      <c r="H411" s="489" t="s">
        <v>21</v>
      </c>
      <c r="I411" s="490">
        <v>122.8</v>
      </c>
      <c r="J411" s="462"/>
    </row>
    <row r="412" spans="1:10" ht="14.25">
      <c r="A412" s="1405"/>
      <c r="B412" s="488">
        <v>2011</v>
      </c>
      <c r="C412" s="489">
        <v>624.1</v>
      </c>
      <c r="D412" s="489">
        <v>169.3</v>
      </c>
      <c r="E412" s="489">
        <v>443</v>
      </c>
      <c r="F412" s="489" t="s">
        <v>21</v>
      </c>
      <c r="G412" s="489" t="s">
        <v>21</v>
      </c>
      <c r="H412" s="489" t="s">
        <v>21</v>
      </c>
      <c r="I412" s="490" t="s">
        <v>21</v>
      </c>
      <c r="J412" s="462"/>
    </row>
    <row r="413" spans="1:10" ht="14.25">
      <c r="A413" s="1405"/>
      <c r="B413" s="488">
        <v>2012</v>
      </c>
      <c r="C413" s="489">
        <v>535.1</v>
      </c>
      <c r="D413" s="489">
        <v>64.9</v>
      </c>
      <c r="E413" s="489">
        <v>467.7</v>
      </c>
      <c r="F413" s="489">
        <v>2</v>
      </c>
      <c r="G413" s="489" t="s">
        <v>21</v>
      </c>
      <c r="H413" s="489" t="s">
        <v>21</v>
      </c>
      <c r="I413" s="490">
        <v>0.6</v>
      </c>
      <c r="J413" s="462"/>
    </row>
    <row r="414" spans="1:10" ht="14.25">
      <c r="A414" s="1405"/>
      <c r="B414" s="488">
        <v>2013</v>
      </c>
      <c r="C414" s="489">
        <v>407.4</v>
      </c>
      <c r="D414" s="489" t="s">
        <v>21</v>
      </c>
      <c r="E414" s="489">
        <v>401</v>
      </c>
      <c r="F414" s="489" t="s">
        <v>21</v>
      </c>
      <c r="G414" s="489" t="s">
        <v>21</v>
      </c>
      <c r="H414" s="489" t="s">
        <v>21</v>
      </c>
      <c r="I414" s="490">
        <v>6.4</v>
      </c>
      <c r="J414" s="462"/>
    </row>
    <row r="415" spans="1:10" ht="14.25">
      <c r="A415" s="1405"/>
      <c r="B415" s="488">
        <v>2014</v>
      </c>
      <c r="C415" s="489">
        <v>685.8</v>
      </c>
      <c r="D415" s="489">
        <v>5</v>
      </c>
      <c r="E415" s="489">
        <v>649.2</v>
      </c>
      <c r="F415" s="489">
        <v>1.7</v>
      </c>
      <c r="G415" s="489" t="s">
        <v>21</v>
      </c>
      <c r="H415" s="489" t="s">
        <v>21</v>
      </c>
      <c r="I415" s="490">
        <v>29.9</v>
      </c>
      <c r="J415" s="462"/>
    </row>
    <row r="416" spans="1:10" ht="14.25">
      <c r="A416" s="1406"/>
      <c r="B416" s="488">
        <v>2015</v>
      </c>
      <c r="C416" s="489">
        <v>637.3</v>
      </c>
      <c r="D416" s="489" t="s">
        <v>21</v>
      </c>
      <c r="E416" s="489">
        <v>616.8</v>
      </c>
      <c r="F416" s="489" t="s">
        <v>21</v>
      </c>
      <c r="G416" s="489" t="s">
        <v>21</v>
      </c>
      <c r="H416" s="489" t="s">
        <v>21</v>
      </c>
      <c r="I416" s="490">
        <v>20.6</v>
      </c>
      <c r="J416" s="462"/>
    </row>
    <row r="417" spans="1:10" ht="14.25">
      <c r="A417" s="1406"/>
      <c r="B417" s="488">
        <v>2016</v>
      </c>
      <c r="C417" s="643">
        <v>705.133</v>
      </c>
      <c r="D417" s="643">
        <v>11</v>
      </c>
      <c r="E417" s="643">
        <v>694.01</v>
      </c>
      <c r="F417" s="489" t="s">
        <v>21</v>
      </c>
      <c r="G417" s="489" t="s">
        <v>21</v>
      </c>
      <c r="H417" s="489" t="s">
        <v>21</v>
      </c>
      <c r="I417" s="813">
        <v>0.123</v>
      </c>
      <c r="J417" s="462"/>
    </row>
    <row r="418" spans="1:10" ht="14.25">
      <c r="A418" s="1405" t="s">
        <v>1258</v>
      </c>
      <c r="B418" s="488">
        <v>2005</v>
      </c>
      <c r="C418" s="489">
        <v>3378.9</v>
      </c>
      <c r="D418" s="489">
        <v>2620.1</v>
      </c>
      <c r="E418" s="489">
        <v>439.1</v>
      </c>
      <c r="F418" s="489" t="s">
        <v>21</v>
      </c>
      <c r="G418" s="489">
        <v>1</v>
      </c>
      <c r="H418" s="489" t="s">
        <v>21</v>
      </c>
      <c r="I418" s="490">
        <v>318.3</v>
      </c>
      <c r="J418" s="462"/>
    </row>
    <row r="419" spans="1:10" ht="14.25">
      <c r="A419" s="1405"/>
      <c r="B419" s="488">
        <v>2006</v>
      </c>
      <c r="C419" s="489">
        <v>3658.4</v>
      </c>
      <c r="D419" s="489">
        <v>3381</v>
      </c>
      <c r="E419" s="489">
        <v>88.9</v>
      </c>
      <c r="F419" s="489">
        <v>0.2</v>
      </c>
      <c r="G419" s="489">
        <v>35</v>
      </c>
      <c r="H419" s="489" t="s">
        <v>21</v>
      </c>
      <c r="I419" s="490">
        <v>153.3</v>
      </c>
      <c r="J419" s="462"/>
    </row>
    <row r="420" spans="1:10" ht="14.25">
      <c r="A420" s="1405"/>
      <c r="B420" s="488">
        <v>2007</v>
      </c>
      <c r="C420" s="489">
        <v>1353.1</v>
      </c>
      <c r="D420" s="489">
        <v>1013.1</v>
      </c>
      <c r="E420" s="489">
        <v>73.1</v>
      </c>
      <c r="F420" s="489">
        <v>0.1</v>
      </c>
      <c r="G420" s="489">
        <v>115.3</v>
      </c>
      <c r="H420" s="489" t="s">
        <v>21</v>
      </c>
      <c r="I420" s="490">
        <v>151.5</v>
      </c>
      <c r="J420" s="462"/>
    </row>
    <row r="421" spans="1:10" ht="14.25">
      <c r="A421" s="1405"/>
      <c r="B421" s="488">
        <v>2008</v>
      </c>
      <c r="C421" s="489">
        <v>605.9</v>
      </c>
      <c r="D421" s="489">
        <v>304.6</v>
      </c>
      <c r="E421" s="489">
        <v>64.6</v>
      </c>
      <c r="F421" s="489">
        <v>1.4</v>
      </c>
      <c r="G421" s="489">
        <v>55.8</v>
      </c>
      <c r="H421" s="489" t="s">
        <v>21</v>
      </c>
      <c r="I421" s="490">
        <v>179.6</v>
      </c>
      <c r="J421" s="462"/>
    </row>
    <row r="422" spans="1:10" ht="14.25">
      <c r="A422" s="1405"/>
      <c r="B422" s="488">
        <v>2009</v>
      </c>
      <c r="C422" s="489">
        <v>1834.6</v>
      </c>
      <c r="D422" s="489">
        <v>605.5</v>
      </c>
      <c r="E422" s="489">
        <v>898.1</v>
      </c>
      <c r="F422" s="489">
        <v>0.1</v>
      </c>
      <c r="G422" s="489" t="s">
        <v>21</v>
      </c>
      <c r="H422" s="489" t="s">
        <v>21</v>
      </c>
      <c r="I422" s="490">
        <v>330.9</v>
      </c>
      <c r="J422" s="462"/>
    </row>
    <row r="423" spans="1:10" ht="14.25">
      <c r="A423" s="1405"/>
      <c r="B423" s="488">
        <v>2010</v>
      </c>
      <c r="C423" s="489">
        <v>2647</v>
      </c>
      <c r="D423" s="489">
        <v>603.5</v>
      </c>
      <c r="E423" s="489">
        <v>343.5</v>
      </c>
      <c r="F423" s="489">
        <v>1569.4</v>
      </c>
      <c r="G423" s="489">
        <v>0.8</v>
      </c>
      <c r="H423" s="489" t="s">
        <v>21</v>
      </c>
      <c r="I423" s="490">
        <v>129.8</v>
      </c>
      <c r="J423" s="462"/>
    </row>
    <row r="424" spans="1:10" ht="14.25">
      <c r="A424" s="1405"/>
      <c r="B424" s="488">
        <v>2011</v>
      </c>
      <c r="C424" s="489">
        <v>2206.7</v>
      </c>
      <c r="D424" s="489">
        <v>16.4</v>
      </c>
      <c r="E424" s="489">
        <v>193.2</v>
      </c>
      <c r="F424" s="489">
        <v>1988.7</v>
      </c>
      <c r="G424" s="489" t="s">
        <v>21</v>
      </c>
      <c r="H424" s="489" t="s">
        <v>21</v>
      </c>
      <c r="I424" s="490">
        <v>8.5</v>
      </c>
      <c r="J424" s="462"/>
    </row>
    <row r="425" spans="1:10" ht="14.25">
      <c r="A425" s="1405"/>
      <c r="B425" s="488">
        <v>2012</v>
      </c>
      <c r="C425" s="489">
        <v>3056.5</v>
      </c>
      <c r="D425" s="489">
        <v>123.7</v>
      </c>
      <c r="E425" s="489">
        <v>510.3</v>
      </c>
      <c r="F425" s="489">
        <v>2381.9</v>
      </c>
      <c r="G425" s="489" t="s">
        <v>21</v>
      </c>
      <c r="H425" s="489" t="s">
        <v>21</v>
      </c>
      <c r="I425" s="490">
        <v>40.6</v>
      </c>
      <c r="J425" s="462"/>
    </row>
    <row r="426" spans="1:10" ht="14.25">
      <c r="A426" s="1405"/>
      <c r="B426" s="488">
        <v>2013</v>
      </c>
      <c r="C426" s="489">
        <v>3575.4</v>
      </c>
      <c r="D426" s="489">
        <v>83.4</v>
      </c>
      <c r="E426" s="489">
        <v>703.7</v>
      </c>
      <c r="F426" s="489">
        <v>2778.3</v>
      </c>
      <c r="G426" s="489" t="s">
        <v>21</v>
      </c>
      <c r="H426" s="489" t="s">
        <v>21</v>
      </c>
      <c r="I426" s="490">
        <v>10</v>
      </c>
      <c r="J426" s="462"/>
    </row>
    <row r="427" spans="1:10" ht="14.25">
      <c r="A427" s="1405"/>
      <c r="B427" s="488">
        <v>2014</v>
      </c>
      <c r="C427" s="489">
        <v>3848.6</v>
      </c>
      <c r="D427" s="489">
        <v>255.9</v>
      </c>
      <c r="E427" s="489">
        <v>387.4</v>
      </c>
      <c r="F427" s="489">
        <v>3191.2</v>
      </c>
      <c r="G427" s="489" t="s">
        <v>21</v>
      </c>
      <c r="H427" s="489" t="s">
        <v>21</v>
      </c>
      <c r="I427" s="490">
        <v>14.1</v>
      </c>
      <c r="J427" s="462"/>
    </row>
    <row r="428" spans="1:10" ht="14.25">
      <c r="A428" s="1406"/>
      <c r="B428" s="488">
        <v>2015</v>
      </c>
      <c r="C428" s="489">
        <v>5556.9</v>
      </c>
      <c r="D428" s="489">
        <v>1581.6</v>
      </c>
      <c r="E428" s="489">
        <v>565.7</v>
      </c>
      <c r="F428" s="489">
        <v>3378.6</v>
      </c>
      <c r="G428" s="489" t="s">
        <v>21</v>
      </c>
      <c r="H428" s="489" t="s">
        <v>21</v>
      </c>
      <c r="I428" s="827">
        <v>31</v>
      </c>
      <c r="J428" s="462"/>
    </row>
    <row r="429" spans="1:10" ht="14.25">
      <c r="A429" s="1406"/>
      <c r="B429" s="488">
        <v>2016</v>
      </c>
      <c r="C429" s="806">
        <v>6258.527</v>
      </c>
      <c r="D429" s="806">
        <v>1754.945</v>
      </c>
      <c r="E429" s="806">
        <v>582.174</v>
      </c>
      <c r="F429" s="806">
        <v>3883.24</v>
      </c>
      <c r="G429" s="489" t="s">
        <v>21</v>
      </c>
      <c r="H429" s="643">
        <v>1.68</v>
      </c>
      <c r="I429" s="813">
        <v>36.488</v>
      </c>
      <c r="J429" s="462"/>
    </row>
    <row r="430" spans="1:10" ht="14.25" customHeight="1">
      <c r="A430" s="1410" t="s">
        <v>1257</v>
      </c>
      <c r="B430" s="488">
        <v>2006</v>
      </c>
      <c r="C430" s="489">
        <v>28</v>
      </c>
      <c r="D430" s="489" t="s">
        <v>21</v>
      </c>
      <c r="E430" s="489" t="s">
        <v>21</v>
      </c>
      <c r="F430" s="489" t="s">
        <v>21</v>
      </c>
      <c r="G430" s="489" t="s">
        <v>21</v>
      </c>
      <c r="H430" s="489" t="s">
        <v>21</v>
      </c>
      <c r="I430" s="490">
        <v>28</v>
      </c>
      <c r="J430" s="462"/>
    </row>
    <row r="431" spans="1:10" ht="14.25">
      <c r="A431" s="1410"/>
      <c r="B431" s="488">
        <v>2007</v>
      </c>
      <c r="C431" s="489">
        <v>5.1</v>
      </c>
      <c r="D431" s="489" t="s">
        <v>21</v>
      </c>
      <c r="E431" s="489" t="s">
        <v>21</v>
      </c>
      <c r="F431" s="489" t="s">
        <v>21</v>
      </c>
      <c r="G431" s="489" t="s">
        <v>21</v>
      </c>
      <c r="H431" s="489" t="s">
        <v>21</v>
      </c>
      <c r="I431" s="490">
        <v>5.1</v>
      </c>
      <c r="J431" s="462"/>
    </row>
    <row r="432" spans="1:10" ht="14.25">
      <c r="A432" s="1410"/>
      <c r="B432" s="488">
        <v>2008</v>
      </c>
      <c r="C432" s="489">
        <v>6.8</v>
      </c>
      <c r="D432" s="489" t="s">
        <v>21</v>
      </c>
      <c r="E432" s="489" t="s">
        <v>21</v>
      </c>
      <c r="F432" s="489" t="s">
        <v>21</v>
      </c>
      <c r="G432" s="489" t="s">
        <v>21</v>
      </c>
      <c r="H432" s="489" t="s">
        <v>21</v>
      </c>
      <c r="I432" s="490">
        <v>6.8</v>
      </c>
      <c r="J432" s="462"/>
    </row>
    <row r="433" spans="1:10" ht="14.25">
      <c r="A433" s="1410"/>
      <c r="B433" s="488">
        <v>2010</v>
      </c>
      <c r="C433" s="489">
        <v>0.1</v>
      </c>
      <c r="D433" s="489" t="s">
        <v>21</v>
      </c>
      <c r="E433" s="489" t="s">
        <v>21</v>
      </c>
      <c r="F433" s="489">
        <v>0.1</v>
      </c>
      <c r="G433" s="489" t="s">
        <v>21</v>
      </c>
      <c r="H433" s="489" t="s">
        <v>21</v>
      </c>
      <c r="I433" s="490" t="s">
        <v>21</v>
      </c>
      <c r="J433" s="462"/>
    </row>
    <row r="434" spans="1:10" ht="14.25">
      <c r="A434" s="1410"/>
      <c r="B434" s="488">
        <v>2014</v>
      </c>
      <c r="C434" s="489">
        <v>74</v>
      </c>
      <c r="D434" s="489" t="s">
        <v>21</v>
      </c>
      <c r="E434" s="489">
        <v>74</v>
      </c>
      <c r="F434" s="489" t="s">
        <v>21</v>
      </c>
      <c r="G434" s="489" t="s">
        <v>21</v>
      </c>
      <c r="H434" s="489" t="s">
        <v>21</v>
      </c>
      <c r="I434" s="490" t="s">
        <v>21</v>
      </c>
      <c r="J434" s="462"/>
    </row>
    <row r="435" spans="1:10" ht="14.25">
      <c r="A435" s="1410"/>
      <c r="B435" s="488">
        <v>2015</v>
      </c>
      <c r="C435" s="489">
        <v>158.3</v>
      </c>
      <c r="D435" s="489" t="s">
        <v>21</v>
      </c>
      <c r="E435" s="489">
        <v>158.3</v>
      </c>
      <c r="F435" s="489">
        <v>0.1</v>
      </c>
      <c r="G435" s="489" t="s">
        <v>21</v>
      </c>
      <c r="H435" s="489" t="s">
        <v>21</v>
      </c>
      <c r="I435" s="490" t="s">
        <v>21</v>
      </c>
      <c r="J435" s="462"/>
    </row>
    <row r="436" spans="1:10" ht="14.25">
      <c r="A436" s="1410"/>
      <c r="B436" s="488">
        <v>2016</v>
      </c>
      <c r="C436" s="643">
        <v>755.219</v>
      </c>
      <c r="D436" s="489" t="s">
        <v>21</v>
      </c>
      <c r="E436" s="643">
        <v>755.219</v>
      </c>
      <c r="F436" s="489" t="s">
        <v>21</v>
      </c>
      <c r="G436" s="489" t="s">
        <v>21</v>
      </c>
      <c r="H436" s="489" t="s">
        <v>21</v>
      </c>
      <c r="I436" s="490" t="s">
        <v>21</v>
      </c>
      <c r="J436" s="462"/>
    </row>
    <row r="437" spans="1:10" ht="14.25">
      <c r="A437" s="1405" t="s">
        <v>1259</v>
      </c>
      <c r="B437" s="488">
        <v>2005</v>
      </c>
      <c r="C437" s="489">
        <v>14565.4</v>
      </c>
      <c r="D437" s="489">
        <v>6502.700000000001</v>
      </c>
      <c r="E437" s="489">
        <v>7097</v>
      </c>
      <c r="F437" s="489">
        <v>488.9</v>
      </c>
      <c r="G437" s="489">
        <v>111.1</v>
      </c>
      <c r="H437" s="489">
        <v>4.9</v>
      </c>
      <c r="I437" s="490">
        <v>360.9</v>
      </c>
      <c r="J437" s="462"/>
    </row>
    <row r="438" spans="1:10" ht="14.25">
      <c r="A438" s="1405"/>
      <c r="B438" s="488">
        <v>2006</v>
      </c>
      <c r="C438" s="489">
        <v>13172.6</v>
      </c>
      <c r="D438" s="489">
        <v>6816.9</v>
      </c>
      <c r="E438" s="489">
        <v>5187.5</v>
      </c>
      <c r="F438" s="489">
        <v>536.7</v>
      </c>
      <c r="G438" s="489">
        <v>186.8</v>
      </c>
      <c r="H438" s="489">
        <v>5.9</v>
      </c>
      <c r="I438" s="490">
        <v>438.70000000000005</v>
      </c>
      <c r="J438" s="462"/>
    </row>
    <row r="439" spans="1:10" ht="14.25">
      <c r="A439" s="1405"/>
      <c r="B439" s="488">
        <v>2007</v>
      </c>
      <c r="C439" s="489">
        <v>15074.4</v>
      </c>
      <c r="D439" s="489">
        <v>8850</v>
      </c>
      <c r="E439" s="489">
        <v>4569.8</v>
      </c>
      <c r="F439" s="489">
        <v>596.7</v>
      </c>
      <c r="G439" s="489">
        <v>312.6</v>
      </c>
      <c r="H439" s="489">
        <v>8.1</v>
      </c>
      <c r="I439" s="490">
        <v>737.1</v>
      </c>
      <c r="J439" s="462"/>
    </row>
    <row r="440" spans="1:10" ht="14.25">
      <c r="A440" s="1405"/>
      <c r="B440" s="488">
        <v>2008</v>
      </c>
      <c r="C440" s="489">
        <v>12697</v>
      </c>
      <c r="D440" s="489">
        <v>7946.4</v>
      </c>
      <c r="E440" s="489">
        <v>2801.9</v>
      </c>
      <c r="F440" s="489">
        <v>952.4</v>
      </c>
      <c r="G440" s="489">
        <v>537</v>
      </c>
      <c r="H440" s="489">
        <v>8.9</v>
      </c>
      <c r="I440" s="490">
        <v>450.3</v>
      </c>
      <c r="J440" s="462"/>
    </row>
    <row r="441" spans="1:10" ht="14.25">
      <c r="A441" s="1405"/>
      <c r="B441" s="488">
        <v>2009</v>
      </c>
      <c r="C441" s="489">
        <v>13678.7</v>
      </c>
      <c r="D441" s="489">
        <v>7232.4</v>
      </c>
      <c r="E441" s="489">
        <v>4051.7</v>
      </c>
      <c r="F441" s="489">
        <v>1869.3</v>
      </c>
      <c r="G441" s="489">
        <v>322.7</v>
      </c>
      <c r="H441" s="489">
        <v>13.2</v>
      </c>
      <c r="I441" s="490">
        <v>189.3</v>
      </c>
      <c r="J441" s="462"/>
    </row>
    <row r="442" spans="1:10" ht="14.25">
      <c r="A442" s="1405"/>
      <c r="B442" s="488">
        <v>2010</v>
      </c>
      <c r="C442" s="489">
        <v>21177.4</v>
      </c>
      <c r="D442" s="489">
        <v>12819.5</v>
      </c>
      <c r="E442" s="489">
        <v>5334.8</v>
      </c>
      <c r="F442" s="489">
        <v>2355.9</v>
      </c>
      <c r="G442" s="489">
        <v>345.2</v>
      </c>
      <c r="H442" s="489">
        <v>14.5</v>
      </c>
      <c r="I442" s="490">
        <v>307.4</v>
      </c>
      <c r="J442" s="462"/>
    </row>
    <row r="443" spans="1:10" ht="14.25">
      <c r="A443" s="1405"/>
      <c r="B443" s="488">
        <v>2011</v>
      </c>
      <c r="C443" s="489">
        <v>18778.1</v>
      </c>
      <c r="D443" s="489">
        <v>10132.4</v>
      </c>
      <c r="E443" s="489">
        <v>5426.8</v>
      </c>
      <c r="F443" s="489">
        <v>2568.9</v>
      </c>
      <c r="G443" s="489">
        <v>326.6</v>
      </c>
      <c r="H443" s="489">
        <v>21.2</v>
      </c>
      <c r="I443" s="490">
        <v>302.1</v>
      </c>
      <c r="J443" s="462"/>
    </row>
    <row r="444" spans="1:10" ht="14.25">
      <c r="A444" s="1405"/>
      <c r="B444" s="488">
        <v>2012</v>
      </c>
      <c r="C444" s="489">
        <v>18859.7</v>
      </c>
      <c r="D444" s="489">
        <v>10383.6</v>
      </c>
      <c r="E444" s="489">
        <v>4788.9</v>
      </c>
      <c r="F444" s="489">
        <v>3138</v>
      </c>
      <c r="G444" s="489">
        <v>263.4</v>
      </c>
      <c r="H444" s="489">
        <v>31.1</v>
      </c>
      <c r="I444" s="490">
        <v>254.6</v>
      </c>
      <c r="J444" s="462"/>
    </row>
    <row r="445" spans="1:10" ht="14.25">
      <c r="A445" s="1405"/>
      <c r="B445" s="488">
        <v>2013</v>
      </c>
      <c r="C445" s="489">
        <v>21470.6</v>
      </c>
      <c r="D445" s="489">
        <v>10974</v>
      </c>
      <c r="E445" s="489">
        <v>5804.5</v>
      </c>
      <c r="F445" s="489">
        <v>4270.1</v>
      </c>
      <c r="G445" s="489">
        <v>118.1</v>
      </c>
      <c r="H445" s="489">
        <v>14.9</v>
      </c>
      <c r="I445" s="490">
        <v>289</v>
      </c>
      <c r="J445" s="462"/>
    </row>
    <row r="446" spans="1:10" ht="14.25">
      <c r="A446" s="1405"/>
      <c r="B446" s="488">
        <v>2014</v>
      </c>
      <c r="C446" s="489">
        <v>22388.2</v>
      </c>
      <c r="D446" s="489">
        <v>12070.2</v>
      </c>
      <c r="E446" s="489">
        <v>5489.4</v>
      </c>
      <c r="F446" s="489">
        <v>4355.6</v>
      </c>
      <c r="G446" s="489">
        <v>103.3</v>
      </c>
      <c r="H446" s="489">
        <v>13.9</v>
      </c>
      <c r="I446" s="490">
        <v>355.8</v>
      </c>
      <c r="J446" s="462"/>
    </row>
    <row r="447" spans="1:10" ht="14.25">
      <c r="A447" s="1406"/>
      <c r="B447" s="488">
        <v>2015</v>
      </c>
      <c r="C447" s="489">
        <v>23482.5</v>
      </c>
      <c r="D447" s="489">
        <v>12962.8</v>
      </c>
      <c r="E447" s="489">
        <v>5872</v>
      </c>
      <c r="F447" s="489">
        <v>4064.7</v>
      </c>
      <c r="G447" s="489">
        <v>149.2</v>
      </c>
      <c r="H447" s="489">
        <v>14.5</v>
      </c>
      <c r="I447" s="490">
        <v>419.2</v>
      </c>
      <c r="J447" s="462"/>
    </row>
    <row r="448" spans="1:10" ht="14.25">
      <c r="A448" s="1406"/>
      <c r="B448" s="488">
        <v>2016</v>
      </c>
      <c r="C448" s="806">
        <v>20085.013</v>
      </c>
      <c r="D448" s="806">
        <v>9298.289</v>
      </c>
      <c r="E448" s="806">
        <v>5428.512</v>
      </c>
      <c r="F448" s="807">
        <v>4646.602</v>
      </c>
      <c r="G448" s="643">
        <v>169.187</v>
      </c>
      <c r="H448" s="643">
        <v>35.543</v>
      </c>
      <c r="I448" s="813">
        <v>506.88</v>
      </c>
      <c r="J448" s="462"/>
    </row>
    <row r="449" spans="1:10" ht="14.25">
      <c r="A449" s="1407" t="s">
        <v>1260</v>
      </c>
      <c r="B449" s="488">
        <v>2005</v>
      </c>
      <c r="C449" s="489">
        <v>13378.2</v>
      </c>
      <c r="D449" s="489">
        <v>5899.200000000001</v>
      </c>
      <c r="E449" s="489">
        <v>6677.099999999999</v>
      </c>
      <c r="F449" s="489">
        <v>427.4</v>
      </c>
      <c r="G449" s="489">
        <v>111.1</v>
      </c>
      <c r="H449" s="489">
        <v>4.8</v>
      </c>
      <c r="I449" s="490">
        <v>258.59999999999997</v>
      </c>
      <c r="J449" s="462"/>
    </row>
    <row r="450" spans="1:10" ht="14.25">
      <c r="A450" s="1407"/>
      <c r="B450" s="488">
        <v>2006</v>
      </c>
      <c r="C450" s="489">
        <v>11982.9</v>
      </c>
      <c r="D450" s="489">
        <v>6168.6</v>
      </c>
      <c r="E450" s="489">
        <v>4848.8</v>
      </c>
      <c r="F450" s="489">
        <v>452.6</v>
      </c>
      <c r="G450" s="489">
        <v>186.8</v>
      </c>
      <c r="H450" s="489">
        <v>5.9</v>
      </c>
      <c r="I450" s="490">
        <v>320.2</v>
      </c>
      <c r="J450" s="462"/>
    </row>
    <row r="451" spans="1:10" ht="14.25">
      <c r="A451" s="1407"/>
      <c r="B451" s="488">
        <v>2007</v>
      </c>
      <c r="C451" s="489">
        <v>13016.6</v>
      </c>
      <c r="D451" s="489">
        <v>7657.8</v>
      </c>
      <c r="E451" s="489">
        <v>3913.7</v>
      </c>
      <c r="F451" s="489">
        <v>511.7</v>
      </c>
      <c r="G451" s="489">
        <v>312.6</v>
      </c>
      <c r="H451" s="489">
        <v>8.1</v>
      </c>
      <c r="I451" s="490">
        <v>612.7</v>
      </c>
      <c r="J451" s="462"/>
    </row>
    <row r="452" spans="1:10" ht="14.25">
      <c r="A452" s="1407"/>
      <c r="B452" s="488">
        <v>2008</v>
      </c>
      <c r="C452" s="489">
        <v>9585.4</v>
      </c>
      <c r="D452" s="489">
        <v>5602.8</v>
      </c>
      <c r="E452" s="489">
        <v>2273.8</v>
      </c>
      <c r="F452" s="489">
        <v>790.3</v>
      </c>
      <c r="G452" s="489">
        <v>533.7</v>
      </c>
      <c r="H452" s="489">
        <v>8.9</v>
      </c>
      <c r="I452" s="490">
        <v>375.8</v>
      </c>
      <c r="J452" s="462"/>
    </row>
    <row r="453" spans="1:10" ht="14.25">
      <c r="A453" s="1407"/>
      <c r="B453" s="488">
        <v>2009</v>
      </c>
      <c r="C453" s="489">
        <v>10952.9</v>
      </c>
      <c r="D453" s="489">
        <v>5388</v>
      </c>
      <c r="E453" s="489">
        <v>3282.6</v>
      </c>
      <c r="F453" s="489">
        <v>1803.9</v>
      </c>
      <c r="G453" s="489">
        <v>320.5</v>
      </c>
      <c r="H453" s="489">
        <v>13.2</v>
      </c>
      <c r="I453" s="490">
        <v>144.7</v>
      </c>
      <c r="J453" s="462"/>
    </row>
    <row r="454" spans="1:10" ht="14.25">
      <c r="A454" s="1407"/>
      <c r="B454" s="488">
        <v>2010</v>
      </c>
      <c r="C454" s="489">
        <v>16642.4</v>
      </c>
      <c r="D454" s="489">
        <v>10099.4</v>
      </c>
      <c r="E454" s="489">
        <v>4302.3</v>
      </c>
      <c r="F454" s="489">
        <v>1634.5</v>
      </c>
      <c r="G454" s="489">
        <v>344</v>
      </c>
      <c r="H454" s="489">
        <v>14.5</v>
      </c>
      <c r="I454" s="490">
        <v>247.7</v>
      </c>
      <c r="J454" s="462"/>
    </row>
    <row r="455" spans="1:10" ht="14.25">
      <c r="A455" s="1407"/>
      <c r="B455" s="488">
        <v>2011</v>
      </c>
      <c r="C455" s="489">
        <v>13443.7</v>
      </c>
      <c r="D455" s="489">
        <v>7601.6</v>
      </c>
      <c r="E455" s="489">
        <v>3230.8</v>
      </c>
      <c r="F455" s="489">
        <v>2002.4</v>
      </c>
      <c r="G455" s="489">
        <v>324.3</v>
      </c>
      <c r="H455" s="489">
        <v>21.2</v>
      </c>
      <c r="I455" s="490">
        <v>263.4</v>
      </c>
      <c r="J455" s="462"/>
    </row>
    <row r="456" spans="1:10" ht="14.25">
      <c r="A456" s="1407"/>
      <c r="B456" s="488">
        <v>2012</v>
      </c>
      <c r="C456" s="489">
        <v>9640.9</v>
      </c>
      <c r="D456" s="489">
        <v>4048.7</v>
      </c>
      <c r="E456" s="489">
        <v>2753.1</v>
      </c>
      <c r="F456" s="489">
        <v>2373.1</v>
      </c>
      <c r="G456" s="489">
        <v>262.3</v>
      </c>
      <c r="H456" s="489">
        <v>31.1</v>
      </c>
      <c r="I456" s="490">
        <v>172.6</v>
      </c>
      <c r="J456" s="462"/>
    </row>
    <row r="457" spans="1:10" ht="14.25">
      <c r="A457" s="1407"/>
      <c r="B457" s="488">
        <v>2013</v>
      </c>
      <c r="C457" s="489">
        <v>12156.2</v>
      </c>
      <c r="D457" s="489">
        <v>4075.6</v>
      </c>
      <c r="E457" s="489">
        <v>4653.7</v>
      </c>
      <c r="F457" s="489">
        <v>3112.8</v>
      </c>
      <c r="G457" s="489">
        <v>116.9</v>
      </c>
      <c r="H457" s="489">
        <v>14.9</v>
      </c>
      <c r="I457" s="490">
        <v>182.3</v>
      </c>
      <c r="J457" s="462"/>
    </row>
    <row r="458" spans="1:10" ht="14.25">
      <c r="A458" s="1407"/>
      <c r="B458" s="836">
        <v>2014</v>
      </c>
      <c r="C458" s="489">
        <v>11753.2</v>
      </c>
      <c r="D458" s="489">
        <v>4598.3</v>
      </c>
      <c r="E458" s="489">
        <v>3531.5</v>
      </c>
      <c r="F458" s="489">
        <v>3251.8</v>
      </c>
      <c r="G458" s="489">
        <v>102.8</v>
      </c>
      <c r="H458" s="489">
        <v>13.9</v>
      </c>
      <c r="I458" s="490">
        <v>255</v>
      </c>
      <c r="J458" s="462"/>
    </row>
    <row r="459" spans="1:10" ht="14.25">
      <c r="A459" s="1408"/>
      <c r="B459" s="836">
        <v>2015</v>
      </c>
      <c r="C459" s="489">
        <v>13408.3</v>
      </c>
      <c r="D459" s="489">
        <v>5570.9</v>
      </c>
      <c r="E459" s="489">
        <v>4315</v>
      </c>
      <c r="F459" s="489">
        <v>3002.3</v>
      </c>
      <c r="G459" s="489">
        <v>149.2</v>
      </c>
      <c r="H459" s="489">
        <v>14.5</v>
      </c>
      <c r="I459" s="490">
        <v>356.4</v>
      </c>
      <c r="J459" s="462"/>
    </row>
    <row r="460" spans="1:10" ht="14.25">
      <c r="A460" s="1408"/>
      <c r="B460" s="836">
        <v>2016</v>
      </c>
      <c r="C460" s="808">
        <v>13208.111</v>
      </c>
      <c r="D460" s="808">
        <v>5217.807</v>
      </c>
      <c r="E460" s="808">
        <v>3740.952</v>
      </c>
      <c r="F460" s="808">
        <v>3611.497</v>
      </c>
      <c r="G460" s="808">
        <v>169.187</v>
      </c>
      <c r="H460" s="808">
        <v>35.543</v>
      </c>
      <c r="I460" s="809">
        <v>433.125</v>
      </c>
      <c r="J460" s="462"/>
    </row>
    <row r="461" spans="1:10" ht="14.25">
      <c r="A461" s="1407" t="s">
        <v>1261</v>
      </c>
      <c r="B461" s="488">
        <v>2005</v>
      </c>
      <c r="C461" s="489">
        <v>774.3</v>
      </c>
      <c r="D461" s="489">
        <v>76.7</v>
      </c>
      <c r="E461" s="489">
        <v>679.7</v>
      </c>
      <c r="F461" s="489">
        <v>3.2</v>
      </c>
      <c r="G461" s="489" t="s">
        <v>21</v>
      </c>
      <c r="H461" s="489" t="s">
        <v>21</v>
      </c>
      <c r="I461" s="490">
        <v>14.7</v>
      </c>
      <c r="J461" s="462"/>
    </row>
    <row r="462" spans="1:10" ht="14.25">
      <c r="A462" s="1407"/>
      <c r="B462" s="488">
        <v>2006</v>
      </c>
      <c r="C462" s="489">
        <v>676.5</v>
      </c>
      <c r="D462" s="489">
        <v>342</v>
      </c>
      <c r="E462" s="489">
        <v>311.5</v>
      </c>
      <c r="F462" s="489">
        <v>1.4</v>
      </c>
      <c r="G462" s="489">
        <v>1.4</v>
      </c>
      <c r="H462" s="489" t="s">
        <v>21</v>
      </c>
      <c r="I462" s="490">
        <v>20.2</v>
      </c>
      <c r="J462" s="462"/>
    </row>
    <row r="463" spans="1:10" ht="14.25">
      <c r="A463" s="1407"/>
      <c r="B463" s="488">
        <v>2007</v>
      </c>
      <c r="C463" s="489">
        <v>640.8</v>
      </c>
      <c r="D463" s="489">
        <v>415.8</v>
      </c>
      <c r="E463" s="489">
        <v>58.2</v>
      </c>
      <c r="F463" s="489">
        <v>7.1</v>
      </c>
      <c r="G463" s="489" t="s">
        <v>21</v>
      </c>
      <c r="H463" s="489" t="s">
        <v>21</v>
      </c>
      <c r="I463" s="490">
        <v>159.6</v>
      </c>
      <c r="J463" s="462"/>
    </row>
    <row r="464" spans="1:10" ht="14.25">
      <c r="A464" s="1407"/>
      <c r="B464" s="488">
        <v>2008</v>
      </c>
      <c r="C464" s="489">
        <v>208.3</v>
      </c>
      <c r="D464" s="489">
        <v>79.4</v>
      </c>
      <c r="E464" s="489">
        <v>7.4</v>
      </c>
      <c r="F464" s="489">
        <v>6.1</v>
      </c>
      <c r="G464" s="489">
        <v>10.4</v>
      </c>
      <c r="H464" s="489" t="s">
        <v>21</v>
      </c>
      <c r="I464" s="490">
        <v>104.9</v>
      </c>
      <c r="J464" s="462"/>
    </row>
    <row r="465" spans="1:10" ht="14.25">
      <c r="A465" s="1407"/>
      <c r="B465" s="488">
        <v>2009</v>
      </c>
      <c r="C465" s="489">
        <v>411.1</v>
      </c>
      <c r="D465" s="489">
        <v>241.1</v>
      </c>
      <c r="E465" s="489">
        <v>142.3</v>
      </c>
      <c r="F465" s="489">
        <v>4.8</v>
      </c>
      <c r="G465" s="489">
        <v>3</v>
      </c>
      <c r="H465" s="489" t="s">
        <v>21</v>
      </c>
      <c r="I465" s="490">
        <v>19.9</v>
      </c>
      <c r="J465" s="462"/>
    </row>
    <row r="466" spans="1:10" ht="14.25">
      <c r="A466" s="1407"/>
      <c r="B466" s="488">
        <v>2010</v>
      </c>
      <c r="C466" s="489">
        <v>794</v>
      </c>
      <c r="D466" s="489">
        <v>348.7</v>
      </c>
      <c r="E466" s="489">
        <v>300.1</v>
      </c>
      <c r="F466" s="489">
        <v>81</v>
      </c>
      <c r="G466" s="489" t="s">
        <v>21</v>
      </c>
      <c r="H466" s="489" t="s">
        <v>21</v>
      </c>
      <c r="I466" s="490">
        <v>64.2</v>
      </c>
      <c r="J466" s="462"/>
    </row>
    <row r="467" spans="1:10" ht="14.25">
      <c r="A467" s="1407"/>
      <c r="B467" s="488">
        <v>2011</v>
      </c>
      <c r="C467" s="489">
        <v>376.2</v>
      </c>
      <c r="D467" s="489">
        <v>234.9</v>
      </c>
      <c r="E467" s="489">
        <v>46.5</v>
      </c>
      <c r="F467" s="489">
        <v>58.1</v>
      </c>
      <c r="G467" s="489" t="s">
        <v>21</v>
      </c>
      <c r="H467" s="489" t="s">
        <v>21</v>
      </c>
      <c r="I467" s="490">
        <v>36.6</v>
      </c>
      <c r="J467" s="462"/>
    </row>
    <row r="468" spans="1:10" ht="14.25">
      <c r="A468" s="1407"/>
      <c r="B468" s="488">
        <v>2012</v>
      </c>
      <c r="C468" s="489">
        <v>176.7</v>
      </c>
      <c r="D468" s="489">
        <v>48.1</v>
      </c>
      <c r="E468" s="489">
        <v>116.3</v>
      </c>
      <c r="F468" s="489">
        <v>0.7</v>
      </c>
      <c r="G468" s="489" t="s">
        <v>21</v>
      </c>
      <c r="H468" s="489" t="s">
        <v>21</v>
      </c>
      <c r="I468" s="490">
        <v>11.6</v>
      </c>
      <c r="J468" s="462"/>
    </row>
    <row r="469" spans="1:10" ht="14.25">
      <c r="A469" s="1407"/>
      <c r="B469" s="488">
        <v>2013</v>
      </c>
      <c r="C469" s="489">
        <v>609.6</v>
      </c>
      <c r="D469" s="489">
        <v>72.1</v>
      </c>
      <c r="E469" s="489">
        <v>533.8</v>
      </c>
      <c r="F469" s="489">
        <v>0.7</v>
      </c>
      <c r="G469" s="489">
        <v>0</v>
      </c>
      <c r="H469" s="489" t="s">
        <v>21</v>
      </c>
      <c r="I469" s="490">
        <v>3.1</v>
      </c>
      <c r="J469" s="462"/>
    </row>
    <row r="470" spans="1:10" ht="14.25">
      <c r="A470" s="1407"/>
      <c r="B470" s="488">
        <v>2014</v>
      </c>
      <c r="C470" s="489">
        <v>347.1</v>
      </c>
      <c r="D470" s="489">
        <v>271.9</v>
      </c>
      <c r="E470" s="489">
        <v>65.1</v>
      </c>
      <c r="F470" s="489">
        <v>7.5</v>
      </c>
      <c r="G470" s="489" t="s">
        <v>21</v>
      </c>
      <c r="H470" s="489" t="s">
        <v>21</v>
      </c>
      <c r="I470" s="490">
        <v>2.6</v>
      </c>
      <c r="J470" s="462"/>
    </row>
    <row r="471" spans="1:10" ht="14.25">
      <c r="A471" s="1408"/>
      <c r="B471" s="488">
        <v>2015</v>
      </c>
      <c r="C471" s="489">
        <v>331.7</v>
      </c>
      <c r="D471" s="489">
        <v>260.6</v>
      </c>
      <c r="E471" s="489">
        <v>35.6</v>
      </c>
      <c r="F471" s="489">
        <v>3.5</v>
      </c>
      <c r="G471" s="489" t="s">
        <v>21</v>
      </c>
      <c r="H471" s="489" t="s">
        <v>21</v>
      </c>
      <c r="I471" s="490">
        <v>32</v>
      </c>
      <c r="J471" s="462"/>
    </row>
    <row r="472" spans="1:10" ht="14.25">
      <c r="A472" s="1408"/>
      <c r="B472" s="488">
        <v>2016</v>
      </c>
      <c r="C472" s="643">
        <v>257.932</v>
      </c>
      <c r="D472" s="643">
        <v>155.862</v>
      </c>
      <c r="E472" s="643">
        <v>34.469</v>
      </c>
      <c r="F472" s="643">
        <v>60.135</v>
      </c>
      <c r="G472" s="489" t="s">
        <v>21</v>
      </c>
      <c r="H472" s="489" t="s">
        <v>21</v>
      </c>
      <c r="I472" s="652">
        <v>7.466</v>
      </c>
      <c r="J472" s="462"/>
    </row>
    <row r="473" spans="1:10" ht="25.5">
      <c r="A473" s="825" t="s">
        <v>1515</v>
      </c>
      <c r="B473" s="488">
        <v>2015</v>
      </c>
      <c r="C473" s="813">
        <v>68.1</v>
      </c>
      <c r="D473" s="489" t="s">
        <v>21</v>
      </c>
      <c r="E473" s="489">
        <v>68.1</v>
      </c>
      <c r="F473" s="489" t="s">
        <v>21</v>
      </c>
      <c r="G473" s="489" t="s">
        <v>21</v>
      </c>
      <c r="H473" s="489" t="s">
        <v>21</v>
      </c>
      <c r="I473" s="490" t="s">
        <v>21</v>
      </c>
      <c r="J473" s="495"/>
    </row>
    <row r="474" spans="1:10" ht="25.5">
      <c r="A474" s="825" t="s">
        <v>1516</v>
      </c>
      <c r="B474" s="488">
        <v>2015</v>
      </c>
      <c r="C474" s="813">
        <v>124.6</v>
      </c>
      <c r="D474" s="489">
        <v>124.6</v>
      </c>
      <c r="E474" s="489" t="s">
        <v>21</v>
      </c>
      <c r="F474" s="489" t="s">
        <v>21</v>
      </c>
      <c r="G474" s="489" t="s">
        <v>21</v>
      </c>
      <c r="H474" s="489" t="s">
        <v>21</v>
      </c>
      <c r="I474" s="490" t="s">
        <v>21</v>
      </c>
      <c r="J474" s="495"/>
    </row>
    <row r="475" spans="1:10" ht="14.25">
      <c r="A475" s="1407" t="s">
        <v>1262</v>
      </c>
      <c r="B475" s="488">
        <v>2005</v>
      </c>
      <c r="C475" s="489">
        <v>1810.9</v>
      </c>
      <c r="D475" s="489">
        <v>1748.8</v>
      </c>
      <c r="E475" s="489">
        <v>41.3</v>
      </c>
      <c r="F475" s="489">
        <v>1.1</v>
      </c>
      <c r="G475" s="489">
        <v>0.4</v>
      </c>
      <c r="H475" s="489">
        <v>1.6</v>
      </c>
      <c r="I475" s="490">
        <v>17.8</v>
      </c>
      <c r="J475" s="462"/>
    </row>
    <row r="476" spans="1:10" ht="14.25">
      <c r="A476" s="1407"/>
      <c r="B476" s="488">
        <v>2006</v>
      </c>
      <c r="C476" s="489">
        <v>1848.4</v>
      </c>
      <c r="D476" s="489">
        <v>1775.1</v>
      </c>
      <c r="E476" s="489">
        <v>58.2</v>
      </c>
      <c r="F476" s="489" t="s">
        <v>21</v>
      </c>
      <c r="G476" s="489" t="s">
        <v>21</v>
      </c>
      <c r="H476" s="489" t="s">
        <v>21</v>
      </c>
      <c r="I476" s="490">
        <v>15.1</v>
      </c>
      <c r="J476" s="462"/>
    </row>
    <row r="477" spans="1:10" ht="14.25">
      <c r="A477" s="1407"/>
      <c r="B477" s="488">
        <v>2007</v>
      </c>
      <c r="C477" s="489">
        <v>1195.3</v>
      </c>
      <c r="D477" s="489">
        <v>934.9</v>
      </c>
      <c r="E477" s="489">
        <v>117</v>
      </c>
      <c r="F477" s="489" t="s">
        <v>21</v>
      </c>
      <c r="G477" s="489" t="s">
        <v>21</v>
      </c>
      <c r="H477" s="489" t="s">
        <v>21</v>
      </c>
      <c r="I477" s="490">
        <v>143.4</v>
      </c>
      <c r="J477" s="462"/>
    </row>
    <row r="478" spans="1:10" ht="14.25">
      <c r="A478" s="1407"/>
      <c r="B478" s="488">
        <v>2008</v>
      </c>
      <c r="C478" s="489">
        <v>479.5</v>
      </c>
      <c r="D478" s="489">
        <v>384.6</v>
      </c>
      <c r="E478" s="489">
        <v>63.5</v>
      </c>
      <c r="F478" s="489">
        <v>0.1</v>
      </c>
      <c r="G478" s="489">
        <v>2.8</v>
      </c>
      <c r="H478" s="489" t="s">
        <v>21</v>
      </c>
      <c r="I478" s="490">
        <v>28.5</v>
      </c>
      <c r="J478" s="462"/>
    </row>
    <row r="479" spans="1:10" ht="14.25">
      <c r="A479" s="1407"/>
      <c r="B479" s="488">
        <v>2009</v>
      </c>
      <c r="C479" s="489">
        <v>1182.6</v>
      </c>
      <c r="D479" s="489">
        <v>1060.5</v>
      </c>
      <c r="E479" s="489">
        <v>99.4</v>
      </c>
      <c r="F479" s="489">
        <v>0.1</v>
      </c>
      <c r="G479" s="489">
        <v>0.3</v>
      </c>
      <c r="H479" s="489" t="s">
        <v>21</v>
      </c>
      <c r="I479" s="490">
        <v>22.3</v>
      </c>
      <c r="J479" s="462"/>
    </row>
    <row r="480" spans="1:10" ht="14.25">
      <c r="A480" s="1407"/>
      <c r="B480" s="488">
        <v>2010</v>
      </c>
      <c r="C480" s="489">
        <v>706</v>
      </c>
      <c r="D480" s="489">
        <v>599.8</v>
      </c>
      <c r="E480" s="489">
        <v>87.1</v>
      </c>
      <c r="F480" s="489">
        <v>0</v>
      </c>
      <c r="G480" s="489" t="s">
        <v>21</v>
      </c>
      <c r="H480" s="489" t="s">
        <v>21</v>
      </c>
      <c r="I480" s="490">
        <v>19</v>
      </c>
      <c r="J480" s="462"/>
    </row>
    <row r="481" spans="1:10" ht="14.25">
      <c r="A481" s="1407"/>
      <c r="B481" s="488">
        <v>2011</v>
      </c>
      <c r="C481" s="489">
        <v>373.6</v>
      </c>
      <c r="D481" s="489">
        <v>198.6</v>
      </c>
      <c r="E481" s="489">
        <v>122.7</v>
      </c>
      <c r="F481" s="489">
        <v>0</v>
      </c>
      <c r="G481" s="489">
        <v>1.5</v>
      </c>
      <c r="H481" s="489" t="s">
        <v>21</v>
      </c>
      <c r="I481" s="490">
        <v>50.7</v>
      </c>
      <c r="J481" s="462"/>
    </row>
    <row r="482" spans="1:10" ht="14.25">
      <c r="A482" s="1407"/>
      <c r="B482" s="488">
        <v>2012</v>
      </c>
      <c r="C482" s="489">
        <v>795.9</v>
      </c>
      <c r="D482" s="489">
        <v>571</v>
      </c>
      <c r="E482" s="489">
        <v>193.4</v>
      </c>
      <c r="F482" s="489">
        <v>7.2</v>
      </c>
      <c r="G482" s="489">
        <v>0.2</v>
      </c>
      <c r="H482" s="489" t="s">
        <v>21</v>
      </c>
      <c r="I482" s="490">
        <v>24</v>
      </c>
      <c r="J482" s="462"/>
    </row>
    <row r="483" spans="1:10" ht="14.25">
      <c r="A483" s="1407"/>
      <c r="B483" s="488">
        <v>2013</v>
      </c>
      <c r="C483" s="489">
        <v>602.7</v>
      </c>
      <c r="D483" s="489">
        <v>346.3</v>
      </c>
      <c r="E483" s="489">
        <v>177.8</v>
      </c>
      <c r="F483" s="489">
        <v>40.4</v>
      </c>
      <c r="G483" s="489" t="s">
        <v>21</v>
      </c>
      <c r="H483" s="489" t="s">
        <v>21</v>
      </c>
      <c r="I483" s="490">
        <v>38.3</v>
      </c>
      <c r="J483" s="462"/>
    </row>
    <row r="484" spans="1:10" ht="14.25">
      <c r="A484" s="1407"/>
      <c r="B484" s="488">
        <v>2014</v>
      </c>
      <c r="C484" s="489">
        <v>549.4</v>
      </c>
      <c r="D484" s="489">
        <v>214.9</v>
      </c>
      <c r="E484" s="489">
        <v>257.3</v>
      </c>
      <c r="F484" s="489">
        <v>45.9</v>
      </c>
      <c r="G484" s="489" t="s">
        <v>21</v>
      </c>
      <c r="H484" s="489" t="s">
        <v>21</v>
      </c>
      <c r="I484" s="490">
        <v>31.3</v>
      </c>
      <c r="J484" s="462"/>
    </row>
    <row r="485" spans="1:10" ht="14.25">
      <c r="A485" s="1408"/>
      <c r="B485" s="488">
        <v>2015</v>
      </c>
      <c r="C485" s="489">
        <v>454.9</v>
      </c>
      <c r="D485" s="489">
        <v>136.5</v>
      </c>
      <c r="E485" s="489">
        <v>264</v>
      </c>
      <c r="F485" s="489">
        <v>2.5</v>
      </c>
      <c r="G485" s="489" t="s">
        <v>21</v>
      </c>
      <c r="H485" s="489" t="s">
        <v>21</v>
      </c>
      <c r="I485" s="490">
        <v>51.8</v>
      </c>
      <c r="J485" s="462"/>
    </row>
    <row r="486" spans="1:10" ht="14.25">
      <c r="A486" s="1408"/>
      <c r="B486" s="488">
        <v>2016</v>
      </c>
      <c r="C486" s="643">
        <v>668.93</v>
      </c>
      <c r="D486" s="643">
        <v>463.939</v>
      </c>
      <c r="E486" s="643">
        <v>174.329</v>
      </c>
      <c r="F486" s="643">
        <v>0.03</v>
      </c>
      <c r="G486" s="489" t="s">
        <v>21</v>
      </c>
      <c r="H486" s="489" t="s">
        <v>21</v>
      </c>
      <c r="I486" s="652">
        <v>30.632</v>
      </c>
      <c r="J486" s="462"/>
    </row>
    <row r="487" spans="1:10" ht="14.25">
      <c r="A487" s="1407" t="s">
        <v>1263</v>
      </c>
      <c r="B487" s="488">
        <v>2005</v>
      </c>
      <c r="C487" s="489">
        <v>41.9</v>
      </c>
      <c r="D487" s="489">
        <v>18.4</v>
      </c>
      <c r="E487" s="489">
        <v>22.9</v>
      </c>
      <c r="F487" s="489" t="s">
        <v>21</v>
      </c>
      <c r="G487" s="489" t="s">
        <v>21</v>
      </c>
      <c r="H487" s="489" t="s">
        <v>21</v>
      </c>
      <c r="I487" s="490">
        <v>0.6</v>
      </c>
      <c r="J487" s="462"/>
    </row>
    <row r="488" spans="1:10" ht="14.25">
      <c r="A488" s="1407"/>
      <c r="B488" s="488">
        <v>2006</v>
      </c>
      <c r="C488" s="489">
        <v>65.3</v>
      </c>
      <c r="D488" s="489">
        <v>43.3</v>
      </c>
      <c r="E488" s="489">
        <v>21.9</v>
      </c>
      <c r="F488" s="489" t="s">
        <v>21</v>
      </c>
      <c r="G488" s="489" t="s">
        <v>21</v>
      </c>
      <c r="H488" s="489" t="s">
        <v>21</v>
      </c>
      <c r="I488" s="490">
        <v>0.1</v>
      </c>
      <c r="J488" s="462"/>
    </row>
    <row r="489" spans="1:10" ht="14.25">
      <c r="A489" s="1407"/>
      <c r="B489" s="488">
        <v>2007</v>
      </c>
      <c r="C489" s="489">
        <v>197.4</v>
      </c>
      <c r="D489" s="489">
        <v>170.5</v>
      </c>
      <c r="E489" s="489">
        <v>24.2</v>
      </c>
      <c r="F489" s="489" t="s">
        <v>21</v>
      </c>
      <c r="G489" s="489" t="s">
        <v>21</v>
      </c>
      <c r="H489" s="489" t="s">
        <v>21</v>
      </c>
      <c r="I489" s="490">
        <v>2.7</v>
      </c>
      <c r="J489" s="462"/>
    </row>
    <row r="490" spans="1:10" ht="14.25">
      <c r="A490" s="1407"/>
      <c r="B490" s="488">
        <v>2008</v>
      </c>
      <c r="C490" s="489">
        <v>181.8</v>
      </c>
      <c r="D490" s="489">
        <v>164.9</v>
      </c>
      <c r="E490" s="489">
        <v>16.2</v>
      </c>
      <c r="F490" s="489" t="s">
        <v>21</v>
      </c>
      <c r="G490" s="489" t="s">
        <v>21</v>
      </c>
      <c r="H490" s="489" t="s">
        <v>21</v>
      </c>
      <c r="I490" s="490">
        <v>0.7</v>
      </c>
      <c r="J490" s="462"/>
    </row>
    <row r="491" spans="1:10" ht="14.25">
      <c r="A491" s="1407"/>
      <c r="B491" s="488">
        <v>2009</v>
      </c>
      <c r="C491" s="489">
        <v>126.7</v>
      </c>
      <c r="D491" s="489">
        <v>87.4</v>
      </c>
      <c r="E491" s="489">
        <v>33.3</v>
      </c>
      <c r="F491" s="489" t="s">
        <v>21</v>
      </c>
      <c r="G491" s="489" t="s">
        <v>21</v>
      </c>
      <c r="H491" s="489" t="s">
        <v>21</v>
      </c>
      <c r="I491" s="490">
        <v>6</v>
      </c>
      <c r="J491" s="462"/>
    </row>
    <row r="492" spans="1:10" ht="14.25">
      <c r="A492" s="1407"/>
      <c r="B492" s="488">
        <v>2010</v>
      </c>
      <c r="C492" s="489">
        <v>227.7</v>
      </c>
      <c r="D492" s="489">
        <v>203</v>
      </c>
      <c r="E492" s="489">
        <v>24.7</v>
      </c>
      <c r="F492" s="489" t="s">
        <v>21</v>
      </c>
      <c r="G492" s="489" t="s">
        <v>21</v>
      </c>
      <c r="H492" s="489" t="s">
        <v>21</v>
      </c>
      <c r="I492" s="490" t="s">
        <v>21</v>
      </c>
      <c r="J492" s="462"/>
    </row>
    <row r="493" spans="1:10" ht="14.25">
      <c r="A493" s="1407"/>
      <c r="B493" s="488">
        <v>2011</v>
      </c>
      <c r="C493" s="489">
        <v>940.8</v>
      </c>
      <c r="D493" s="489">
        <v>932.2</v>
      </c>
      <c r="E493" s="489">
        <v>8.5</v>
      </c>
      <c r="F493" s="489" t="s">
        <v>21</v>
      </c>
      <c r="G493" s="489" t="s">
        <v>21</v>
      </c>
      <c r="H493" s="489" t="s">
        <v>21</v>
      </c>
      <c r="I493" s="490">
        <v>0.1</v>
      </c>
      <c r="J493" s="462"/>
    </row>
    <row r="494" spans="1:10" ht="14.25">
      <c r="A494" s="1407"/>
      <c r="B494" s="488">
        <v>2012</v>
      </c>
      <c r="C494" s="489">
        <v>610.5</v>
      </c>
      <c r="D494" s="489">
        <v>505</v>
      </c>
      <c r="E494" s="489">
        <v>3</v>
      </c>
      <c r="F494" s="489">
        <v>101.6</v>
      </c>
      <c r="G494" s="489" t="s">
        <v>21</v>
      </c>
      <c r="H494" s="489" t="s">
        <v>21</v>
      </c>
      <c r="I494" s="490">
        <v>0.9</v>
      </c>
      <c r="J494" s="462"/>
    </row>
    <row r="495" spans="1:10" ht="14.25">
      <c r="A495" s="1407"/>
      <c r="B495" s="488">
        <v>2013</v>
      </c>
      <c r="C495" s="489">
        <v>1111.2</v>
      </c>
      <c r="D495" s="489">
        <v>872.7</v>
      </c>
      <c r="E495" s="489">
        <v>8.9</v>
      </c>
      <c r="F495" s="489">
        <v>228.3</v>
      </c>
      <c r="G495" s="489" t="s">
        <v>21</v>
      </c>
      <c r="H495" s="489" t="s">
        <v>21</v>
      </c>
      <c r="I495" s="490">
        <v>1.2</v>
      </c>
      <c r="J495" s="462"/>
    </row>
    <row r="496" spans="1:10" ht="14.25">
      <c r="A496" s="1407"/>
      <c r="B496" s="488">
        <v>2014</v>
      </c>
      <c r="C496" s="489">
        <v>1284.5</v>
      </c>
      <c r="D496" s="489">
        <v>979.7</v>
      </c>
      <c r="E496" s="489">
        <v>5.7</v>
      </c>
      <c r="F496" s="489">
        <v>299</v>
      </c>
      <c r="G496" s="489" t="s">
        <v>21</v>
      </c>
      <c r="H496" s="489" t="s">
        <v>21</v>
      </c>
      <c r="I496" s="490" t="s">
        <v>21</v>
      </c>
      <c r="J496" s="462"/>
    </row>
    <row r="497" spans="1:10" ht="14.25">
      <c r="A497" s="1408"/>
      <c r="B497" s="488">
        <v>2015</v>
      </c>
      <c r="C497" s="489">
        <v>502.4</v>
      </c>
      <c r="D497" s="489">
        <v>262.5</v>
      </c>
      <c r="E497" s="489">
        <v>9.4</v>
      </c>
      <c r="F497" s="489">
        <v>228.3</v>
      </c>
      <c r="G497" s="489" t="s">
        <v>21</v>
      </c>
      <c r="H497" s="489" t="s">
        <v>21</v>
      </c>
      <c r="I497" s="490">
        <v>2.3</v>
      </c>
      <c r="J497" s="462"/>
    </row>
    <row r="498" spans="1:10" ht="14.25">
      <c r="A498" s="1408"/>
      <c r="B498" s="488">
        <v>2016</v>
      </c>
      <c r="C498" s="643">
        <v>319.437</v>
      </c>
      <c r="D498" s="643">
        <v>97.549</v>
      </c>
      <c r="E498" s="643">
        <v>18.047</v>
      </c>
      <c r="F498" s="643">
        <v>203.004</v>
      </c>
      <c r="G498" s="489" t="s">
        <v>21</v>
      </c>
      <c r="H498" s="489" t="s">
        <v>21</v>
      </c>
      <c r="I498" s="652">
        <v>0.837</v>
      </c>
      <c r="J498" s="462"/>
    </row>
    <row r="499" spans="1:10" ht="14.25">
      <c r="A499" s="1407" t="s">
        <v>1264</v>
      </c>
      <c r="B499" s="488">
        <v>2005</v>
      </c>
      <c r="C499" s="489">
        <v>537.9</v>
      </c>
      <c r="D499" s="489">
        <v>91.5</v>
      </c>
      <c r="E499" s="489">
        <v>411.2</v>
      </c>
      <c r="F499" s="489">
        <v>1.5</v>
      </c>
      <c r="G499" s="489">
        <v>0.2</v>
      </c>
      <c r="H499" s="489" t="s">
        <v>21</v>
      </c>
      <c r="I499" s="490">
        <v>33.5</v>
      </c>
      <c r="J499" s="462"/>
    </row>
    <row r="500" spans="1:10" ht="14.25">
      <c r="A500" s="1407"/>
      <c r="B500" s="488">
        <v>2006</v>
      </c>
      <c r="C500" s="489">
        <v>761.2</v>
      </c>
      <c r="D500" s="489">
        <v>160.1</v>
      </c>
      <c r="E500" s="489">
        <v>524.2</v>
      </c>
      <c r="F500" s="489">
        <v>1.7</v>
      </c>
      <c r="G500" s="489">
        <v>32.5</v>
      </c>
      <c r="H500" s="489" t="s">
        <v>21</v>
      </c>
      <c r="I500" s="490">
        <v>24.7</v>
      </c>
      <c r="J500" s="462"/>
    </row>
    <row r="501" spans="1:10" ht="14.25">
      <c r="A501" s="1407"/>
      <c r="B501" s="488">
        <v>2007</v>
      </c>
      <c r="C501" s="489">
        <v>1454.8</v>
      </c>
      <c r="D501" s="489">
        <v>768.9</v>
      </c>
      <c r="E501" s="489">
        <v>593.5</v>
      </c>
      <c r="F501" s="489">
        <v>4.9</v>
      </c>
      <c r="G501" s="489">
        <v>52.3</v>
      </c>
      <c r="H501" s="489" t="s">
        <v>21</v>
      </c>
      <c r="I501" s="490">
        <v>35.1</v>
      </c>
      <c r="J501" s="462"/>
    </row>
    <row r="502" spans="1:10" ht="14.25">
      <c r="A502" s="1407"/>
      <c r="B502" s="488">
        <v>2008</v>
      </c>
      <c r="C502" s="489">
        <v>1312.3</v>
      </c>
      <c r="D502" s="489">
        <v>721.8</v>
      </c>
      <c r="E502" s="489">
        <v>472.1</v>
      </c>
      <c r="F502" s="489">
        <v>11.9</v>
      </c>
      <c r="G502" s="489">
        <v>79.8</v>
      </c>
      <c r="H502" s="489" t="s">
        <v>21</v>
      </c>
      <c r="I502" s="490">
        <v>26.7</v>
      </c>
      <c r="J502" s="462"/>
    </row>
    <row r="503" spans="1:10" ht="14.25">
      <c r="A503" s="1407"/>
      <c r="B503" s="488">
        <v>2009</v>
      </c>
      <c r="C503" s="489">
        <v>1475.9</v>
      </c>
      <c r="D503" s="489">
        <v>1088.4</v>
      </c>
      <c r="E503" s="489">
        <v>321</v>
      </c>
      <c r="F503" s="489">
        <v>48.4</v>
      </c>
      <c r="G503" s="489">
        <v>9</v>
      </c>
      <c r="H503" s="489" t="s">
        <v>21</v>
      </c>
      <c r="I503" s="490">
        <v>9.2</v>
      </c>
      <c r="J503" s="462"/>
    </row>
    <row r="504" spans="1:10" ht="14.25">
      <c r="A504" s="1407"/>
      <c r="B504" s="488">
        <v>2010</v>
      </c>
      <c r="C504" s="489">
        <v>881.9</v>
      </c>
      <c r="D504" s="489">
        <v>207.7</v>
      </c>
      <c r="E504" s="489">
        <v>296.7</v>
      </c>
      <c r="F504" s="489">
        <v>367.8</v>
      </c>
      <c r="G504" s="489">
        <v>4.8</v>
      </c>
      <c r="H504" s="489" t="s">
        <v>21</v>
      </c>
      <c r="I504" s="490">
        <v>5</v>
      </c>
      <c r="J504" s="462"/>
    </row>
    <row r="505" spans="1:10" ht="14.25">
      <c r="A505" s="1407"/>
      <c r="B505" s="488">
        <v>2011</v>
      </c>
      <c r="C505" s="489">
        <v>1122.6</v>
      </c>
      <c r="D505" s="489">
        <v>316.6</v>
      </c>
      <c r="E505" s="489">
        <v>320.9</v>
      </c>
      <c r="F505" s="489">
        <v>474.5</v>
      </c>
      <c r="G505" s="489">
        <v>1.1</v>
      </c>
      <c r="H505" s="489" t="s">
        <v>21</v>
      </c>
      <c r="I505" s="490">
        <v>9.6</v>
      </c>
      <c r="J505" s="462"/>
    </row>
    <row r="506" spans="1:10" ht="14.25">
      <c r="A506" s="1407"/>
      <c r="B506" s="488">
        <v>2012</v>
      </c>
      <c r="C506" s="489">
        <v>725.1</v>
      </c>
      <c r="D506" s="489">
        <v>161.4</v>
      </c>
      <c r="E506" s="489">
        <v>203.2</v>
      </c>
      <c r="F506" s="489">
        <v>347.3</v>
      </c>
      <c r="G506" s="489">
        <v>3.8</v>
      </c>
      <c r="H506" s="489" t="s">
        <v>21</v>
      </c>
      <c r="I506" s="490">
        <v>9.3</v>
      </c>
      <c r="J506" s="462"/>
    </row>
    <row r="507" spans="1:10" ht="14.25">
      <c r="A507" s="1407"/>
      <c r="B507" s="488">
        <v>2013</v>
      </c>
      <c r="C507" s="489">
        <v>802</v>
      </c>
      <c r="D507" s="489">
        <v>106.1</v>
      </c>
      <c r="E507" s="489">
        <v>299.9</v>
      </c>
      <c r="F507" s="489">
        <v>391.4</v>
      </c>
      <c r="G507" s="489">
        <v>1</v>
      </c>
      <c r="H507" s="489" t="s">
        <v>21</v>
      </c>
      <c r="I507" s="490">
        <v>3.6</v>
      </c>
      <c r="J507" s="462"/>
    </row>
    <row r="508" spans="1:10" ht="14.25">
      <c r="A508" s="1407"/>
      <c r="B508" s="488">
        <v>2014</v>
      </c>
      <c r="C508" s="489">
        <v>575.9</v>
      </c>
      <c r="D508" s="489">
        <v>57.2</v>
      </c>
      <c r="E508" s="489">
        <v>293.9</v>
      </c>
      <c r="F508" s="489">
        <v>217.2</v>
      </c>
      <c r="G508" s="489">
        <v>0.3</v>
      </c>
      <c r="H508" s="489" t="s">
        <v>21</v>
      </c>
      <c r="I508" s="490">
        <v>7.3</v>
      </c>
      <c r="J508" s="462"/>
    </row>
    <row r="509" spans="1:10" ht="14.25">
      <c r="A509" s="1408"/>
      <c r="B509" s="488">
        <v>2015</v>
      </c>
      <c r="C509" s="489">
        <v>354.5</v>
      </c>
      <c r="D509" s="489">
        <v>97.6</v>
      </c>
      <c r="E509" s="489">
        <v>201.3</v>
      </c>
      <c r="F509" s="489">
        <v>45.3</v>
      </c>
      <c r="G509" s="489" t="s">
        <v>21</v>
      </c>
      <c r="H509" s="489" t="s">
        <v>21</v>
      </c>
      <c r="I509" s="490">
        <v>10.4</v>
      </c>
      <c r="J509" s="462"/>
    </row>
    <row r="510" spans="1:10" ht="14.25">
      <c r="A510" s="1408"/>
      <c r="B510" s="488">
        <v>2016</v>
      </c>
      <c r="C510" s="643">
        <v>280.72</v>
      </c>
      <c r="D510" s="643">
        <v>65.343</v>
      </c>
      <c r="E510" s="643">
        <v>171.784</v>
      </c>
      <c r="F510" s="643">
        <v>13.459</v>
      </c>
      <c r="G510" s="489" t="s">
        <v>21</v>
      </c>
      <c r="H510" s="489" t="s">
        <v>21</v>
      </c>
      <c r="I510" s="652">
        <v>30.134</v>
      </c>
      <c r="J510" s="462"/>
    </row>
    <row r="511" spans="1:10" ht="14.25">
      <c r="A511" s="1407" t="s">
        <v>1265</v>
      </c>
      <c r="B511" s="488">
        <v>2005</v>
      </c>
      <c r="C511" s="489">
        <v>1814.3</v>
      </c>
      <c r="D511" s="489">
        <v>564.9</v>
      </c>
      <c r="E511" s="489">
        <v>1240.5</v>
      </c>
      <c r="F511" s="489" t="s">
        <v>21</v>
      </c>
      <c r="G511" s="489">
        <v>0.4</v>
      </c>
      <c r="H511" s="489" t="s">
        <v>21</v>
      </c>
      <c r="I511" s="490">
        <v>8.5</v>
      </c>
      <c r="J511" s="462"/>
    </row>
    <row r="512" spans="1:10" ht="14.25">
      <c r="A512" s="1407"/>
      <c r="B512" s="488">
        <v>2006</v>
      </c>
      <c r="C512" s="489">
        <v>870.1</v>
      </c>
      <c r="D512" s="489">
        <v>222.5</v>
      </c>
      <c r="E512" s="489">
        <v>643.8</v>
      </c>
      <c r="F512" s="489" t="s">
        <v>21</v>
      </c>
      <c r="G512" s="489" t="s">
        <v>21</v>
      </c>
      <c r="H512" s="489" t="s">
        <v>21</v>
      </c>
      <c r="I512" s="490">
        <v>3.8</v>
      </c>
      <c r="J512" s="462"/>
    </row>
    <row r="513" spans="1:10" ht="14.25">
      <c r="A513" s="1407"/>
      <c r="B513" s="488">
        <v>2007</v>
      </c>
      <c r="C513" s="489">
        <v>863.3</v>
      </c>
      <c r="D513" s="489">
        <v>534.1</v>
      </c>
      <c r="E513" s="489">
        <v>308</v>
      </c>
      <c r="F513" s="489" t="s">
        <v>21</v>
      </c>
      <c r="G513" s="489" t="s">
        <v>21</v>
      </c>
      <c r="H513" s="489" t="s">
        <v>21</v>
      </c>
      <c r="I513" s="490">
        <v>21.2</v>
      </c>
      <c r="J513" s="462"/>
    </row>
    <row r="514" spans="1:10" ht="14.25">
      <c r="A514" s="1407"/>
      <c r="B514" s="488">
        <v>2008</v>
      </c>
      <c r="C514" s="489">
        <v>267.2</v>
      </c>
      <c r="D514" s="489">
        <v>176.8</v>
      </c>
      <c r="E514" s="489">
        <v>43.6</v>
      </c>
      <c r="F514" s="489">
        <v>27.8</v>
      </c>
      <c r="G514" s="489">
        <v>8.9</v>
      </c>
      <c r="H514" s="489" t="s">
        <v>21</v>
      </c>
      <c r="I514" s="490">
        <v>10.1</v>
      </c>
      <c r="J514" s="462"/>
    </row>
    <row r="515" spans="1:10" ht="14.25">
      <c r="A515" s="1407"/>
      <c r="B515" s="488">
        <v>2009</v>
      </c>
      <c r="C515" s="489">
        <v>659.3</v>
      </c>
      <c r="D515" s="489">
        <v>339.3</v>
      </c>
      <c r="E515" s="489">
        <v>320</v>
      </c>
      <c r="F515" s="489" t="s">
        <v>21</v>
      </c>
      <c r="G515" s="489" t="s">
        <v>21</v>
      </c>
      <c r="H515" s="489" t="s">
        <v>21</v>
      </c>
      <c r="I515" s="490" t="s">
        <v>21</v>
      </c>
      <c r="J515" s="462"/>
    </row>
    <row r="516" spans="1:10" ht="14.25">
      <c r="A516" s="1407"/>
      <c r="B516" s="488">
        <v>2010</v>
      </c>
      <c r="C516" s="489">
        <v>1209.2</v>
      </c>
      <c r="D516" s="489">
        <v>516.6</v>
      </c>
      <c r="E516" s="489">
        <v>641.2</v>
      </c>
      <c r="F516" s="489">
        <v>2.8</v>
      </c>
      <c r="G516" s="489" t="s">
        <v>21</v>
      </c>
      <c r="H516" s="489" t="s">
        <v>21</v>
      </c>
      <c r="I516" s="490">
        <v>48.6</v>
      </c>
      <c r="J516" s="462"/>
    </row>
    <row r="517" spans="1:10" ht="14.25">
      <c r="A517" s="1407"/>
      <c r="B517" s="488">
        <v>2011</v>
      </c>
      <c r="C517" s="489">
        <v>690.7</v>
      </c>
      <c r="D517" s="489">
        <v>608.1</v>
      </c>
      <c r="E517" s="489">
        <v>47.8</v>
      </c>
      <c r="F517" s="489" t="s">
        <v>21</v>
      </c>
      <c r="G517" s="489" t="s">
        <v>21</v>
      </c>
      <c r="H517" s="489" t="s">
        <v>21</v>
      </c>
      <c r="I517" s="490">
        <v>34.8</v>
      </c>
      <c r="J517" s="462"/>
    </row>
    <row r="518" spans="1:10" ht="14.25">
      <c r="A518" s="1407"/>
      <c r="B518" s="488">
        <v>2012</v>
      </c>
      <c r="C518" s="489">
        <v>331.8</v>
      </c>
      <c r="D518" s="489">
        <v>95.4</v>
      </c>
      <c r="E518" s="489">
        <v>236.3</v>
      </c>
      <c r="F518" s="489" t="s">
        <v>21</v>
      </c>
      <c r="G518" s="489" t="s">
        <v>21</v>
      </c>
      <c r="H518" s="489" t="s">
        <v>21</v>
      </c>
      <c r="I518" s="490">
        <v>0.1</v>
      </c>
      <c r="J518" s="462"/>
    </row>
    <row r="519" spans="1:10" ht="14.25">
      <c r="A519" s="1407"/>
      <c r="B519" s="488">
        <v>2013</v>
      </c>
      <c r="C519" s="489">
        <v>590.3</v>
      </c>
      <c r="D519" s="489">
        <v>180.4</v>
      </c>
      <c r="E519" s="489">
        <v>401.4</v>
      </c>
      <c r="F519" s="489" t="s">
        <v>21</v>
      </c>
      <c r="G519" s="489" t="s">
        <v>21</v>
      </c>
      <c r="H519" s="489" t="s">
        <v>21</v>
      </c>
      <c r="I519" s="490">
        <v>8.4</v>
      </c>
      <c r="J519" s="462"/>
    </row>
    <row r="520" spans="1:10" ht="14.25">
      <c r="A520" s="1407"/>
      <c r="B520" s="488">
        <v>2014</v>
      </c>
      <c r="C520" s="489">
        <v>145.7</v>
      </c>
      <c r="D520" s="489">
        <v>42.9</v>
      </c>
      <c r="E520" s="489">
        <v>31.2</v>
      </c>
      <c r="F520" s="489" t="s">
        <v>21</v>
      </c>
      <c r="G520" s="489" t="s">
        <v>21</v>
      </c>
      <c r="H520" s="489" t="s">
        <v>21</v>
      </c>
      <c r="I520" s="490">
        <v>71.6</v>
      </c>
      <c r="J520" s="462"/>
    </row>
    <row r="521" spans="1:10" ht="14.25">
      <c r="A521" s="1408"/>
      <c r="B521" s="488">
        <v>2015</v>
      </c>
      <c r="C521" s="489">
        <v>413.7</v>
      </c>
      <c r="D521" s="489">
        <v>30</v>
      </c>
      <c r="E521" s="489">
        <v>275.6</v>
      </c>
      <c r="F521" s="489" t="s">
        <v>21</v>
      </c>
      <c r="G521" s="489" t="s">
        <v>21</v>
      </c>
      <c r="H521" s="489" t="s">
        <v>21</v>
      </c>
      <c r="I521" s="490">
        <v>108.1</v>
      </c>
      <c r="J521" s="462"/>
    </row>
    <row r="522" spans="1:10" ht="14.25">
      <c r="A522" s="1408"/>
      <c r="B522" s="488">
        <v>2016</v>
      </c>
      <c r="C522" s="643">
        <v>598.613</v>
      </c>
      <c r="D522" s="643">
        <v>132.975</v>
      </c>
      <c r="E522" s="643">
        <v>337.606</v>
      </c>
      <c r="F522" s="643">
        <v>0.002</v>
      </c>
      <c r="G522" s="489" t="s">
        <v>21</v>
      </c>
      <c r="H522" s="489" t="s">
        <v>21</v>
      </c>
      <c r="I522" s="652">
        <v>128.03</v>
      </c>
      <c r="J522" s="462"/>
    </row>
    <row r="523" spans="1:10" ht="14.25">
      <c r="A523" s="1407" t="s">
        <v>1266</v>
      </c>
      <c r="B523" s="488">
        <v>2005</v>
      </c>
      <c r="C523" s="489" t="s">
        <v>21</v>
      </c>
      <c r="D523" s="489" t="s">
        <v>21</v>
      </c>
      <c r="E523" s="489" t="s">
        <v>21</v>
      </c>
      <c r="F523" s="489" t="s">
        <v>21</v>
      </c>
      <c r="G523" s="489" t="s">
        <v>21</v>
      </c>
      <c r="H523" s="489" t="s">
        <v>21</v>
      </c>
      <c r="I523" s="490" t="s">
        <v>21</v>
      </c>
      <c r="J523" s="462"/>
    </row>
    <row r="524" spans="1:10" ht="14.25">
      <c r="A524" s="1407"/>
      <c r="B524" s="488">
        <v>2006</v>
      </c>
      <c r="C524" s="489">
        <v>15.3</v>
      </c>
      <c r="D524" s="489" t="s">
        <v>21</v>
      </c>
      <c r="E524" s="489">
        <v>15.3</v>
      </c>
      <c r="F524" s="489" t="s">
        <v>21</v>
      </c>
      <c r="G524" s="489" t="s">
        <v>21</v>
      </c>
      <c r="H524" s="489" t="s">
        <v>21</v>
      </c>
      <c r="I524" s="490" t="s">
        <v>21</v>
      </c>
      <c r="J524" s="462"/>
    </row>
    <row r="525" spans="1:10" ht="14.25">
      <c r="A525" s="1407"/>
      <c r="B525" s="488">
        <v>2007</v>
      </c>
      <c r="C525" s="489">
        <v>32.7</v>
      </c>
      <c r="D525" s="489" t="s">
        <v>21</v>
      </c>
      <c r="E525" s="489">
        <v>32.7</v>
      </c>
      <c r="F525" s="489" t="s">
        <v>21</v>
      </c>
      <c r="G525" s="489" t="s">
        <v>21</v>
      </c>
      <c r="H525" s="489" t="s">
        <v>21</v>
      </c>
      <c r="I525" s="490" t="s">
        <v>21</v>
      </c>
      <c r="J525" s="462"/>
    </row>
    <row r="526" spans="1:10" ht="14.25">
      <c r="A526" s="1407"/>
      <c r="B526" s="488">
        <v>2008</v>
      </c>
      <c r="C526" s="489">
        <v>42.2</v>
      </c>
      <c r="D526" s="489" t="s">
        <v>21</v>
      </c>
      <c r="E526" s="489">
        <v>42.2</v>
      </c>
      <c r="F526" s="489" t="s">
        <v>21</v>
      </c>
      <c r="G526" s="489" t="s">
        <v>21</v>
      </c>
      <c r="H526" s="489" t="s">
        <v>21</v>
      </c>
      <c r="I526" s="490" t="s">
        <v>21</v>
      </c>
      <c r="J526" s="462"/>
    </row>
    <row r="527" spans="1:10" ht="14.25">
      <c r="A527" s="1407"/>
      <c r="B527" s="488">
        <v>2009</v>
      </c>
      <c r="C527" s="489">
        <v>15.3</v>
      </c>
      <c r="D527" s="489" t="s">
        <v>21</v>
      </c>
      <c r="E527" s="489">
        <v>5.4</v>
      </c>
      <c r="F527" s="489" t="s">
        <v>21</v>
      </c>
      <c r="G527" s="489" t="s">
        <v>21</v>
      </c>
      <c r="H527" s="489" t="s">
        <v>21</v>
      </c>
      <c r="I527" s="490">
        <v>9.9</v>
      </c>
      <c r="J527" s="462"/>
    </row>
    <row r="528" spans="1:10" ht="14.25">
      <c r="A528" s="1407"/>
      <c r="B528" s="488">
        <v>2010</v>
      </c>
      <c r="C528" s="489">
        <v>27.8</v>
      </c>
      <c r="D528" s="489" t="s">
        <v>21</v>
      </c>
      <c r="E528" s="489">
        <v>18.4</v>
      </c>
      <c r="F528" s="489" t="s">
        <v>21</v>
      </c>
      <c r="G528" s="489" t="s">
        <v>21</v>
      </c>
      <c r="H528" s="489" t="s">
        <v>21</v>
      </c>
      <c r="I528" s="490">
        <v>9.3</v>
      </c>
      <c r="J528" s="462"/>
    </row>
    <row r="529" spans="1:10" ht="14.25">
      <c r="A529" s="1407"/>
      <c r="B529" s="488">
        <v>2011</v>
      </c>
      <c r="C529" s="489">
        <v>20.3</v>
      </c>
      <c r="D529" s="489" t="s">
        <v>21</v>
      </c>
      <c r="E529" s="489">
        <v>20.3</v>
      </c>
      <c r="F529" s="489" t="s">
        <v>21</v>
      </c>
      <c r="G529" s="489" t="s">
        <v>21</v>
      </c>
      <c r="H529" s="489" t="s">
        <v>21</v>
      </c>
      <c r="I529" s="490" t="s">
        <v>21</v>
      </c>
      <c r="J529" s="462"/>
    </row>
    <row r="530" spans="1:10" ht="14.25">
      <c r="A530" s="1407"/>
      <c r="B530" s="488">
        <v>2012</v>
      </c>
      <c r="C530" s="489">
        <v>36.4</v>
      </c>
      <c r="D530" s="489" t="s">
        <v>21</v>
      </c>
      <c r="E530" s="489">
        <v>36.4</v>
      </c>
      <c r="F530" s="489" t="s">
        <v>21</v>
      </c>
      <c r="G530" s="489" t="s">
        <v>21</v>
      </c>
      <c r="H530" s="489" t="s">
        <v>21</v>
      </c>
      <c r="I530" s="490" t="s">
        <v>21</v>
      </c>
      <c r="J530" s="462"/>
    </row>
    <row r="531" spans="1:10" ht="14.25">
      <c r="A531" s="1407"/>
      <c r="B531" s="488">
        <v>2013</v>
      </c>
      <c r="C531" s="489">
        <v>29.6</v>
      </c>
      <c r="D531" s="489" t="s">
        <v>21</v>
      </c>
      <c r="E531" s="489">
        <v>29.5</v>
      </c>
      <c r="F531" s="489" t="s">
        <v>21</v>
      </c>
      <c r="G531" s="489" t="s">
        <v>21</v>
      </c>
      <c r="H531" s="489" t="s">
        <v>21</v>
      </c>
      <c r="I531" s="490">
        <v>0.1</v>
      </c>
      <c r="J531" s="462"/>
    </row>
    <row r="532" spans="1:10" ht="14.25">
      <c r="A532" s="1407"/>
      <c r="B532" s="488">
        <v>2014</v>
      </c>
      <c r="C532" s="489">
        <v>22.3</v>
      </c>
      <c r="D532" s="489" t="s">
        <v>21</v>
      </c>
      <c r="E532" s="489">
        <v>22.3</v>
      </c>
      <c r="F532" s="489" t="s">
        <v>21</v>
      </c>
      <c r="G532" s="489" t="s">
        <v>21</v>
      </c>
      <c r="H532" s="489" t="s">
        <v>21</v>
      </c>
      <c r="I532" s="490" t="s">
        <v>21</v>
      </c>
      <c r="J532" s="462"/>
    </row>
    <row r="533" spans="1:10" ht="14.25">
      <c r="A533" s="1408"/>
      <c r="B533" s="488">
        <v>2015</v>
      </c>
      <c r="C533" s="489">
        <v>22.1</v>
      </c>
      <c r="D533" s="489" t="s">
        <v>21</v>
      </c>
      <c r="E533" s="489">
        <v>22.1</v>
      </c>
      <c r="F533" s="489" t="s">
        <v>21</v>
      </c>
      <c r="G533" s="489" t="s">
        <v>21</v>
      </c>
      <c r="H533" s="489" t="s">
        <v>21</v>
      </c>
      <c r="I533" s="490" t="s">
        <v>21</v>
      </c>
      <c r="J533" s="462"/>
    </row>
    <row r="534" spans="1:10" ht="14.25">
      <c r="A534" s="1408"/>
      <c r="B534" s="488">
        <v>2016</v>
      </c>
      <c r="C534" s="813">
        <v>29.453</v>
      </c>
      <c r="D534" s="489" t="s">
        <v>21</v>
      </c>
      <c r="E534" s="813">
        <v>5.25</v>
      </c>
      <c r="F534" s="489" t="s">
        <v>21</v>
      </c>
      <c r="G534" s="489" t="s">
        <v>21</v>
      </c>
      <c r="H534" s="489" t="s">
        <v>21</v>
      </c>
      <c r="I534" s="813">
        <v>24.203</v>
      </c>
      <c r="J534" s="462"/>
    </row>
    <row r="535" spans="1:10" ht="14.25">
      <c r="A535" s="1407" t="s">
        <v>1267</v>
      </c>
      <c r="B535" s="488">
        <v>2005</v>
      </c>
      <c r="C535" s="489">
        <v>245.4</v>
      </c>
      <c r="D535" s="489">
        <v>158.2</v>
      </c>
      <c r="E535" s="489">
        <v>36</v>
      </c>
      <c r="F535" s="489" t="s">
        <v>21</v>
      </c>
      <c r="G535" s="489" t="s">
        <v>21</v>
      </c>
      <c r="H535" s="489" t="s">
        <v>21</v>
      </c>
      <c r="I535" s="490">
        <v>51.3</v>
      </c>
      <c r="J535" s="462"/>
    </row>
    <row r="536" spans="1:10" ht="14.25">
      <c r="A536" s="1407"/>
      <c r="B536" s="488">
        <v>2006</v>
      </c>
      <c r="C536" s="489">
        <v>438.3</v>
      </c>
      <c r="D536" s="489" t="s">
        <v>21</v>
      </c>
      <c r="E536" s="489">
        <v>383</v>
      </c>
      <c r="F536" s="489" t="s">
        <v>21</v>
      </c>
      <c r="G536" s="489" t="s">
        <v>21</v>
      </c>
      <c r="H536" s="489" t="s">
        <v>21</v>
      </c>
      <c r="I536" s="490">
        <v>55</v>
      </c>
      <c r="J536" s="462"/>
    </row>
    <row r="537" spans="1:10" ht="14.25">
      <c r="A537" s="1407"/>
      <c r="B537" s="488">
        <v>2007</v>
      </c>
      <c r="C537" s="489">
        <v>294.4</v>
      </c>
      <c r="D537" s="489">
        <v>245.3</v>
      </c>
      <c r="E537" s="489">
        <v>24.7</v>
      </c>
      <c r="F537" s="489" t="s">
        <v>21</v>
      </c>
      <c r="G537" s="489" t="s">
        <v>21</v>
      </c>
      <c r="H537" s="489" t="s">
        <v>21</v>
      </c>
      <c r="I537" s="490">
        <v>24.4</v>
      </c>
      <c r="J537" s="462"/>
    </row>
    <row r="538" spans="1:10" ht="14.25">
      <c r="A538" s="1407"/>
      <c r="B538" s="488">
        <v>2008</v>
      </c>
      <c r="C538" s="489">
        <v>201.7</v>
      </c>
      <c r="D538" s="489">
        <v>8.7</v>
      </c>
      <c r="E538" s="489">
        <v>133</v>
      </c>
      <c r="F538" s="489" t="s">
        <v>21</v>
      </c>
      <c r="G538" s="489">
        <v>10.7</v>
      </c>
      <c r="H538" s="489" t="s">
        <v>21</v>
      </c>
      <c r="I538" s="490">
        <v>49.2</v>
      </c>
      <c r="J538" s="462"/>
    </row>
    <row r="539" spans="1:10" ht="14.25">
      <c r="A539" s="1407"/>
      <c r="B539" s="488">
        <v>2009</v>
      </c>
      <c r="C539" s="489">
        <v>424.2</v>
      </c>
      <c r="D539" s="489">
        <v>116.3</v>
      </c>
      <c r="E539" s="489">
        <v>291.5</v>
      </c>
      <c r="F539" s="489" t="s">
        <v>21</v>
      </c>
      <c r="G539" s="489">
        <v>0.1</v>
      </c>
      <c r="H539" s="489" t="s">
        <v>21</v>
      </c>
      <c r="I539" s="490">
        <v>16.3</v>
      </c>
      <c r="J539" s="462"/>
    </row>
    <row r="540" spans="1:10" ht="14.25">
      <c r="A540" s="1407"/>
      <c r="B540" s="488">
        <v>2010</v>
      </c>
      <c r="C540" s="489">
        <v>801</v>
      </c>
      <c r="D540" s="489">
        <v>611.9</v>
      </c>
      <c r="E540" s="489">
        <v>181.5</v>
      </c>
      <c r="F540" s="489" t="s">
        <v>21</v>
      </c>
      <c r="G540" s="489" t="s">
        <v>21</v>
      </c>
      <c r="H540" s="489" t="s">
        <v>21</v>
      </c>
      <c r="I540" s="490">
        <v>7.6</v>
      </c>
      <c r="J540" s="462"/>
    </row>
    <row r="541" spans="1:10" ht="14.25">
      <c r="A541" s="1407"/>
      <c r="B541" s="488">
        <v>2011</v>
      </c>
      <c r="C541" s="489">
        <v>616</v>
      </c>
      <c r="D541" s="489">
        <v>319.9</v>
      </c>
      <c r="E541" s="489">
        <v>182.5</v>
      </c>
      <c r="F541" s="489">
        <v>104</v>
      </c>
      <c r="G541" s="489" t="s">
        <v>21</v>
      </c>
      <c r="H541" s="489" t="s">
        <v>21</v>
      </c>
      <c r="I541" s="490">
        <v>9.5</v>
      </c>
      <c r="J541" s="462"/>
    </row>
    <row r="542" spans="1:10" ht="14.25">
      <c r="A542" s="1407"/>
      <c r="B542" s="488">
        <v>2012</v>
      </c>
      <c r="C542" s="489">
        <v>306.7</v>
      </c>
      <c r="D542" s="489">
        <v>1.8</v>
      </c>
      <c r="E542" s="489">
        <v>246.3</v>
      </c>
      <c r="F542" s="489">
        <v>35.6</v>
      </c>
      <c r="G542" s="489">
        <v>0.8</v>
      </c>
      <c r="H542" s="489" t="s">
        <v>21</v>
      </c>
      <c r="I542" s="490">
        <v>22.2</v>
      </c>
      <c r="J542" s="462"/>
    </row>
    <row r="543" spans="1:10" ht="14.25">
      <c r="A543" s="1407"/>
      <c r="B543" s="488">
        <v>2013</v>
      </c>
      <c r="C543" s="489">
        <v>456.8</v>
      </c>
      <c r="D543" s="489" t="s">
        <v>21</v>
      </c>
      <c r="E543" s="489">
        <v>422.2</v>
      </c>
      <c r="F543" s="489" t="s">
        <v>21</v>
      </c>
      <c r="G543" s="489">
        <v>0.3</v>
      </c>
      <c r="H543" s="489" t="s">
        <v>21</v>
      </c>
      <c r="I543" s="490">
        <v>34.2</v>
      </c>
      <c r="J543" s="462"/>
    </row>
    <row r="544" spans="1:10" ht="14.25">
      <c r="A544" s="1407"/>
      <c r="B544" s="488">
        <v>2014</v>
      </c>
      <c r="C544" s="489">
        <v>477.6</v>
      </c>
      <c r="D544" s="489">
        <v>16.6</v>
      </c>
      <c r="E544" s="489">
        <v>372.1</v>
      </c>
      <c r="F544" s="489">
        <v>12.1</v>
      </c>
      <c r="G544" s="489" t="s">
        <v>21</v>
      </c>
      <c r="H544" s="489" t="s">
        <v>21</v>
      </c>
      <c r="I544" s="490">
        <v>76.8</v>
      </c>
      <c r="J544" s="462"/>
    </row>
    <row r="545" spans="1:10" ht="14.25">
      <c r="A545" s="1408"/>
      <c r="B545" s="488">
        <v>2015</v>
      </c>
      <c r="C545" s="489">
        <v>492.9</v>
      </c>
      <c r="D545" s="489">
        <v>12</v>
      </c>
      <c r="E545" s="489">
        <v>410.4</v>
      </c>
      <c r="F545" s="489">
        <v>2.4</v>
      </c>
      <c r="G545" s="489" t="s">
        <v>21</v>
      </c>
      <c r="H545" s="489" t="s">
        <v>21</v>
      </c>
      <c r="I545" s="490">
        <v>68.1</v>
      </c>
      <c r="J545" s="462"/>
    </row>
    <row r="546" spans="1:10" ht="14.25">
      <c r="A546" s="1408"/>
      <c r="B546" s="488">
        <v>2016</v>
      </c>
      <c r="C546" s="813">
        <v>698.9</v>
      </c>
      <c r="D546" s="489" t="s">
        <v>21</v>
      </c>
      <c r="E546" s="813">
        <v>367.6</v>
      </c>
      <c r="F546" s="813">
        <v>189.212</v>
      </c>
      <c r="G546" s="489" t="s">
        <v>21</v>
      </c>
      <c r="H546" s="489" t="s">
        <v>21</v>
      </c>
      <c r="I546" s="813">
        <v>142.127</v>
      </c>
      <c r="J546" s="462"/>
    </row>
    <row r="547" spans="1:10" ht="14.25">
      <c r="A547" s="1407" t="s">
        <v>1268</v>
      </c>
      <c r="B547" s="488">
        <v>2005</v>
      </c>
      <c r="C547" s="489">
        <v>2618.2</v>
      </c>
      <c r="D547" s="489">
        <v>1443.7</v>
      </c>
      <c r="E547" s="489">
        <v>1134</v>
      </c>
      <c r="F547" s="489">
        <v>37.6</v>
      </c>
      <c r="G547" s="489" t="s">
        <v>21</v>
      </c>
      <c r="H547" s="489" t="s">
        <v>21</v>
      </c>
      <c r="I547" s="490">
        <v>2.8</v>
      </c>
      <c r="J547" s="462"/>
    </row>
    <row r="548" spans="1:10" ht="14.25">
      <c r="A548" s="1407"/>
      <c r="B548" s="488">
        <v>2006</v>
      </c>
      <c r="C548" s="489">
        <v>2386.2</v>
      </c>
      <c r="D548" s="489">
        <v>1770.5</v>
      </c>
      <c r="E548" s="489">
        <v>539.9</v>
      </c>
      <c r="F548" s="489">
        <v>37.2</v>
      </c>
      <c r="G548" s="489">
        <v>1.8</v>
      </c>
      <c r="H548" s="489" t="s">
        <v>21</v>
      </c>
      <c r="I548" s="490">
        <v>36.9</v>
      </c>
      <c r="J548" s="462"/>
    </row>
    <row r="549" spans="1:10" ht="14.25">
      <c r="A549" s="1407"/>
      <c r="B549" s="488">
        <v>2007</v>
      </c>
      <c r="C549" s="489">
        <v>2561.6</v>
      </c>
      <c r="D549" s="489">
        <v>1705</v>
      </c>
      <c r="E549" s="489">
        <v>761.4</v>
      </c>
      <c r="F549" s="489">
        <v>62.8</v>
      </c>
      <c r="G549" s="489">
        <v>11.8</v>
      </c>
      <c r="H549" s="489" t="s">
        <v>21</v>
      </c>
      <c r="I549" s="490">
        <v>20.6</v>
      </c>
      <c r="J549" s="462"/>
    </row>
    <row r="550" spans="1:10" ht="14.25">
      <c r="A550" s="1407"/>
      <c r="B550" s="488">
        <v>2008</v>
      </c>
      <c r="C550" s="489">
        <v>1561.3</v>
      </c>
      <c r="D550" s="489">
        <v>1275.1</v>
      </c>
      <c r="E550" s="489">
        <v>188.9</v>
      </c>
      <c r="F550" s="489">
        <v>62.7</v>
      </c>
      <c r="G550" s="489">
        <v>31.7</v>
      </c>
      <c r="H550" s="489" t="s">
        <v>21</v>
      </c>
      <c r="I550" s="490">
        <v>3</v>
      </c>
      <c r="J550" s="462"/>
    </row>
    <row r="551" spans="1:10" ht="14.25">
      <c r="A551" s="1407"/>
      <c r="B551" s="488">
        <v>2009</v>
      </c>
      <c r="C551" s="489">
        <v>1641.2</v>
      </c>
      <c r="D551" s="489">
        <v>1100.3</v>
      </c>
      <c r="E551" s="489">
        <v>343.8</v>
      </c>
      <c r="F551" s="489">
        <v>193.2</v>
      </c>
      <c r="G551" s="489">
        <v>2.6</v>
      </c>
      <c r="H551" s="489" t="s">
        <v>21</v>
      </c>
      <c r="I551" s="490">
        <v>1.4</v>
      </c>
      <c r="J551" s="462"/>
    </row>
    <row r="552" spans="1:10" ht="14.25">
      <c r="A552" s="1407"/>
      <c r="B552" s="488">
        <v>2010</v>
      </c>
      <c r="C552" s="489">
        <v>5090.7</v>
      </c>
      <c r="D552" s="489">
        <v>4333.4</v>
      </c>
      <c r="E552" s="489">
        <v>526.4</v>
      </c>
      <c r="F552" s="489">
        <v>225.7</v>
      </c>
      <c r="G552" s="489" t="s">
        <v>21</v>
      </c>
      <c r="H552" s="489" t="s">
        <v>21</v>
      </c>
      <c r="I552" s="490">
        <v>5.3</v>
      </c>
      <c r="J552" s="462"/>
    </row>
    <row r="553" spans="1:10" ht="14.25">
      <c r="A553" s="1407"/>
      <c r="B553" s="488">
        <v>2011</v>
      </c>
      <c r="C553" s="489">
        <v>2264.1</v>
      </c>
      <c r="D553" s="489">
        <v>1873.1</v>
      </c>
      <c r="E553" s="489">
        <v>111</v>
      </c>
      <c r="F553" s="489">
        <v>276.8</v>
      </c>
      <c r="G553" s="489">
        <v>0.9</v>
      </c>
      <c r="H553" s="489" t="s">
        <v>21</v>
      </c>
      <c r="I553" s="490">
        <v>2.3</v>
      </c>
      <c r="J553" s="462"/>
    </row>
    <row r="554" spans="1:10" ht="14.25">
      <c r="A554" s="1407"/>
      <c r="B554" s="488">
        <v>2012</v>
      </c>
      <c r="C554" s="489">
        <v>1848</v>
      </c>
      <c r="D554" s="489">
        <v>1362.9</v>
      </c>
      <c r="E554" s="489">
        <v>209.3</v>
      </c>
      <c r="F554" s="489">
        <v>265.2</v>
      </c>
      <c r="G554" s="489" t="s">
        <v>21</v>
      </c>
      <c r="H554" s="489" t="s">
        <v>21</v>
      </c>
      <c r="I554" s="490">
        <v>10.6</v>
      </c>
      <c r="J554" s="462"/>
    </row>
    <row r="555" spans="1:10" ht="14.25">
      <c r="A555" s="1407"/>
      <c r="B555" s="488">
        <v>2013</v>
      </c>
      <c r="C555" s="489">
        <v>1645.6</v>
      </c>
      <c r="D555" s="489">
        <v>609.9</v>
      </c>
      <c r="E555" s="489">
        <v>693.9</v>
      </c>
      <c r="F555" s="489">
        <v>331.2</v>
      </c>
      <c r="G555" s="489">
        <v>0.2</v>
      </c>
      <c r="H555" s="489" t="s">
        <v>21</v>
      </c>
      <c r="I555" s="490">
        <v>10.5</v>
      </c>
      <c r="J555" s="462"/>
    </row>
    <row r="556" spans="1:10" ht="14.25">
      <c r="A556" s="1407"/>
      <c r="B556" s="488">
        <v>2014</v>
      </c>
      <c r="C556" s="489">
        <v>1222.4</v>
      </c>
      <c r="D556" s="489">
        <v>796.2</v>
      </c>
      <c r="E556" s="489">
        <v>45</v>
      </c>
      <c r="F556" s="489">
        <v>375.7</v>
      </c>
      <c r="G556" s="489" t="s">
        <v>21</v>
      </c>
      <c r="H556" s="489" t="s">
        <v>21</v>
      </c>
      <c r="I556" s="490">
        <v>5.4</v>
      </c>
      <c r="J556" s="462"/>
    </row>
    <row r="557" spans="1:10" ht="14.25">
      <c r="A557" s="1408"/>
      <c r="B557" s="488">
        <v>2015</v>
      </c>
      <c r="C557" s="489">
        <v>3472.1</v>
      </c>
      <c r="D557" s="489">
        <v>2326.1</v>
      </c>
      <c r="E557" s="489">
        <v>915.6</v>
      </c>
      <c r="F557" s="489">
        <v>219.2</v>
      </c>
      <c r="G557" s="489" t="s">
        <v>21</v>
      </c>
      <c r="H557" s="489" t="s">
        <v>21</v>
      </c>
      <c r="I557" s="490">
        <v>10.9</v>
      </c>
      <c r="J557" s="462"/>
    </row>
    <row r="558" spans="1:10" ht="14.25">
      <c r="A558" s="1408"/>
      <c r="B558" s="488">
        <v>2016</v>
      </c>
      <c r="C558" s="643">
        <v>4087.534</v>
      </c>
      <c r="D558" s="643">
        <v>3030.632</v>
      </c>
      <c r="E558" s="643">
        <v>825.068</v>
      </c>
      <c r="F558" s="643">
        <v>223.219</v>
      </c>
      <c r="G558" s="489" t="s">
        <v>21</v>
      </c>
      <c r="H558" s="643">
        <v>1.12</v>
      </c>
      <c r="I558" s="652">
        <v>7.495</v>
      </c>
      <c r="J558" s="462"/>
    </row>
    <row r="559" spans="1:10" ht="14.25">
      <c r="A559" s="1407" t="s">
        <v>1269</v>
      </c>
      <c r="B559" s="488">
        <v>2005</v>
      </c>
      <c r="C559" s="489">
        <v>96.2</v>
      </c>
      <c r="D559" s="489">
        <v>36.8</v>
      </c>
      <c r="E559" s="489">
        <v>59.1</v>
      </c>
      <c r="F559" s="489" t="s">
        <v>21</v>
      </c>
      <c r="G559" s="489" t="s">
        <v>21</v>
      </c>
      <c r="H559" s="489" t="s">
        <v>21</v>
      </c>
      <c r="I559" s="490">
        <v>0.3</v>
      </c>
      <c r="J559" s="462"/>
    </row>
    <row r="560" spans="1:10" ht="14.25">
      <c r="A560" s="1407"/>
      <c r="B560" s="488">
        <v>2006</v>
      </c>
      <c r="C560" s="489">
        <v>184</v>
      </c>
      <c r="D560" s="489" t="s">
        <v>21</v>
      </c>
      <c r="E560" s="489">
        <v>184</v>
      </c>
      <c r="F560" s="489" t="s">
        <v>21</v>
      </c>
      <c r="G560" s="489" t="s">
        <v>21</v>
      </c>
      <c r="H560" s="489" t="s">
        <v>21</v>
      </c>
      <c r="I560" s="490" t="s">
        <v>21</v>
      </c>
      <c r="J560" s="462"/>
    </row>
    <row r="561" spans="1:10" ht="14.25">
      <c r="A561" s="1407"/>
      <c r="B561" s="488">
        <v>2007</v>
      </c>
      <c r="C561" s="489">
        <v>8.2</v>
      </c>
      <c r="D561" s="489" t="s">
        <v>21</v>
      </c>
      <c r="E561" s="489">
        <v>6.3</v>
      </c>
      <c r="F561" s="489" t="s">
        <v>21</v>
      </c>
      <c r="G561" s="489" t="s">
        <v>21</v>
      </c>
      <c r="H561" s="489" t="s">
        <v>21</v>
      </c>
      <c r="I561" s="490">
        <v>1.9</v>
      </c>
      <c r="J561" s="462"/>
    </row>
    <row r="562" spans="1:10" ht="14.25">
      <c r="A562" s="1407"/>
      <c r="B562" s="488">
        <v>2008</v>
      </c>
      <c r="C562" s="489">
        <v>7.8</v>
      </c>
      <c r="D562" s="489" t="s">
        <v>21</v>
      </c>
      <c r="E562" s="489">
        <v>6.6</v>
      </c>
      <c r="F562" s="489">
        <v>0.5</v>
      </c>
      <c r="G562" s="489" t="s">
        <v>21</v>
      </c>
      <c r="H562" s="489" t="s">
        <v>21</v>
      </c>
      <c r="I562" s="490">
        <v>0.6</v>
      </c>
      <c r="J562" s="462"/>
    </row>
    <row r="563" spans="1:10" ht="14.25">
      <c r="A563" s="1407"/>
      <c r="B563" s="488">
        <v>2009</v>
      </c>
      <c r="C563" s="489">
        <v>14.2</v>
      </c>
      <c r="D563" s="489" t="s">
        <v>21</v>
      </c>
      <c r="E563" s="489">
        <v>12.9</v>
      </c>
      <c r="F563" s="489" t="s">
        <v>21</v>
      </c>
      <c r="G563" s="489" t="s">
        <v>21</v>
      </c>
      <c r="H563" s="489" t="s">
        <v>21</v>
      </c>
      <c r="I563" s="490">
        <v>1.3</v>
      </c>
      <c r="J563" s="462"/>
    </row>
    <row r="564" spans="1:10" ht="14.25">
      <c r="A564" s="1407"/>
      <c r="B564" s="488">
        <v>2010</v>
      </c>
      <c r="C564" s="489">
        <v>54.4</v>
      </c>
      <c r="D564" s="489">
        <v>19.6</v>
      </c>
      <c r="E564" s="489">
        <v>32.1</v>
      </c>
      <c r="F564" s="489" t="s">
        <v>21</v>
      </c>
      <c r="G564" s="489" t="s">
        <v>21</v>
      </c>
      <c r="H564" s="489" t="s">
        <v>21</v>
      </c>
      <c r="I564" s="490">
        <v>2.7</v>
      </c>
      <c r="J564" s="462"/>
    </row>
    <row r="565" spans="1:10" ht="14.25">
      <c r="A565" s="1407"/>
      <c r="B565" s="488">
        <v>2011</v>
      </c>
      <c r="C565" s="489">
        <v>28.1</v>
      </c>
      <c r="D565" s="489" t="s">
        <v>21</v>
      </c>
      <c r="E565" s="489">
        <v>26.4</v>
      </c>
      <c r="F565" s="489" t="s">
        <v>21</v>
      </c>
      <c r="G565" s="489" t="s">
        <v>21</v>
      </c>
      <c r="H565" s="489" t="s">
        <v>21</v>
      </c>
      <c r="I565" s="490">
        <v>1.7</v>
      </c>
      <c r="J565" s="462"/>
    </row>
    <row r="566" spans="1:10" ht="14.25">
      <c r="A566" s="1407"/>
      <c r="B566" s="488">
        <v>2012</v>
      </c>
      <c r="C566" s="489">
        <v>79.8</v>
      </c>
      <c r="D566" s="489" t="s">
        <v>21</v>
      </c>
      <c r="E566" s="489">
        <v>79.8</v>
      </c>
      <c r="F566" s="489" t="s">
        <v>21</v>
      </c>
      <c r="G566" s="489" t="s">
        <v>21</v>
      </c>
      <c r="H566" s="489" t="s">
        <v>21</v>
      </c>
      <c r="I566" s="490" t="s">
        <v>21</v>
      </c>
      <c r="J566" s="462"/>
    </row>
    <row r="567" spans="1:10" ht="14.25">
      <c r="A567" s="1407"/>
      <c r="B567" s="488">
        <v>2013</v>
      </c>
      <c r="C567" s="489">
        <v>68.2</v>
      </c>
      <c r="D567" s="489" t="s">
        <v>21</v>
      </c>
      <c r="E567" s="489">
        <v>68.2</v>
      </c>
      <c r="F567" s="489" t="s">
        <v>21</v>
      </c>
      <c r="G567" s="489" t="s">
        <v>21</v>
      </c>
      <c r="H567" s="489" t="s">
        <v>21</v>
      </c>
      <c r="I567" s="490">
        <v>0.1</v>
      </c>
      <c r="J567" s="462"/>
    </row>
    <row r="568" spans="1:10" ht="14.25">
      <c r="A568" s="1407"/>
      <c r="B568" s="488">
        <v>2014</v>
      </c>
      <c r="C568" s="489">
        <v>44.9</v>
      </c>
      <c r="D568" s="489" t="s">
        <v>21</v>
      </c>
      <c r="E568" s="489">
        <v>44.1</v>
      </c>
      <c r="F568" s="489">
        <v>0.1</v>
      </c>
      <c r="G568" s="489" t="s">
        <v>21</v>
      </c>
      <c r="H568" s="489" t="s">
        <v>21</v>
      </c>
      <c r="I568" s="490">
        <v>0.7</v>
      </c>
      <c r="J568" s="462"/>
    </row>
    <row r="569" spans="1:10" ht="14.25">
      <c r="A569" s="1408"/>
      <c r="B569" s="488">
        <v>2015</v>
      </c>
      <c r="C569" s="489">
        <v>15.7</v>
      </c>
      <c r="D569" s="489" t="s">
        <v>21</v>
      </c>
      <c r="E569" s="489">
        <v>12.2</v>
      </c>
      <c r="F569" s="489" t="s">
        <v>21</v>
      </c>
      <c r="G569" s="489" t="s">
        <v>21</v>
      </c>
      <c r="H569" s="489" t="s">
        <v>21</v>
      </c>
      <c r="I569" s="490">
        <v>3.5</v>
      </c>
      <c r="J569" s="462"/>
    </row>
    <row r="570" spans="1:10" ht="14.25">
      <c r="A570" s="1408"/>
      <c r="B570" s="488">
        <v>2016</v>
      </c>
      <c r="C570" s="643">
        <v>17.777</v>
      </c>
      <c r="D570" s="489" t="s">
        <v>21</v>
      </c>
      <c r="E570" s="643">
        <v>13.425</v>
      </c>
      <c r="F570" s="489" t="s">
        <v>21</v>
      </c>
      <c r="G570" s="489" t="s">
        <v>21</v>
      </c>
      <c r="H570" s="489" t="s">
        <v>21</v>
      </c>
      <c r="I570" s="652">
        <v>4.352</v>
      </c>
      <c r="J570" s="462"/>
    </row>
    <row r="571" spans="1:10" ht="14.25">
      <c r="A571" s="1407" t="s">
        <v>1270</v>
      </c>
      <c r="B571" s="488">
        <v>2005</v>
      </c>
      <c r="C571" s="489">
        <v>72.4</v>
      </c>
      <c r="D571" s="489">
        <v>18.9</v>
      </c>
      <c r="E571" s="489">
        <v>47</v>
      </c>
      <c r="F571" s="489">
        <v>1.2</v>
      </c>
      <c r="G571" s="489">
        <v>1</v>
      </c>
      <c r="H571" s="489">
        <v>1.3</v>
      </c>
      <c r="I571" s="490">
        <v>3.1</v>
      </c>
      <c r="J571" s="462"/>
    </row>
    <row r="572" spans="1:10" ht="14.25">
      <c r="A572" s="1407"/>
      <c r="B572" s="488">
        <v>2006</v>
      </c>
      <c r="C572" s="489">
        <v>50.2</v>
      </c>
      <c r="D572" s="489">
        <v>0.5</v>
      </c>
      <c r="E572" s="489">
        <v>33.7</v>
      </c>
      <c r="F572" s="489">
        <v>0.5</v>
      </c>
      <c r="G572" s="489" t="s">
        <v>21</v>
      </c>
      <c r="H572" s="489" t="s">
        <v>21</v>
      </c>
      <c r="I572" s="490">
        <v>15.4</v>
      </c>
      <c r="J572" s="462"/>
    </row>
    <row r="573" spans="1:10" ht="14.25">
      <c r="A573" s="1407"/>
      <c r="B573" s="488">
        <v>2007</v>
      </c>
      <c r="C573" s="489">
        <v>28.1</v>
      </c>
      <c r="D573" s="489">
        <v>2.1</v>
      </c>
      <c r="E573" s="489">
        <v>24.7</v>
      </c>
      <c r="F573" s="489">
        <v>0.1</v>
      </c>
      <c r="G573" s="489" t="s">
        <v>21</v>
      </c>
      <c r="H573" s="489" t="s">
        <v>21</v>
      </c>
      <c r="I573" s="490">
        <v>1.2</v>
      </c>
      <c r="J573" s="462"/>
    </row>
    <row r="574" spans="1:10" ht="14.25">
      <c r="A574" s="1407"/>
      <c r="B574" s="488">
        <v>2008</v>
      </c>
      <c r="C574" s="489">
        <v>643.8</v>
      </c>
      <c r="D574" s="489">
        <v>597.4</v>
      </c>
      <c r="E574" s="489">
        <v>40</v>
      </c>
      <c r="F574" s="489" t="s">
        <v>21</v>
      </c>
      <c r="G574" s="489" t="s">
        <v>21</v>
      </c>
      <c r="H574" s="489" t="s">
        <v>21</v>
      </c>
      <c r="I574" s="490">
        <v>6.4</v>
      </c>
      <c r="J574" s="462"/>
    </row>
    <row r="575" spans="1:10" ht="14.25">
      <c r="A575" s="1407"/>
      <c r="B575" s="488">
        <v>2009</v>
      </c>
      <c r="C575" s="489">
        <v>184.2</v>
      </c>
      <c r="D575" s="489">
        <v>146.6</v>
      </c>
      <c r="E575" s="489">
        <v>35.3</v>
      </c>
      <c r="F575" s="489" t="s">
        <v>21</v>
      </c>
      <c r="G575" s="489" t="s">
        <v>21</v>
      </c>
      <c r="H575" s="489" t="s">
        <v>21</v>
      </c>
      <c r="I575" s="490">
        <v>2.3</v>
      </c>
      <c r="J575" s="462"/>
    </row>
    <row r="576" spans="1:10" ht="14.25">
      <c r="A576" s="1407"/>
      <c r="B576" s="488">
        <v>2010</v>
      </c>
      <c r="C576" s="489">
        <v>611.8</v>
      </c>
      <c r="D576" s="489">
        <v>571.2</v>
      </c>
      <c r="E576" s="489">
        <v>40.6</v>
      </c>
      <c r="F576" s="489" t="s">
        <v>21</v>
      </c>
      <c r="G576" s="489" t="s">
        <v>21</v>
      </c>
      <c r="H576" s="489" t="s">
        <v>21</v>
      </c>
      <c r="I576" s="490" t="s">
        <v>21</v>
      </c>
      <c r="J576" s="462"/>
    </row>
    <row r="577" spans="1:10" ht="14.25">
      <c r="A577" s="1407"/>
      <c r="B577" s="488">
        <v>2011</v>
      </c>
      <c r="C577" s="489">
        <v>95.5</v>
      </c>
      <c r="D577" s="489">
        <v>25.2</v>
      </c>
      <c r="E577" s="489">
        <v>2.5</v>
      </c>
      <c r="F577" s="489">
        <v>56.3</v>
      </c>
      <c r="G577" s="489" t="s">
        <v>21</v>
      </c>
      <c r="H577" s="489" t="s">
        <v>21</v>
      </c>
      <c r="I577" s="490">
        <v>11.4</v>
      </c>
      <c r="J577" s="462"/>
    </row>
    <row r="578" spans="1:10" ht="14.25">
      <c r="A578" s="1407"/>
      <c r="B578" s="488">
        <v>2012</v>
      </c>
      <c r="C578" s="489">
        <v>432.6</v>
      </c>
      <c r="D578" s="489">
        <v>144.9</v>
      </c>
      <c r="E578" s="489">
        <v>20</v>
      </c>
      <c r="F578" s="489">
        <v>262.6</v>
      </c>
      <c r="G578" s="489" t="s">
        <v>21</v>
      </c>
      <c r="H578" s="489" t="s">
        <v>424</v>
      </c>
      <c r="I578" s="490">
        <v>5.2</v>
      </c>
      <c r="J578" s="462"/>
    </row>
    <row r="579" spans="1:10" ht="14.25">
      <c r="A579" s="1407"/>
      <c r="B579" s="488">
        <v>2013</v>
      </c>
      <c r="C579" s="489">
        <v>547.6</v>
      </c>
      <c r="D579" s="489">
        <v>25.5</v>
      </c>
      <c r="E579" s="489">
        <v>72.3</v>
      </c>
      <c r="F579" s="489">
        <v>435.7</v>
      </c>
      <c r="G579" s="489" t="s">
        <v>21</v>
      </c>
      <c r="H579" s="489" t="s">
        <v>21</v>
      </c>
      <c r="I579" s="490">
        <v>13.7</v>
      </c>
      <c r="J579" s="462"/>
    </row>
    <row r="580" spans="1:10" ht="14.25">
      <c r="A580" s="1407"/>
      <c r="B580" s="488">
        <v>2014</v>
      </c>
      <c r="C580" s="489">
        <v>752.1</v>
      </c>
      <c r="D580" s="489">
        <v>21.1</v>
      </c>
      <c r="E580" s="489">
        <v>53.1</v>
      </c>
      <c r="F580" s="489">
        <v>677.8</v>
      </c>
      <c r="G580" s="489" t="s">
        <v>21</v>
      </c>
      <c r="H580" s="489" t="s">
        <v>21</v>
      </c>
      <c r="I580" s="490" t="s">
        <v>21</v>
      </c>
      <c r="J580" s="462"/>
    </row>
    <row r="581" spans="1:10" ht="14.25">
      <c r="A581" s="1408"/>
      <c r="B581" s="488">
        <v>2015</v>
      </c>
      <c r="C581" s="489">
        <v>623.1</v>
      </c>
      <c r="D581" s="489">
        <v>2.1</v>
      </c>
      <c r="E581" s="489">
        <v>27.2</v>
      </c>
      <c r="F581" s="489">
        <v>589.8</v>
      </c>
      <c r="G581" s="489" t="s">
        <v>21</v>
      </c>
      <c r="H581" s="489" t="s">
        <v>21</v>
      </c>
      <c r="I581" s="490">
        <v>4.1</v>
      </c>
      <c r="J581" s="462"/>
    </row>
    <row r="582" spans="1:10" ht="14.25">
      <c r="A582" s="1408"/>
      <c r="B582" s="488">
        <v>2016</v>
      </c>
      <c r="C582" s="643">
        <v>709.843</v>
      </c>
      <c r="D582" s="643">
        <v>36.082</v>
      </c>
      <c r="E582" s="643">
        <v>34.389</v>
      </c>
      <c r="F582" s="643">
        <v>634.641</v>
      </c>
      <c r="G582" s="489" t="s">
        <v>21</v>
      </c>
      <c r="H582" s="489" t="s">
        <v>21</v>
      </c>
      <c r="I582" s="652">
        <v>4.731</v>
      </c>
      <c r="J582" s="462"/>
    </row>
    <row r="583" spans="1:10" ht="14.25">
      <c r="A583" s="1407" t="s">
        <v>1271</v>
      </c>
      <c r="B583" s="488">
        <v>2005</v>
      </c>
      <c r="C583" s="489">
        <v>194.6</v>
      </c>
      <c r="D583" s="489">
        <v>95.4</v>
      </c>
      <c r="E583" s="489">
        <v>85.3</v>
      </c>
      <c r="F583" s="489">
        <v>0.3</v>
      </c>
      <c r="G583" s="489" t="s">
        <v>21</v>
      </c>
      <c r="H583" s="489" t="s">
        <v>21</v>
      </c>
      <c r="I583" s="490">
        <v>13.6</v>
      </c>
      <c r="J583" s="462"/>
    </row>
    <row r="584" spans="1:10" ht="14.25">
      <c r="A584" s="1407"/>
      <c r="B584" s="488">
        <v>2006</v>
      </c>
      <c r="C584" s="489">
        <v>206.3</v>
      </c>
      <c r="D584" s="489">
        <v>138</v>
      </c>
      <c r="E584" s="489">
        <v>48.9</v>
      </c>
      <c r="F584" s="489" t="s">
        <v>21</v>
      </c>
      <c r="G584" s="489" t="s">
        <v>21</v>
      </c>
      <c r="H584" s="489" t="s">
        <v>21</v>
      </c>
      <c r="I584" s="490">
        <v>19.3</v>
      </c>
      <c r="J584" s="462"/>
    </row>
    <row r="585" spans="1:10" ht="14.25">
      <c r="A585" s="1407"/>
      <c r="B585" s="488">
        <v>2007</v>
      </c>
      <c r="C585" s="489">
        <v>269.1</v>
      </c>
      <c r="D585" s="489">
        <v>146.8</v>
      </c>
      <c r="E585" s="489">
        <v>96.7</v>
      </c>
      <c r="F585" s="489" t="s">
        <v>21</v>
      </c>
      <c r="G585" s="489" t="s">
        <v>21</v>
      </c>
      <c r="H585" s="489" t="s">
        <v>21</v>
      </c>
      <c r="I585" s="490">
        <v>25.5</v>
      </c>
      <c r="J585" s="462"/>
    </row>
    <row r="586" spans="1:10" ht="14.25">
      <c r="A586" s="1407"/>
      <c r="B586" s="488">
        <v>2008</v>
      </c>
      <c r="C586" s="489">
        <v>287.8</v>
      </c>
      <c r="D586" s="489">
        <v>153</v>
      </c>
      <c r="E586" s="489">
        <v>128.8</v>
      </c>
      <c r="F586" s="489" t="s">
        <v>21</v>
      </c>
      <c r="G586" s="489" t="s">
        <v>21</v>
      </c>
      <c r="H586" s="489" t="s">
        <v>21</v>
      </c>
      <c r="I586" s="490">
        <v>6</v>
      </c>
      <c r="J586" s="462"/>
    </row>
    <row r="587" spans="1:10" ht="14.25">
      <c r="A587" s="1407"/>
      <c r="B587" s="488">
        <v>2009</v>
      </c>
      <c r="C587" s="489">
        <v>466.2</v>
      </c>
      <c r="D587" s="489">
        <v>108.4</v>
      </c>
      <c r="E587" s="489">
        <v>353.6</v>
      </c>
      <c r="F587" s="489" t="s">
        <v>21</v>
      </c>
      <c r="G587" s="489" t="s">
        <v>21</v>
      </c>
      <c r="H587" s="489" t="s">
        <v>21</v>
      </c>
      <c r="I587" s="490">
        <v>4.3</v>
      </c>
      <c r="J587" s="462"/>
    </row>
    <row r="588" spans="1:10" ht="14.25">
      <c r="A588" s="1407"/>
      <c r="B588" s="488">
        <v>2010</v>
      </c>
      <c r="C588" s="489">
        <v>523.4</v>
      </c>
      <c r="D588" s="489">
        <v>149.2</v>
      </c>
      <c r="E588" s="489">
        <v>352.2</v>
      </c>
      <c r="F588" s="489" t="s">
        <v>21</v>
      </c>
      <c r="G588" s="489" t="s">
        <v>21</v>
      </c>
      <c r="H588" s="489" t="s">
        <v>21</v>
      </c>
      <c r="I588" s="490">
        <v>21.9</v>
      </c>
      <c r="J588" s="462"/>
    </row>
    <row r="589" spans="1:10" ht="14.25">
      <c r="A589" s="1407"/>
      <c r="B589" s="488">
        <v>2011</v>
      </c>
      <c r="C589" s="489">
        <v>402.7</v>
      </c>
      <c r="D589" s="489">
        <v>155.1</v>
      </c>
      <c r="E589" s="489">
        <v>244.3</v>
      </c>
      <c r="F589" s="489">
        <v>3.4</v>
      </c>
      <c r="G589" s="489" t="s">
        <v>21</v>
      </c>
      <c r="H589" s="489" t="s">
        <v>21</v>
      </c>
      <c r="I589" s="490" t="s">
        <v>21</v>
      </c>
      <c r="J589" s="462"/>
    </row>
    <row r="590" spans="1:10" ht="14.25">
      <c r="A590" s="1407"/>
      <c r="B590" s="488">
        <v>2012</v>
      </c>
      <c r="C590" s="489">
        <v>475.7</v>
      </c>
      <c r="D590" s="489">
        <v>94.2</v>
      </c>
      <c r="E590" s="489">
        <v>135.7</v>
      </c>
      <c r="F590" s="489">
        <v>216.2</v>
      </c>
      <c r="G590" s="489" t="s">
        <v>21</v>
      </c>
      <c r="H590" s="489" t="s">
        <v>21</v>
      </c>
      <c r="I590" s="490">
        <v>29.5</v>
      </c>
      <c r="J590" s="462"/>
    </row>
    <row r="591" spans="1:10" ht="14.25">
      <c r="A591" s="1407"/>
      <c r="B591" s="488">
        <v>2013</v>
      </c>
      <c r="C591" s="489">
        <v>873.8</v>
      </c>
      <c r="D591" s="489">
        <v>128.1</v>
      </c>
      <c r="E591" s="489">
        <v>349</v>
      </c>
      <c r="F591" s="489">
        <v>379</v>
      </c>
      <c r="G591" s="489" t="s">
        <v>21</v>
      </c>
      <c r="H591" s="489" t="s">
        <v>21</v>
      </c>
      <c r="I591" s="490">
        <v>17.8</v>
      </c>
      <c r="J591" s="462"/>
    </row>
    <row r="592" spans="1:10" ht="14.25">
      <c r="A592" s="1407"/>
      <c r="B592" s="488">
        <v>2014</v>
      </c>
      <c r="C592" s="489">
        <v>811.3</v>
      </c>
      <c r="D592" s="489">
        <v>118.6</v>
      </c>
      <c r="E592" s="489">
        <v>340.4</v>
      </c>
      <c r="F592" s="489">
        <v>350.8</v>
      </c>
      <c r="G592" s="489" t="s">
        <v>21</v>
      </c>
      <c r="H592" s="489" t="s">
        <v>21</v>
      </c>
      <c r="I592" s="490">
        <v>1.4</v>
      </c>
      <c r="J592" s="462"/>
    </row>
    <row r="593" spans="1:10" ht="14.25">
      <c r="A593" s="1408"/>
      <c r="B593" s="488">
        <v>2015</v>
      </c>
      <c r="C593" s="489">
        <v>661.6</v>
      </c>
      <c r="D593" s="489">
        <v>112.8</v>
      </c>
      <c r="E593" s="489">
        <v>133.8</v>
      </c>
      <c r="F593" s="489">
        <v>412.2</v>
      </c>
      <c r="G593" s="489" t="s">
        <v>21</v>
      </c>
      <c r="H593" s="489" t="s">
        <v>21</v>
      </c>
      <c r="I593" s="490">
        <v>2.8</v>
      </c>
      <c r="J593" s="462"/>
    </row>
    <row r="594" spans="1:10" ht="14.25">
      <c r="A594" s="1408"/>
      <c r="B594" s="488">
        <v>2016</v>
      </c>
      <c r="C594" s="643">
        <v>991.145</v>
      </c>
      <c r="D594" s="643">
        <v>147.083</v>
      </c>
      <c r="E594" s="643">
        <v>418.458</v>
      </c>
      <c r="F594" s="643">
        <v>425.604</v>
      </c>
      <c r="G594" s="489" t="s">
        <v>21</v>
      </c>
      <c r="H594" s="489" t="s">
        <v>21</v>
      </c>
      <c r="I594" s="490" t="s">
        <v>21</v>
      </c>
      <c r="J594" s="495"/>
    </row>
    <row r="595" spans="1:10" ht="14.25" customHeight="1">
      <c r="A595" s="1407" t="s">
        <v>1272</v>
      </c>
      <c r="B595" s="488">
        <v>2008</v>
      </c>
      <c r="C595" s="489">
        <v>16.8</v>
      </c>
      <c r="D595" s="489" t="s">
        <v>21</v>
      </c>
      <c r="E595" s="489">
        <v>16.8</v>
      </c>
      <c r="F595" s="489" t="s">
        <v>21</v>
      </c>
      <c r="G595" s="489" t="s">
        <v>21</v>
      </c>
      <c r="H595" s="489" t="s">
        <v>21</v>
      </c>
      <c r="I595" s="490" t="s">
        <v>21</v>
      </c>
      <c r="J595" s="462"/>
    </row>
    <row r="596" spans="1:10" ht="14.25">
      <c r="A596" s="1407"/>
      <c r="B596" s="488">
        <v>2009</v>
      </c>
      <c r="C596" s="489">
        <v>1.4</v>
      </c>
      <c r="D596" s="489">
        <v>1.4</v>
      </c>
      <c r="E596" s="489" t="s">
        <v>21</v>
      </c>
      <c r="F596" s="489" t="s">
        <v>21</v>
      </c>
      <c r="G596" s="489" t="s">
        <v>21</v>
      </c>
      <c r="H596" s="489" t="s">
        <v>21</v>
      </c>
      <c r="I596" s="490" t="s">
        <v>21</v>
      </c>
      <c r="J596" s="462"/>
    </row>
    <row r="597" spans="1:10" ht="14.25">
      <c r="A597" s="1407"/>
      <c r="B597" s="488">
        <v>2012</v>
      </c>
      <c r="C597" s="489">
        <v>3.6</v>
      </c>
      <c r="D597" s="489">
        <v>3.6</v>
      </c>
      <c r="E597" s="489" t="s">
        <v>21</v>
      </c>
      <c r="F597" s="489" t="s">
        <v>21</v>
      </c>
      <c r="G597" s="489" t="s">
        <v>21</v>
      </c>
      <c r="H597" s="489" t="s">
        <v>21</v>
      </c>
      <c r="I597" s="490" t="s">
        <v>21</v>
      </c>
      <c r="J597" s="462"/>
    </row>
    <row r="598" spans="1:10" ht="14.25">
      <c r="A598" s="1407"/>
      <c r="B598" s="488">
        <v>2014</v>
      </c>
      <c r="C598" s="489">
        <v>1.7</v>
      </c>
      <c r="D598" s="489">
        <v>1.7</v>
      </c>
      <c r="E598" s="489" t="s">
        <v>21</v>
      </c>
      <c r="F598" s="489" t="s">
        <v>21</v>
      </c>
      <c r="G598" s="489" t="s">
        <v>21</v>
      </c>
      <c r="H598" s="489" t="s">
        <v>21</v>
      </c>
      <c r="I598" s="490" t="s">
        <v>21</v>
      </c>
      <c r="J598" s="462"/>
    </row>
    <row r="599" spans="1:10" ht="14.25">
      <c r="A599" s="1407"/>
      <c r="B599" s="488">
        <v>2015</v>
      </c>
      <c r="C599" s="489">
        <v>127.8</v>
      </c>
      <c r="D599" s="489">
        <v>126.7</v>
      </c>
      <c r="E599" s="489" t="s">
        <v>21</v>
      </c>
      <c r="F599" s="489" t="s">
        <v>21</v>
      </c>
      <c r="G599" s="489" t="s">
        <v>21</v>
      </c>
      <c r="H599" s="489" t="s">
        <v>21</v>
      </c>
      <c r="I599" s="490">
        <v>1.1</v>
      </c>
      <c r="J599" s="462"/>
    </row>
    <row r="600" spans="1:10" ht="14.25">
      <c r="A600" s="1407" t="s">
        <v>1273</v>
      </c>
      <c r="B600" s="488">
        <v>2005</v>
      </c>
      <c r="C600" s="489">
        <v>1494.1</v>
      </c>
      <c r="D600" s="489">
        <v>65.7</v>
      </c>
      <c r="E600" s="489">
        <v>1006.6</v>
      </c>
      <c r="F600" s="489">
        <v>367.8</v>
      </c>
      <c r="G600" s="489" t="s">
        <v>21</v>
      </c>
      <c r="H600" s="489" t="s">
        <v>21</v>
      </c>
      <c r="I600" s="490">
        <v>54</v>
      </c>
      <c r="J600" s="462"/>
    </row>
    <row r="601" spans="1:10" ht="14.25">
      <c r="A601" s="1407"/>
      <c r="B601" s="488">
        <v>2006</v>
      </c>
      <c r="C601" s="489">
        <v>1437.4</v>
      </c>
      <c r="D601" s="489">
        <v>194.6</v>
      </c>
      <c r="E601" s="489">
        <v>808.1</v>
      </c>
      <c r="F601" s="489">
        <v>387.8</v>
      </c>
      <c r="G601" s="489">
        <v>0.1</v>
      </c>
      <c r="H601" s="489" t="s">
        <v>21</v>
      </c>
      <c r="I601" s="490">
        <v>46.8</v>
      </c>
      <c r="J601" s="462"/>
    </row>
    <row r="602" spans="1:10" ht="14.25">
      <c r="A602" s="1407"/>
      <c r="B602" s="488">
        <v>2007</v>
      </c>
      <c r="C602" s="489">
        <v>1917.4</v>
      </c>
      <c r="D602" s="489">
        <v>1042.9</v>
      </c>
      <c r="E602" s="489">
        <v>434.6</v>
      </c>
      <c r="F602" s="489">
        <v>394.4</v>
      </c>
      <c r="G602" s="489" t="s">
        <v>21</v>
      </c>
      <c r="H602" s="489" t="s">
        <v>21</v>
      </c>
      <c r="I602" s="490">
        <v>45.4</v>
      </c>
      <c r="J602" s="462"/>
    </row>
    <row r="603" spans="1:10" ht="14.25">
      <c r="A603" s="1407"/>
      <c r="B603" s="488">
        <v>2008</v>
      </c>
      <c r="C603" s="489">
        <v>1263.1</v>
      </c>
      <c r="D603" s="489">
        <v>356</v>
      </c>
      <c r="E603" s="489">
        <v>238.4</v>
      </c>
      <c r="F603" s="489">
        <v>647.1</v>
      </c>
      <c r="G603" s="489">
        <v>0.5</v>
      </c>
      <c r="H603" s="489" t="s">
        <v>21</v>
      </c>
      <c r="I603" s="490">
        <v>21.1</v>
      </c>
      <c r="J603" s="462"/>
    </row>
    <row r="604" spans="1:10" ht="14.25">
      <c r="A604" s="1407"/>
      <c r="B604" s="488">
        <v>2009</v>
      </c>
      <c r="C604" s="489">
        <v>1984.8</v>
      </c>
      <c r="D604" s="489">
        <v>134.2</v>
      </c>
      <c r="E604" s="489">
        <v>284.7</v>
      </c>
      <c r="F604" s="489">
        <v>1537.4</v>
      </c>
      <c r="G604" s="489">
        <v>0.7</v>
      </c>
      <c r="H604" s="489" t="s">
        <v>21</v>
      </c>
      <c r="I604" s="490">
        <v>27.8</v>
      </c>
      <c r="J604" s="462"/>
    </row>
    <row r="605" spans="1:10" ht="14.25">
      <c r="A605" s="1407"/>
      <c r="B605" s="488">
        <v>2010</v>
      </c>
      <c r="C605" s="489">
        <v>1822.1</v>
      </c>
      <c r="D605" s="489">
        <v>392.4</v>
      </c>
      <c r="E605" s="489">
        <v>460</v>
      </c>
      <c r="F605" s="489">
        <v>945.3</v>
      </c>
      <c r="G605" s="489" t="s">
        <v>21</v>
      </c>
      <c r="H605" s="489" t="s">
        <v>21</v>
      </c>
      <c r="I605" s="490">
        <v>24.4</v>
      </c>
      <c r="J605" s="462"/>
    </row>
    <row r="606" spans="1:10" ht="14.25">
      <c r="A606" s="1407"/>
      <c r="B606" s="488">
        <v>2011</v>
      </c>
      <c r="C606" s="489">
        <v>1839.3</v>
      </c>
      <c r="D606" s="489">
        <v>173.2</v>
      </c>
      <c r="E606" s="489">
        <v>595.9</v>
      </c>
      <c r="F606" s="489">
        <v>1028.4</v>
      </c>
      <c r="G606" s="489">
        <v>0</v>
      </c>
      <c r="H606" s="489" t="s">
        <v>21</v>
      </c>
      <c r="I606" s="490">
        <v>41.8</v>
      </c>
      <c r="J606" s="462"/>
    </row>
    <row r="607" spans="1:10" ht="14.25">
      <c r="A607" s="1407"/>
      <c r="B607" s="488">
        <v>2012</v>
      </c>
      <c r="C607" s="489">
        <v>1744.3</v>
      </c>
      <c r="D607" s="489">
        <v>155.5</v>
      </c>
      <c r="E607" s="489">
        <v>435.9</v>
      </c>
      <c r="F607" s="489">
        <v>1132.2</v>
      </c>
      <c r="G607" s="489">
        <v>0.1</v>
      </c>
      <c r="H607" s="489" t="s">
        <v>21</v>
      </c>
      <c r="I607" s="490">
        <v>20.5</v>
      </c>
      <c r="J607" s="462"/>
    </row>
    <row r="608" spans="1:10" ht="14.25">
      <c r="A608" s="1407"/>
      <c r="B608" s="488">
        <v>2013</v>
      </c>
      <c r="C608" s="489">
        <v>2152</v>
      </c>
      <c r="D608" s="489">
        <v>193.7</v>
      </c>
      <c r="E608" s="489">
        <v>657</v>
      </c>
      <c r="F608" s="489">
        <v>1281.1</v>
      </c>
      <c r="G608" s="489" t="s">
        <v>21</v>
      </c>
      <c r="H608" s="489" t="s">
        <v>21</v>
      </c>
      <c r="I608" s="490">
        <v>20.2</v>
      </c>
      <c r="J608" s="462"/>
    </row>
    <row r="609" spans="1:10" ht="14.25">
      <c r="A609" s="1407"/>
      <c r="B609" s="488">
        <v>2014</v>
      </c>
      <c r="C609" s="489">
        <v>2374.9</v>
      </c>
      <c r="D609" s="489">
        <v>409</v>
      </c>
      <c r="E609" s="489">
        <v>705.2</v>
      </c>
      <c r="F609" s="489">
        <v>1245.8</v>
      </c>
      <c r="G609" s="489" t="s">
        <v>21</v>
      </c>
      <c r="H609" s="489" t="s">
        <v>21</v>
      </c>
      <c r="I609" s="490">
        <v>14.9</v>
      </c>
      <c r="J609" s="462"/>
    </row>
    <row r="610" spans="1:10" ht="14.25">
      <c r="A610" s="1408"/>
      <c r="B610" s="488">
        <v>2015</v>
      </c>
      <c r="C610" s="489">
        <v>2576.8</v>
      </c>
      <c r="D610" s="489">
        <v>195</v>
      </c>
      <c r="E610" s="489">
        <v>918.4</v>
      </c>
      <c r="F610" s="489">
        <v>1443.9</v>
      </c>
      <c r="G610" s="489" t="s">
        <v>21</v>
      </c>
      <c r="H610" s="489" t="s">
        <v>21</v>
      </c>
      <c r="I610" s="490">
        <v>19.5</v>
      </c>
      <c r="J610" s="462"/>
    </row>
    <row r="611" spans="1:10" ht="14.25">
      <c r="A611" s="1408"/>
      <c r="B611" s="488">
        <v>2016</v>
      </c>
      <c r="C611" s="808">
        <v>1989.36</v>
      </c>
      <c r="D611" s="808">
        <v>117.909</v>
      </c>
      <c r="E611" s="808">
        <v>159.39</v>
      </c>
      <c r="F611" s="808">
        <v>1681.499</v>
      </c>
      <c r="G611" s="808">
        <v>0.913</v>
      </c>
      <c r="H611" s="808">
        <v>1.63</v>
      </c>
      <c r="I611" s="809">
        <v>28.019</v>
      </c>
      <c r="J611" s="462"/>
    </row>
    <row r="612" spans="1:10" ht="14.25">
      <c r="A612" s="1407" t="s">
        <v>1274</v>
      </c>
      <c r="B612" s="488">
        <v>2005</v>
      </c>
      <c r="C612" s="489">
        <v>237.3</v>
      </c>
      <c r="D612" s="489">
        <v>3.5</v>
      </c>
      <c r="E612" s="489">
        <v>224.8</v>
      </c>
      <c r="F612" s="489" t="s">
        <v>21</v>
      </c>
      <c r="G612" s="489" t="s">
        <v>21</v>
      </c>
      <c r="H612" s="489" t="s">
        <v>21</v>
      </c>
      <c r="I612" s="490">
        <v>9</v>
      </c>
      <c r="J612" s="462"/>
    </row>
    <row r="613" spans="1:10" ht="14.25">
      <c r="A613" s="1407"/>
      <c r="B613" s="488">
        <v>2006</v>
      </c>
      <c r="C613" s="489">
        <v>6.4</v>
      </c>
      <c r="D613" s="489" t="s">
        <v>21</v>
      </c>
      <c r="E613" s="489" t="s">
        <v>21</v>
      </c>
      <c r="F613" s="489" t="s">
        <v>21</v>
      </c>
      <c r="G613" s="489" t="s">
        <v>21</v>
      </c>
      <c r="H613" s="489" t="s">
        <v>21</v>
      </c>
      <c r="I613" s="490">
        <v>6.4</v>
      </c>
      <c r="J613" s="462"/>
    </row>
    <row r="614" spans="1:10" ht="14.25">
      <c r="A614" s="1407"/>
      <c r="B614" s="488">
        <v>2007</v>
      </c>
      <c r="C614" s="489">
        <v>17.4</v>
      </c>
      <c r="D614" s="489" t="s">
        <v>21</v>
      </c>
      <c r="E614" s="489">
        <v>6</v>
      </c>
      <c r="F614" s="489" t="s">
        <v>21</v>
      </c>
      <c r="G614" s="489" t="s">
        <v>21</v>
      </c>
      <c r="H614" s="489" t="s">
        <v>21</v>
      </c>
      <c r="I614" s="490">
        <v>11.4</v>
      </c>
      <c r="J614" s="462"/>
    </row>
    <row r="615" spans="1:10" ht="14.25">
      <c r="A615" s="1407"/>
      <c r="B615" s="488">
        <v>2008</v>
      </c>
      <c r="C615" s="489">
        <v>10.1</v>
      </c>
      <c r="D615" s="489">
        <v>4.2</v>
      </c>
      <c r="E615" s="489" t="s">
        <v>21</v>
      </c>
      <c r="F615" s="489" t="s">
        <v>21</v>
      </c>
      <c r="G615" s="489" t="s">
        <v>21</v>
      </c>
      <c r="H615" s="489" t="s">
        <v>21</v>
      </c>
      <c r="I615" s="490">
        <v>5.9</v>
      </c>
      <c r="J615" s="462"/>
    </row>
    <row r="616" spans="1:10" ht="14.25">
      <c r="A616" s="1407"/>
      <c r="B616" s="488">
        <v>2009</v>
      </c>
      <c r="C616" s="489">
        <v>9.9</v>
      </c>
      <c r="D616" s="489">
        <v>3.2</v>
      </c>
      <c r="E616" s="489">
        <v>6.8</v>
      </c>
      <c r="F616" s="489" t="s">
        <v>21</v>
      </c>
      <c r="G616" s="489" t="s">
        <v>21</v>
      </c>
      <c r="H616" s="489" t="s">
        <v>21</v>
      </c>
      <c r="I616" s="490" t="s">
        <v>21</v>
      </c>
      <c r="J616" s="462"/>
    </row>
    <row r="617" spans="1:10" ht="14.25">
      <c r="A617" s="1407"/>
      <c r="B617" s="488">
        <v>2010</v>
      </c>
      <c r="C617" s="489">
        <v>7.9</v>
      </c>
      <c r="D617" s="489">
        <v>3.4</v>
      </c>
      <c r="E617" s="489">
        <v>4</v>
      </c>
      <c r="F617" s="489" t="s">
        <v>21</v>
      </c>
      <c r="G617" s="489" t="s">
        <v>21</v>
      </c>
      <c r="H617" s="489" t="s">
        <v>21</v>
      </c>
      <c r="I617" s="490">
        <v>0.5</v>
      </c>
      <c r="J617" s="462"/>
    </row>
    <row r="618" spans="1:10" ht="14.25">
      <c r="A618" s="1407"/>
      <c r="B618" s="488">
        <v>2011</v>
      </c>
      <c r="C618" s="489">
        <v>120.5</v>
      </c>
      <c r="D618" s="489">
        <v>99.8</v>
      </c>
      <c r="E618" s="489">
        <v>17.6</v>
      </c>
      <c r="F618" s="489" t="s">
        <v>21</v>
      </c>
      <c r="G618" s="489" t="s">
        <v>21</v>
      </c>
      <c r="H618" s="489" t="s">
        <v>21</v>
      </c>
      <c r="I618" s="490">
        <v>3.1</v>
      </c>
      <c r="J618" s="462"/>
    </row>
    <row r="619" spans="1:10" ht="14.25">
      <c r="A619" s="1407"/>
      <c r="B619" s="488">
        <v>2012</v>
      </c>
      <c r="C619" s="489">
        <v>5</v>
      </c>
      <c r="D619" s="489">
        <v>5</v>
      </c>
      <c r="E619" s="489" t="s">
        <v>21</v>
      </c>
      <c r="F619" s="489" t="s">
        <v>21</v>
      </c>
      <c r="G619" s="489" t="s">
        <v>21</v>
      </c>
      <c r="H619" s="489" t="s">
        <v>21</v>
      </c>
      <c r="I619" s="490" t="s">
        <v>21</v>
      </c>
      <c r="J619" s="462"/>
    </row>
    <row r="620" spans="1:10" ht="14.25">
      <c r="A620" s="1407"/>
      <c r="B620" s="488">
        <v>2013</v>
      </c>
      <c r="C620" s="489">
        <v>10.4</v>
      </c>
      <c r="D620" s="489" t="s">
        <v>21</v>
      </c>
      <c r="E620" s="489">
        <v>10.4</v>
      </c>
      <c r="F620" s="489" t="s">
        <v>21</v>
      </c>
      <c r="G620" s="489" t="s">
        <v>21</v>
      </c>
      <c r="H620" s="489" t="s">
        <v>21</v>
      </c>
      <c r="I620" s="490" t="s">
        <v>21</v>
      </c>
      <c r="J620" s="462"/>
    </row>
    <row r="621" spans="1:10" ht="14.25">
      <c r="A621" s="1407"/>
      <c r="B621" s="488">
        <v>2014</v>
      </c>
      <c r="C621" s="489">
        <v>49.1</v>
      </c>
      <c r="D621" s="489" t="s">
        <v>21</v>
      </c>
      <c r="E621" s="489">
        <v>24.3</v>
      </c>
      <c r="F621" s="489" t="s">
        <v>21</v>
      </c>
      <c r="G621" s="489" t="s">
        <v>21</v>
      </c>
      <c r="H621" s="489" t="s">
        <v>21</v>
      </c>
      <c r="I621" s="490">
        <v>24.8</v>
      </c>
      <c r="J621" s="462"/>
    </row>
    <row r="622" spans="1:10" ht="14.25">
      <c r="A622" s="1408"/>
      <c r="B622" s="488">
        <v>2015</v>
      </c>
      <c r="C622" s="489">
        <v>64.5</v>
      </c>
      <c r="D622" s="489" t="s">
        <v>21</v>
      </c>
      <c r="E622" s="489">
        <v>33.3</v>
      </c>
      <c r="F622" s="489" t="s">
        <v>21</v>
      </c>
      <c r="G622" s="489" t="s">
        <v>21</v>
      </c>
      <c r="H622" s="489" t="s">
        <v>21</v>
      </c>
      <c r="I622" s="490">
        <v>31.2</v>
      </c>
      <c r="J622" s="462"/>
    </row>
    <row r="623" spans="1:10" ht="14.25">
      <c r="A623" s="1408"/>
      <c r="B623" s="488">
        <v>2016</v>
      </c>
      <c r="C623" s="813">
        <v>90.713</v>
      </c>
      <c r="D623" s="489" t="s">
        <v>21</v>
      </c>
      <c r="E623" s="813">
        <v>83.346</v>
      </c>
      <c r="F623" s="489" t="s">
        <v>21</v>
      </c>
      <c r="G623" s="489" t="s">
        <v>21</v>
      </c>
      <c r="H623" s="489" t="s">
        <v>21</v>
      </c>
      <c r="I623" s="813">
        <v>7.367</v>
      </c>
      <c r="J623" s="462"/>
    </row>
    <row r="624" spans="1:10" ht="14.25">
      <c r="A624" s="1407" t="s">
        <v>1275</v>
      </c>
      <c r="B624" s="488">
        <v>2005</v>
      </c>
      <c r="C624" s="489">
        <v>1267.9</v>
      </c>
      <c r="D624" s="489">
        <v>938.9</v>
      </c>
      <c r="E624" s="489">
        <v>221.3</v>
      </c>
      <c r="F624" s="489">
        <v>0.1</v>
      </c>
      <c r="G624" s="489">
        <v>97</v>
      </c>
      <c r="H624" s="489">
        <v>1.9</v>
      </c>
      <c r="I624" s="490">
        <v>8.7</v>
      </c>
      <c r="J624" s="462"/>
    </row>
    <row r="625" spans="1:10" ht="14.25">
      <c r="A625" s="1407"/>
      <c r="B625" s="488">
        <v>2006</v>
      </c>
      <c r="C625" s="489">
        <v>1350.6</v>
      </c>
      <c r="D625" s="489">
        <v>904.7</v>
      </c>
      <c r="E625" s="489">
        <v>311.6</v>
      </c>
      <c r="F625" s="489">
        <v>1.2</v>
      </c>
      <c r="G625" s="489">
        <v>121.5</v>
      </c>
      <c r="H625" s="489">
        <v>5.9</v>
      </c>
      <c r="I625" s="490">
        <v>5.7</v>
      </c>
      <c r="J625" s="462"/>
    </row>
    <row r="626" spans="1:10" ht="14.25">
      <c r="A626" s="1407"/>
      <c r="B626" s="488">
        <v>2007</v>
      </c>
      <c r="C626" s="489">
        <v>1715</v>
      </c>
      <c r="D626" s="489">
        <v>981.2</v>
      </c>
      <c r="E626" s="489">
        <v>502.4</v>
      </c>
      <c r="F626" s="489">
        <v>5.3</v>
      </c>
      <c r="G626" s="489">
        <v>215.1</v>
      </c>
      <c r="H626" s="489">
        <v>8.1</v>
      </c>
      <c r="I626" s="490">
        <v>3</v>
      </c>
      <c r="J626" s="462"/>
    </row>
    <row r="627" spans="1:10" ht="14.25">
      <c r="A627" s="1407"/>
      <c r="B627" s="488">
        <v>2008</v>
      </c>
      <c r="C627" s="489">
        <v>1622</v>
      </c>
      <c r="D627" s="489">
        <v>974.3</v>
      </c>
      <c r="E627" s="489">
        <v>262.4</v>
      </c>
      <c r="F627" s="489">
        <v>8.8</v>
      </c>
      <c r="G627" s="489">
        <v>354.2</v>
      </c>
      <c r="H627" s="489">
        <v>8.9</v>
      </c>
      <c r="I627" s="490">
        <v>13.5</v>
      </c>
      <c r="J627" s="462"/>
    </row>
    <row r="628" spans="1:10" ht="14.25">
      <c r="A628" s="1407"/>
      <c r="B628" s="488">
        <v>2009</v>
      </c>
      <c r="C628" s="489">
        <v>924.4</v>
      </c>
      <c r="D628" s="489">
        <v>394.6</v>
      </c>
      <c r="E628" s="489">
        <v>215.8</v>
      </c>
      <c r="F628" s="489">
        <v>0.1</v>
      </c>
      <c r="G628" s="489">
        <v>287.4</v>
      </c>
      <c r="H628" s="489">
        <v>13.2</v>
      </c>
      <c r="I628" s="490">
        <v>13.3</v>
      </c>
      <c r="J628" s="462"/>
    </row>
    <row r="629" spans="1:10" ht="14.25">
      <c r="A629" s="1407"/>
      <c r="B629" s="488">
        <v>2010</v>
      </c>
      <c r="C629" s="489">
        <v>1779</v>
      </c>
      <c r="D629" s="489">
        <v>1177.4</v>
      </c>
      <c r="E629" s="489">
        <v>269.7</v>
      </c>
      <c r="F629" s="489">
        <v>3.9</v>
      </c>
      <c r="G629" s="489">
        <v>308.1</v>
      </c>
      <c r="H629" s="489">
        <v>14.5</v>
      </c>
      <c r="I629" s="490">
        <v>5.5</v>
      </c>
      <c r="J629" s="462"/>
    </row>
    <row r="630" spans="1:10" ht="14.25">
      <c r="A630" s="1407"/>
      <c r="B630" s="488">
        <v>2011</v>
      </c>
      <c r="C630" s="489">
        <v>2158.1</v>
      </c>
      <c r="D630" s="489">
        <v>1569.4</v>
      </c>
      <c r="E630" s="489">
        <v>276.3</v>
      </c>
      <c r="F630" s="489">
        <v>0.7</v>
      </c>
      <c r="G630" s="489">
        <v>285.4</v>
      </c>
      <c r="H630" s="489">
        <v>21</v>
      </c>
      <c r="I630" s="490">
        <v>5.3</v>
      </c>
      <c r="J630" s="462"/>
    </row>
    <row r="631" spans="1:10" ht="14.25">
      <c r="A631" s="1407"/>
      <c r="B631" s="488">
        <v>2012</v>
      </c>
      <c r="C631" s="489">
        <v>792.5</v>
      </c>
      <c r="D631" s="489">
        <v>368</v>
      </c>
      <c r="E631" s="489">
        <v>140.9</v>
      </c>
      <c r="F631" s="489">
        <v>4.4</v>
      </c>
      <c r="G631" s="489">
        <v>225.6</v>
      </c>
      <c r="H631" s="489">
        <v>31.1</v>
      </c>
      <c r="I631" s="490">
        <v>22.1</v>
      </c>
      <c r="J631" s="462"/>
    </row>
    <row r="632" spans="1:10" ht="14.25">
      <c r="A632" s="1407"/>
      <c r="B632" s="488">
        <v>2013</v>
      </c>
      <c r="C632" s="489">
        <v>773.6</v>
      </c>
      <c r="D632" s="489">
        <v>473.3</v>
      </c>
      <c r="E632" s="489">
        <v>142.8</v>
      </c>
      <c r="F632" s="489">
        <v>18.2</v>
      </c>
      <c r="G632" s="489">
        <v>102.7</v>
      </c>
      <c r="H632" s="489">
        <v>14.9</v>
      </c>
      <c r="I632" s="490">
        <v>21.8</v>
      </c>
      <c r="J632" s="462"/>
    </row>
    <row r="633" spans="1:10" ht="14.25">
      <c r="A633" s="1407"/>
      <c r="B633" s="488">
        <v>2014</v>
      </c>
      <c r="C633" s="489">
        <v>847.4</v>
      </c>
      <c r="D633" s="489">
        <v>574.3</v>
      </c>
      <c r="E633" s="489">
        <v>138.8</v>
      </c>
      <c r="F633" s="489">
        <v>19.7</v>
      </c>
      <c r="G633" s="489">
        <v>86.1</v>
      </c>
      <c r="H633" s="489">
        <v>13.8</v>
      </c>
      <c r="I633" s="490">
        <v>14.7</v>
      </c>
      <c r="J633" s="462"/>
    </row>
    <row r="634" spans="1:10" ht="14.25">
      <c r="A634" s="1408"/>
      <c r="B634" s="488">
        <v>2015</v>
      </c>
      <c r="C634" s="489">
        <v>1070.6</v>
      </c>
      <c r="D634" s="489">
        <v>779.2</v>
      </c>
      <c r="E634" s="489">
        <v>126.7</v>
      </c>
      <c r="F634" s="489">
        <v>10.3</v>
      </c>
      <c r="G634" s="489">
        <v>131.5</v>
      </c>
      <c r="H634" s="489">
        <v>14.5</v>
      </c>
      <c r="I634" s="490">
        <v>8.5</v>
      </c>
      <c r="J634" s="462"/>
    </row>
    <row r="635" spans="1:10" ht="14.25">
      <c r="A635" s="1408"/>
      <c r="B635" s="488">
        <v>2016</v>
      </c>
      <c r="C635" s="643">
        <v>913.436</v>
      </c>
      <c r="D635" s="643">
        <v>520.674</v>
      </c>
      <c r="E635" s="643">
        <v>112.748</v>
      </c>
      <c r="F635" s="643">
        <v>86.658</v>
      </c>
      <c r="G635" s="643">
        <v>147.213</v>
      </c>
      <c r="H635" s="643">
        <v>30.918</v>
      </c>
      <c r="I635" s="652">
        <v>15.225</v>
      </c>
      <c r="J635" s="462"/>
    </row>
    <row r="636" spans="1:10" ht="14.25">
      <c r="A636" s="1407" t="s">
        <v>1276</v>
      </c>
      <c r="B636" s="488">
        <v>2005</v>
      </c>
      <c r="C636" s="489">
        <v>1819.8</v>
      </c>
      <c r="D636" s="489">
        <v>512.9</v>
      </c>
      <c r="E636" s="489">
        <v>1239.5</v>
      </c>
      <c r="F636" s="489">
        <v>14.7</v>
      </c>
      <c r="G636" s="489">
        <v>12.2</v>
      </c>
      <c r="H636" s="489" t="s">
        <v>21</v>
      </c>
      <c r="I636" s="490">
        <v>40.6</v>
      </c>
      <c r="J636" s="462"/>
    </row>
    <row r="637" spans="1:10" ht="14.25">
      <c r="A637" s="1407"/>
      <c r="B637" s="488">
        <v>2006</v>
      </c>
      <c r="C637" s="489">
        <v>1609.2</v>
      </c>
      <c r="D637" s="489">
        <v>617.3</v>
      </c>
      <c r="E637" s="489">
        <v>868.8</v>
      </c>
      <c r="F637" s="489">
        <v>22.7</v>
      </c>
      <c r="G637" s="489">
        <v>29.5</v>
      </c>
      <c r="H637" s="489" t="s">
        <v>21</v>
      </c>
      <c r="I637" s="490">
        <v>70.9</v>
      </c>
      <c r="J637" s="462"/>
    </row>
    <row r="638" spans="1:10" ht="14.25">
      <c r="A638" s="1407"/>
      <c r="B638" s="488">
        <v>2007</v>
      </c>
      <c r="C638" s="489">
        <v>1723.2</v>
      </c>
      <c r="D638" s="489">
        <v>708.5</v>
      </c>
      <c r="E638" s="489">
        <v>827.2</v>
      </c>
      <c r="F638" s="489">
        <v>37</v>
      </c>
      <c r="G638" s="489">
        <v>33.3</v>
      </c>
      <c r="H638" s="489" t="s">
        <v>21</v>
      </c>
      <c r="I638" s="490">
        <v>117.2</v>
      </c>
      <c r="J638" s="462"/>
    </row>
    <row r="639" spans="1:10" ht="14.25">
      <c r="A639" s="1407"/>
      <c r="B639" s="488">
        <v>2008</v>
      </c>
      <c r="C639" s="489">
        <v>1457.5</v>
      </c>
      <c r="D639" s="489">
        <v>706.5</v>
      </c>
      <c r="E639" s="489">
        <v>594.4</v>
      </c>
      <c r="F639" s="489">
        <v>25.1</v>
      </c>
      <c r="G639" s="489">
        <v>34.7</v>
      </c>
      <c r="H639" s="489" t="s">
        <v>21</v>
      </c>
      <c r="I639" s="490">
        <v>96.8</v>
      </c>
      <c r="J639" s="462"/>
    </row>
    <row r="640" spans="1:10" ht="14.25">
      <c r="A640" s="1407"/>
      <c r="B640" s="488">
        <v>2009</v>
      </c>
      <c r="C640" s="489">
        <v>1408.4</v>
      </c>
      <c r="D640" s="489">
        <v>562.1</v>
      </c>
      <c r="E640" s="489">
        <v>802.5</v>
      </c>
      <c r="F640" s="489">
        <v>20.1</v>
      </c>
      <c r="G640" s="489">
        <v>17.4</v>
      </c>
      <c r="H640" s="489" t="s">
        <v>21</v>
      </c>
      <c r="I640" s="490">
        <v>6.2</v>
      </c>
      <c r="J640" s="462"/>
    </row>
    <row r="641" spans="1:10" ht="14.25">
      <c r="A641" s="1407"/>
      <c r="B641" s="488">
        <v>2010</v>
      </c>
      <c r="C641" s="489">
        <v>1984</v>
      </c>
      <c r="D641" s="489">
        <v>865.1</v>
      </c>
      <c r="E641" s="489">
        <v>1046</v>
      </c>
      <c r="F641" s="489">
        <v>8.1</v>
      </c>
      <c r="G641" s="489">
        <v>31.1</v>
      </c>
      <c r="H641" s="489" t="s">
        <v>21</v>
      </c>
      <c r="I641" s="490">
        <v>33.8</v>
      </c>
      <c r="J641" s="462"/>
    </row>
    <row r="642" spans="1:10" ht="14.25">
      <c r="A642" s="1407"/>
      <c r="B642" s="488">
        <v>2011</v>
      </c>
      <c r="C642" s="489">
        <v>2378.4</v>
      </c>
      <c r="D642" s="489">
        <v>1092.8</v>
      </c>
      <c r="E642" s="489">
        <v>1193.4</v>
      </c>
      <c r="F642" s="489">
        <v>0.2</v>
      </c>
      <c r="G642" s="489">
        <v>35.3</v>
      </c>
      <c r="H642" s="489">
        <v>0.2</v>
      </c>
      <c r="I642" s="490">
        <v>56.5</v>
      </c>
      <c r="J642" s="462"/>
    </row>
    <row r="643" spans="1:10" ht="14.25">
      <c r="A643" s="1407"/>
      <c r="B643" s="488">
        <v>2012</v>
      </c>
      <c r="C643" s="489">
        <v>1248.9</v>
      </c>
      <c r="D643" s="489">
        <v>531.5</v>
      </c>
      <c r="E643" s="489">
        <v>674.6</v>
      </c>
      <c r="F643" s="489" t="s">
        <v>21</v>
      </c>
      <c r="G643" s="489">
        <v>31.8</v>
      </c>
      <c r="H643" s="489" t="s">
        <v>21</v>
      </c>
      <c r="I643" s="490">
        <v>11</v>
      </c>
      <c r="J643" s="462"/>
    </row>
    <row r="644" spans="1:10" ht="14.25">
      <c r="A644" s="1407"/>
      <c r="B644" s="488">
        <v>2013</v>
      </c>
      <c r="C644" s="489">
        <v>1670.6</v>
      </c>
      <c r="D644" s="489">
        <v>1067.6</v>
      </c>
      <c r="E644" s="489">
        <v>574.2</v>
      </c>
      <c r="F644" s="489">
        <v>6.8</v>
      </c>
      <c r="G644" s="489">
        <v>12.7</v>
      </c>
      <c r="H644" s="489" t="s">
        <v>21</v>
      </c>
      <c r="I644" s="490">
        <v>9.3</v>
      </c>
      <c r="J644" s="462"/>
    </row>
    <row r="645" spans="1:10" ht="14.25">
      <c r="A645" s="1407"/>
      <c r="B645" s="836">
        <v>2014</v>
      </c>
      <c r="C645" s="489">
        <v>1755.4</v>
      </c>
      <c r="D645" s="489">
        <v>1071</v>
      </c>
      <c r="E645" s="489">
        <v>664.4</v>
      </c>
      <c r="F645" s="489" t="s">
        <v>21</v>
      </c>
      <c r="G645" s="489">
        <v>16.5</v>
      </c>
      <c r="H645" s="489">
        <v>0.1</v>
      </c>
      <c r="I645" s="490">
        <v>3.4</v>
      </c>
      <c r="J645" s="462"/>
    </row>
    <row r="646" spans="1:10" ht="14.25">
      <c r="A646" s="1408"/>
      <c r="B646" s="488">
        <v>2015</v>
      </c>
      <c r="C646" s="489">
        <v>1511.9</v>
      </c>
      <c r="D646" s="489">
        <v>1022.4</v>
      </c>
      <c r="E646" s="489">
        <v>424.7</v>
      </c>
      <c r="F646" s="489">
        <v>44.8</v>
      </c>
      <c r="G646" s="489">
        <v>17.8</v>
      </c>
      <c r="H646" s="489" t="s">
        <v>21</v>
      </c>
      <c r="I646" s="490">
        <v>2.2</v>
      </c>
      <c r="J646" s="462"/>
    </row>
    <row r="647" spans="1:10" ht="14.25">
      <c r="A647" s="1408"/>
      <c r="B647" s="488">
        <v>2016</v>
      </c>
      <c r="C647" s="808">
        <v>1019.59</v>
      </c>
      <c r="D647" s="808">
        <v>449.759</v>
      </c>
      <c r="E647" s="808">
        <v>450.524</v>
      </c>
      <c r="F647" s="808">
        <v>94.034</v>
      </c>
      <c r="G647" s="808">
        <v>21.061</v>
      </c>
      <c r="H647" s="808">
        <v>1.875</v>
      </c>
      <c r="I647" s="809">
        <v>2.337</v>
      </c>
      <c r="J647" s="462"/>
    </row>
    <row r="648" spans="1:10" ht="14.25">
      <c r="A648" s="1407" t="s">
        <v>1277</v>
      </c>
      <c r="B648" s="488">
        <v>2005</v>
      </c>
      <c r="C648" s="489">
        <v>353.1</v>
      </c>
      <c r="D648" s="489">
        <v>125</v>
      </c>
      <c r="E648" s="489">
        <v>228.1</v>
      </c>
      <c r="F648" s="489" t="s">
        <v>21</v>
      </c>
      <c r="G648" s="489" t="s">
        <v>21</v>
      </c>
      <c r="H648" s="489" t="s">
        <v>21</v>
      </c>
      <c r="I648" s="490">
        <v>0.1</v>
      </c>
      <c r="J648" s="462"/>
    </row>
    <row r="649" spans="1:10" ht="14.25">
      <c r="A649" s="1407"/>
      <c r="B649" s="488">
        <v>2006</v>
      </c>
      <c r="C649" s="489">
        <v>77.6</v>
      </c>
      <c r="D649" s="489" t="s">
        <v>21</v>
      </c>
      <c r="E649" s="489">
        <v>77.6</v>
      </c>
      <c r="F649" s="489" t="s">
        <v>21</v>
      </c>
      <c r="G649" s="489" t="s">
        <v>21</v>
      </c>
      <c r="H649" s="489" t="s">
        <v>21</v>
      </c>
      <c r="I649" s="490" t="s">
        <v>21</v>
      </c>
      <c r="J649" s="462"/>
    </row>
    <row r="650" spans="1:10" ht="14.25">
      <c r="A650" s="1407"/>
      <c r="B650" s="488">
        <v>2007</v>
      </c>
      <c r="C650" s="489">
        <v>98</v>
      </c>
      <c r="D650" s="489">
        <v>1.8</v>
      </c>
      <c r="E650" s="489">
        <v>96.2</v>
      </c>
      <c r="F650" s="489" t="s">
        <v>21</v>
      </c>
      <c r="G650" s="489" t="s">
        <v>21</v>
      </c>
      <c r="H650" s="489" t="s">
        <v>21</v>
      </c>
      <c r="I650" s="490" t="s">
        <v>21</v>
      </c>
      <c r="J650" s="462"/>
    </row>
    <row r="651" spans="1:10" ht="14.25">
      <c r="A651" s="1407"/>
      <c r="B651" s="488">
        <v>2008</v>
      </c>
      <c r="C651" s="489">
        <v>21.8</v>
      </c>
      <c r="D651" s="489" t="s">
        <v>21</v>
      </c>
      <c r="E651" s="489">
        <v>19.6</v>
      </c>
      <c r="F651" s="489" t="s">
        <v>21</v>
      </c>
      <c r="G651" s="489" t="s">
        <v>21</v>
      </c>
      <c r="H651" s="489" t="s">
        <v>21</v>
      </c>
      <c r="I651" s="490">
        <v>2.2</v>
      </c>
      <c r="J651" s="462"/>
    </row>
    <row r="652" spans="1:10" ht="14.25">
      <c r="A652" s="1407"/>
      <c r="B652" s="488">
        <v>2009</v>
      </c>
      <c r="C652" s="489">
        <v>23.2</v>
      </c>
      <c r="D652" s="489">
        <v>4.3</v>
      </c>
      <c r="E652" s="489">
        <v>14.3</v>
      </c>
      <c r="F652" s="489" t="s">
        <v>21</v>
      </c>
      <c r="G652" s="489" t="s">
        <v>21</v>
      </c>
      <c r="H652" s="489" t="s">
        <v>21</v>
      </c>
      <c r="I652" s="490">
        <v>4.6</v>
      </c>
      <c r="J652" s="462"/>
    </row>
    <row r="653" spans="1:10" ht="14.25">
      <c r="A653" s="1407"/>
      <c r="B653" s="488">
        <v>2010</v>
      </c>
      <c r="C653" s="489">
        <v>121.6</v>
      </c>
      <c r="D653" s="489">
        <v>99.9</v>
      </c>
      <c r="E653" s="489">
        <v>21.7</v>
      </c>
      <c r="F653" s="489" t="s">
        <v>21</v>
      </c>
      <c r="G653" s="489" t="s">
        <v>21</v>
      </c>
      <c r="H653" s="489" t="s">
        <v>21</v>
      </c>
      <c r="I653" s="490">
        <v>0.1</v>
      </c>
      <c r="J653" s="462"/>
    </row>
    <row r="654" spans="1:10" ht="14.25">
      <c r="A654" s="1407"/>
      <c r="B654" s="488">
        <v>2011</v>
      </c>
      <c r="C654" s="489">
        <v>17</v>
      </c>
      <c r="D654" s="489">
        <v>2.7</v>
      </c>
      <c r="E654" s="489">
        <v>14.3</v>
      </c>
      <c r="F654" s="489" t="s">
        <v>21</v>
      </c>
      <c r="G654" s="489" t="s">
        <v>21</v>
      </c>
      <c r="H654" s="489" t="s">
        <v>21</v>
      </c>
      <c r="I654" s="490" t="s">
        <v>21</v>
      </c>
      <c r="J654" s="462"/>
    </row>
    <row r="655" spans="1:10" ht="14.25">
      <c r="A655" s="1407"/>
      <c r="B655" s="488">
        <v>2012</v>
      </c>
      <c r="C655" s="489">
        <v>27.2</v>
      </c>
      <c r="D655" s="489" t="s">
        <v>21</v>
      </c>
      <c r="E655" s="489">
        <v>21.8</v>
      </c>
      <c r="F655" s="489" t="s">
        <v>21</v>
      </c>
      <c r="G655" s="489" t="s">
        <v>21</v>
      </c>
      <c r="H655" s="489" t="s">
        <v>21</v>
      </c>
      <c r="I655" s="490">
        <v>5.3</v>
      </c>
      <c r="J655" s="462"/>
    </row>
    <row r="656" spans="1:10" ht="14.25">
      <c r="A656" s="1407"/>
      <c r="B656" s="488">
        <v>2013</v>
      </c>
      <c r="C656" s="489">
        <v>212.6</v>
      </c>
      <c r="D656" s="489" t="s">
        <v>21</v>
      </c>
      <c r="E656" s="489">
        <v>212.4</v>
      </c>
      <c r="F656" s="489">
        <v>0.1</v>
      </c>
      <c r="G656" s="489" t="s">
        <v>21</v>
      </c>
      <c r="H656" s="489" t="s">
        <v>21</v>
      </c>
      <c r="I656" s="490">
        <v>0.1</v>
      </c>
      <c r="J656" s="462"/>
    </row>
    <row r="657" spans="1:10" ht="14.25">
      <c r="A657" s="1407"/>
      <c r="B657" s="488">
        <v>2014</v>
      </c>
      <c r="C657" s="489">
        <v>468.4</v>
      </c>
      <c r="D657" s="489" t="s">
        <v>21</v>
      </c>
      <c r="E657" s="489">
        <v>468.3</v>
      </c>
      <c r="F657" s="489" t="s">
        <v>21</v>
      </c>
      <c r="G657" s="489" t="s">
        <v>21</v>
      </c>
      <c r="H657" s="489" t="s">
        <v>21</v>
      </c>
      <c r="I657" s="490">
        <v>0.1</v>
      </c>
      <c r="J657" s="462"/>
    </row>
    <row r="658" spans="1:10" ht="14.25">
      <c r="A658" s="1408"/>
      <c r="B658" s="488">
        <v>2015</v>
      </c>
      <c r="C658" s="489">
        <v>510.5</v>
      </c>
      <c r="D658" s="489">
        <v>82.6</v>
      </c>
      <c r="E658" s="489">
        <v>427.9</v>
      </c>
      <c r="F658" s="489" t="s">
        <v>21</v>
      </c>
      <c r="G658" s="489" t="s">
        <v>21</v>
      </c>
      <c r="H658" s="489" t="s">
        <v>21</v>
      </c>
      <c r="I658" s="490" t="s">
        <v>21</v>
      </c>
      <c r="J658" s="462"/>
    </row>
    <row r="659" spans="1:10" ht="14.25">
      <c r="A659" s="1408"/>
      <c r="B659" s="488">
        <v>2016</v>
      </c>
      <c r="C659" s="813">
        <v>523.689</v>
      </c>
      <c r="D659" s="489" t="s">
        <v>21</v>
      </c>
      <c r="E659" s="813">
        <v>523.519</v>
      </c>
      <c r="F659" s="489" t="s">
        <v>21</v>
      </c>
      <c r="G659" s="489" t="s">
        <v>21</v>
      </c>
      <c r="H659" s="489" t="s">
        <v>21</v>
      </c>
      <c r="I659" s="813">
        <v>0.17</v>
      </c>
      <c r="J659" s="462"/>
    </row>
    <row r="660" spans="1:10" ht="14.25">
      <c r="A660" s="1410" t="s">
        <v>1278</v>
      </c>
      <c r="B660" s="488">
        <v>2005</v>
      </c>
      <c r="C660" s="489">
        <v>41.5</v>
      </c>
      <c r="D660" s="489">
        <v>38.6</v>
      </c>
      <c r="E660" s="489">
        <v>2.9</v>
      </c>
      <c r="F660" s="489" t="s">
        <v>21</v>
      </c>
      <c r="G660" s="489" t="s">
        <v>21</v>
      </c>
      <c r="H660" s="489" t="s">
        <v>21</v>
      </c>
      <c r="I660" s="490" t="s">
        <v>21</v>
      </c>
      <c r="J660" s="462"/>
    </row>
    <row r="661" spans="1:10" ht="14.25">
      <c r="A661" s="1410"/>
      <c r="B661" s="488">
        <v>2006</v>
      </c>
      <c r="C661" s="489">
        <v>241</v>
      </c>
      <c r="D661" s="489">
        <v>217.1</v>
      </c>
      <c r="E661" s="489">
        <v>23.8</v>
      </c>
      <c r="F661" s="489" t="s">
        <v>21</v>
      </c>
      <c r="G661" s="489" t="s">
        <v>21</v>
      </c>
      <c r="H661" s="489" t="s">
        <v>21</v>
      </c>
      <c r="I661" s="490">
        <v>0.2</v>
      </c>
      <c r="J661" s="462"/>
    </row>
    <row r="662" spans="1:10" ht="14.25">
      <c r="A662" s="1410"/>
      <c r="B662" s="488">
        <v>2007</v>
      </c>
      <c r="C662" s="489">
        <v>96.2</v>
      </c>
      <c r="D662" s="489">
        <v>66.7</v>
      </c>
      <c r="E662" s="489">
        <v>2.9</v>
      </c>
      <c r="F662" s="489" t="s">
        <v>21</v>
      </c>
      <c r="G662" s="489" t="s">
        <v>21</v>
      </c>
      <c r="H662" s="489" t="s">
        <v>21</v>
      </c>
      <c r="I662" s="490">
        <v>26.6</v>
      </c>
      <c r="J662" s="462"/>
    </row>
    <row r="663" spans="1:10" ht="14.25">
      <c r="A663" s="1410"/>
      <c r="B663" s="488">
        <v>2008</v>
      </c>
      <c r="C663" s="489">
        <v>412.5</v>
      </c>
      <c r="D663" s="489">
        <v>398.5</v>
      </c>
      <c r="E663" s="489">
        <v>14</v>
      </c>
      <c r="F663" s="489" t="s">
        <v>21</v>
      </c>
      <c r="G663" s="489" t="s">
        <v>21</v>
      </c>
      <c r="H663" s="489" t="s">
        <v>21</v>
      </c>
      <c r="I663" s="490" t="s">
        <v>21</v>
      </c>
      <c r="J663" s="462"/>
    </row>
    <row r="664" spans="1:10" ht="14.25">
      <c r="A664" s="1410"/>
      <c r="B664" s="488">
        <v>2013</v>
      </c>
      <c r="C664" s="491">
        <v>1</v>
      </c>
      <c r="D664" s="491">
        <v>1</v>
      </c>
      <c r="E664" s="489" t="s">
        <v>21</v>
      </c>
      <c r="F664" s="489" t="s">
        <v>21</v>
      </c>
      <c r="G664" s="489" t="s">
        <v>21</v>
      </c>
      <c r="H664" s="489" t="s">
        <v>21</v>
      </c>
      <c r="I664" s="490" t="s">
        <v>21</v>
      </c>
      <c r="J664" s="462"/>
    </row>
    <row r="665" spans="1:10" ht="14.25">
      <c r="A665" s="1410"/>
      <c r="B665" s="488">
        <v>2014</v>
      </c>
      <c r="C665" s="489">
        <v>24.5</v>
      </c>
      <c r="D665" s="489">
        <v>3.3</v>
      </c>
      <c r="E665" s="489">
        <v>20.8</v>
      </c>
      <c r="F665" s="489" t="s">
        <v>21</v>
      </c>
      <c r="G665" s="489" t="s">
        <v>21</v>
      </c>
      <c r="H665" s="489" t="s">
        <v>21</v>
      </c>
      <c r="I665" s="490">
        <v>0.3</v>
      </c>
      <c r="J665" s="462"/>
    </row>
    <row r="666" spans="1:10" ht="14.25">
      <c r="A666" s="1410"/>
      <c r="B666" s="488">
        <v>2016</v>
      </c>
      <c r="C666" s="813">
        <v>24.462</v>
      </c>
      <c r="D666" s="813">
        <v>24.462</v>
      </c>
      <c r="E666" s="489" t="s">
        <v>21</v>
      </c>
      <c r="F666" s="489" t="s">
        <v>21</v>
      </c>
      <c r="G666" s="489" t="s">
        <v>21</v>
      </c>
      <c r="H666" s="489" t="s">
        <v>21</v>
      </c>
      <c r="I666" s="490" t="s">
        <v>21</v>
      </c>
      <c r="J666" s="495"/>
    </row>
    <row r="667" spans="1:10" ht="30" customHeight="1">
      <c r="A667" s="1412" t="s">
        <v>426</v>
      </c>
      <c r="B667" s="1415"/>
      <c r="C667" s="1415"/>
      <c r="D667" s="1415"/>
      <c r="E667" s="1415"/>
      <c r="F667" s="1415"/>
      <c r="G667" s="1415"/>
      <c r="H667" s="1415"/>
      <c r="I667" s="1416"/>
      <c r="J667" s="462"/>
    </row>
    <row r="668" spans="1:10" ht="14.25">
      <c r="A668" s="1414" t="s">
        <v>1279</v>
      </c>
      <c r="B668" s="486">
        <v>2005</v>
      </c>
      <c r="C668" s="484">
        <v>11037.9</v>
      </c>
      <c r="D668" s="484">
        <v>1046.7</v>
      </c>
      <c r="E668" s="484">
        <v>3416.2</v>
      </c>
      <c r="F668" s="484">
        <v>3443.3</v>
      </c>
      <c r="G668" s="484">
        <v>1023</v>
      </c>
      <c r="H668" s="484">
        <v>530</v>
      </c>
      <c r="I668" s="487">
        <v>1578.5</v>
      </c>
      <c r="J668" s="462"/>
    </row>
    <row r="669" spans="1:10" ht="14.25">
      <c r="A669" s="1414"/>
      <c r="B669" s="486">
        <v>2006</v>
      </c>
      <c r="C669" s="484">
        <v>12455.7</v>
      </c>
      <c r="D669" s="484">
        <v>1419.2</v>
      </c>
      <c r="E669" s="484">
        <v>4116.4</v>
      </c>
      <c r="F669" s="484">
        <v>3738.7</v>
      </c>
      <c r="G669" s="484">
        <v>1443</v>
      </c>
      <c r="H669" s="484">
        <v>939.4</v>
      </c>
      <c r="I669" s="487">
        <v>798.9</v>
      </c>
      <c r="J669" s="462"/>
    </row>
    <row r="670" spans="1:10" ht="14.25">
      <c r="A670" s="1414"/>
      <c r="B670" s="486">
        <v>2007</v>
      </c>
      <c r="C670" s="484">
        <v>14849.2</v>
      </c>
      <c r="D670" s="484">
        <v>2023.4</v>
      </c>
      <c r="E670" s="484">
        <v>4744.4</v>
      </c>
      <c r="F670" s="484">
        <v>4806.2</v>
      </c>
      <c r="G670" s="484">
        <v>1242.3</v>
      </c>
      <c r="H670" s="484">
        <v>989.2</v>
      </c>
      <c r="I670" s="487">
        <v>1043.6</v>
      </c>
      <c r="J670" s="462"/>
    </row>
    <row r="671" spans="1:10" ht="14.25">
      <c r="A671" s="1414"/>
      <c r="B671" s="486">
        <v>2008</v>
      </c>
      <c r="C671" s="484">
        <v>12859.6</v>
      </c>
      <c r="D671" s="484">
        <v>1331.3</v>
      </c>
      <c r="E671" s="484">
        <v>4779.7</v>
      </c>
      <c r="F671" s="484">
        <v>4121.2</v>
      </c>
      <c r="G671" s="484">
        <v>1152.2</v>
      </c>
      <c r="H671" s="484">
        <v>739.6</v>
      </c>
      <c r="I671" s="487">
        <v>735.6</v>
      </c>
      <c r="J671" s="462"/>
    </row>
    <row r="672" spans="1:10" ht="14.25">
      <c r="A672" s="1414"/>
      <c r="B672" s="486">
        <v>2009</v>
      </c>
      <c r="C672" s="484">
        <v>11361</v>
      </c>
      <c r="D672" s="484">
        <v>1186.6</v>
      </c>
      <c r="E672" s="484">
        <v>5397.1</v>
      </c>
      <c r="F672" s="484">
        <v>2726.7</v>
      </c>
      <c r="G672" s="484">
        <v>865.1</v>
      </c>
      <c r="H672" s="484">
        <v>483.2</v>
      </c>
      <c r="I672" s="487">
        <v>702.2</v>
      </c>
      <c r="J672" s="462"/>
    </row>
    <row r="673" spans="1:10" ht="14.25">
      <c r="A673" s="1414"/>
      <c r="B673" s="486">
        <v>2010</v>
      </c>
      <c r="C673" s="484">
        <v>12346.1</v>
      </c>
      <c r="D673" s="484">
        <v>1399.9</v>
      </c>
      <c r="E673" s="484">
        <v>5322.2</v>
      </c>
      <c r="F673" s="484">
        <v>3435.9</v>
      </c>
      <c r="G673" s="484">
        <v>1041.6</v>
      </c>
      <c r="H673" s="484">
        <v>497.7</v>
      </c>
      <c r="I673" s="487">
        <v>648.8</v>
      </c>
      <c r="J673" s="462"/>
    </row>
    <row r="674" spans="1:10" ht="14.25">
      <c r="A674" s="1414"/>
      <c r="B674" s="486">
        <v>2011</v>
      </c>
      <c r="C674" s="484">
        <v>12991.6</v>
      </c>
      <c r="D674" s="484">
        <v>1116.3</v>
      </c>
      <c r="E674" s="484">
        <v>5375</v>
      </c>
      <c r="F674" s="484">
        <v>4352.9</v>
      </c>
      <c r="G674" s="484">
        <v>991.4</v>
      </c>
      <c r="H674" s="484">
        <v>579.7</v>
      </c>
      <c r="I674" s="487">
        <v>576.4</v>
      </c>
      <c r="J674" s="462"/>
    </row>
    <row r="675" spans="1:10" ht="14.25">
      <c r="A675" s="1414"/>
      <c r="B675" s="486">
        <v>2012</v>
      </c>
      <c r="C675" s="484">
        <v>13186.9</v>
      </c>
      <c r="D675" s="484">
        <v>721.7</v>
      </c>
      <c r="E675" s="484">
        <v>5625.2</v>
      </c>
      <c r="F675" s="484">
        <v>4757</v>
      </c>
      <c r="G675" s="484">
        <v>1079.8</v>
      </c>
      <c r="H675" s="484">
        <v>455.8</v>
      </c>
      <c r="I675" s="487">
        <v>547.4</v>
      </c>
      <c r="J675" s="462"/>
    </row>
    <row r="676" spans="1:10" ht="14.25">
      <c r="A676" s="1414"/>
      <c r="B676" s="486">
        <v>2013</v>
      </c>
      <c r="C676" s="484">
        <v>15051.2</v>
      </c>
      <c r="D676" s="484">
        <v>567.4</v>
      </c>
      <c r="E676" s="484">
        <v>6744</v>
      </c>
      <c r="F676" s="484">
        <v>5388.9</v>
      </c>
      <c r="G676" s="484">
        <v>1288.1</v>
      </c>
      <c r="H676" s="484">
        <v>421.6</v>
      </c>
      <c r="I676" s="487">
        <v>641.1</v>
      </c>
      <c r="J676" s="462"/>
    </row>
    <row r="677" spans="1:10" ht="14.25">
      <c r="A677" s="1414"/>
      <c r="B677" s="486">
        <v>2014</v>
      </c>
      <c r="C677" s="484">
        <v>16960.7</v>
      </c>
      <c r="D677" s="484">
        <v>724</v>
      </c>
      <c r="E677" s="484">
        <v>6579.6</v>
      </c>
      <c r="F677" s="484">
        <v>7151.7</v>
      </c>
      <c r="G677" s="484">
        <v>1499</v>
      </c>
      <c r="H677" s="484">
        <v>454.5</v>
      </c>
      <c r="I677" s="487">
        <v>551.9</v>
      </c>
      <c r="J677" s="462"/>
    </row>
    <row r="678" spans="1:10" ht="14.25">
      <c r="A678" s="1406"/>
      <c r="B678" s="486">
        <v>2015</v>
      </c>
      <c r="C678" s="484">
        <v>15390.9</v>
      </c>
      <c r="D678" s="484">
        <v>836.4</v>
      </c>
      <c r="E678" s="484">
        <v>6338.5</v>
      </c>
      <c r="F678" s="484">
        <v>5552.3</v>
      </c>
      <c r="G678" s="484">
        <v>1600.8</v>
      </c>
      <c r="H678" s="484">
        <v>442.2</v>
      </c>
      <c r="I678" s="487">
        <v>620.7</v>
      </c>
      <c r="J678" s="462"/>
    </row>
    <row r="679" spans="1:10" ht="14.25">
      <c r="A679" s="1406"/>
      <c r="B679" s="486">
        <v>2016</v>
      </c>
      <c r="C679" s="810">
        <v>17751.08</v>
      </c>
      <c r="D679" s="810">
        <v>1960.205</v>
      </c>
      <c r="E679" s="810">
        <v>7080.05</v>
      </c>
      <c r="F679" s="810">
        <v>5793.638</v>
      </c>
      <c r="G679" s="810">
        <v>1743.811</v>
      </c>
      <c r="H679" s="810">
        <v>524.34</v>
      </c>
      <c r="I679" s="811">
        <v>649.036</v>
      </c>
      <c r="J679" s="462"/>
    </row>
    <row r="680" spans="1:10" ht="14.25">
      <c r="A680" s="1405" t="s">
        <v>1251</v>
      </c>
      <c r="B680" s="488">
        <v>2005</v>
      </c>
      <c r="C680" s="489">
        <v>13.2</v>
      </c>
      <c r="D680" s="489">
        <v>8.8</v>
      </c>
      <c r="E680" s="489" t="s">
        <v>21</v>
      </c>
      <c r="F680" s="489">
        <v>0.4</v>
      </c>
      <c r="G680" s="489" t="s">
        <v>21</v>
      </c>
      <c r="H680" s="489" t="s">
        <v>21</v>
      </c>
      <c r="I680" s="490">
        <v>4.1</v>
      </c>
      <c r="J680" s="462"/>
    </row>
    <row r="681" spans="1:10" ht="14.25">
      <c r="A681" s="1405"/>
      <c r="B681" s="488">
        <v>2006</v>
      </c>
      <c r="C681" s="489">
        <v>32.1</v>
      </c>
      <c r="D681" s="489">
        <v>15.2</v>
      </c>
      <c r="E681" s="489">
        <v>10.3</v>
      </c>
      <c r="F681" s="489">
        <v>1</v>
      </c>
      <c r="G681" s="489" t="s">
        <v>21</v>
      </c>
      <c r="H681" s="489" t="s">
        <v>21</v>
      </c>
      <c r="I681" s="490">
        <v>5.7</v>
      </c>
      <c r="J681" s="462"/>
    </row>
    <row r="682" spans="1:10" ht="14.25">
      <c r="A682" s="1405"/>
      <c r="B682" s="488">
        <v>2007</v>
      </c>
      <c r="C682" s="489">
        <v>12.2</v>
      </c>
      <c r="D682" s="489">
        <v>2.4</v>
      </c>
      <c r="E682" s="489">
        <v>0.8</v>
      </c>
      <c r="F682" s="489">
        <v>0.4</v>
      </c>
      <c r="G682" s="489" t="s">
        <v>21</v>
      </c>
      <c r="H682" s="489" t="s">
        <v>21</v>
      </c>
      <c r="I682" s="490">
        <v>8.5</v>
      </c>
      <c r="J682" s="462"/>
    </row>
    <row r="683" spans="1:10" ht="14.25">
      <c r="A683" s="1405"/>
      <c r="B683" s="488">
        <v>2008</v>
      </c>
      <c r="C683" s="489">
        <v>27.6</v>
      </c>
      <c r="D683" s="489">
        <v>23.1</v>
      </c>
      <c r="E683" s="489" t="s">
        <v>21</v>
      </c>
      <c r="F683" s="489">
        <v>0.8</v>
      </c>
      <c r="G683" s="489">
        <v>0.4</v>
      </c>
      <c r="H683" s="489" t="s">
        <v>21</v>
      </c>
      <c r="I683" s="490">
        <v>3.3</v>
      </c>
      <c r="J683" s="462"/>
    </row>
    <row r="684" spans="1:10" ht="14.25">
      <c r="A684" s="1405"/>
      <c r="B684" s="488">
        <v>2009</v>
      </c>
      <c r="C684" s="489">
        <v>66.5</v>
      </c>
      <c r="D684" s="489">
        <v>48.9</v>
      </c>
      <c r="E684" s="489">
        <v>16.4</v>
      </c>
      <c r="F684" s="489">
        <v>0.3</v>
      </c>
      <c r="G684" s="489" t="s">
        <v>21</v>
      </c>
      <c r="H684" s="489" t="s">
        <v>21</v>
      </c>
      <c r="I684" s="490">
        <v>1</v>
      </c>
      <c r="J684" s="462"/>
    </row>
    <row r="685" spans="1:10" ht="14.25">
      <c r="A685" s="1405"/>
      <c r="B685" s="488">
        <v>2010</v>
      </c>
      <c r="C685" s="489">
        <v>96.2</v>
      </c>
      <c r="D685" s="489">
        <v>46.7</v>
      </c>
      <c r="E685" s="489">
        <v>48</v>
      </c>
      <c r="F685" s="489">
        <v>1.2</v>
      </c>
      <c r="G685" s="489" t="s">
        <v>21</v>
      </c>
      <c r="H685" s="489" t="s">
        <v>21</v>
      </c>
      <c r="I685" s="490">
        <v>0.4</v>
      </c>
      <c r="J685" s="462"/>
    </row>
    <row r="686" spans="1:10" ht="14.25">
      <c r="A686" s="1405"/>
      <c r="B686" s="488">
        <v>2011</v>
      </c>
      <c r="C686" s="489">
        <v>56.7</v>
      </c>
      <c r="D686" s="489">
        <v>25</v>
      </c>
      <c r="E686" s="489">
        <v>26.2</v>
      </c>
      <c r="F686" s="489">
        <v>1.5</v>
      </c>
      <c r="G686" s="489" t="s">
        <v>21</v>
      </c>
      <c r="H686" s="489" t="s">
        <v>21</v>
      </c>
      <c r="I686" s="490">
        <v>4</v>
      </c>
      <c r="J686" s="462"/>
    </row>
    <row r="687" spans="1:10" ht="14.25">
      <c r="A687" s="1405"/>
      <c r="B687" s="488">
        <v>2012</v>
      </c>
      <c r="C687" s="489">
        <v>225.8</v>
      </c>
      <c r="D687" s="489">
        <v>15.1</v>
      </c>
      <c r="E687" s="489">
        <v>201</v>
      </c>
      <c r="F687" s="489">
        <v>8.9</v>
      </c>
      <c r="G687" s="489" t="s">
        <v>21</v>
      </c>
      <c r="H687" s="489" t="s">
        <v>21</v>
      </c>
      <c r="I687" s="490">
        <v>0.9</v>
      </c>
      <c r="J687" s="462"/>
    </row>
    <row r="688" spans="1:10" ht="14.25">
      <c r="A688" s="1405"/>
      <c r="B688" s="488">
        <v>2013</v>
      </c>
      <c r="C688" s="489">
        <v>356.7</v>
      </c>
      <c r="D688" s="489">
        <v>17.4</v>
      </c>
      <c r="E688" s="489">
        <v>314.4</v>
      </c>
      <c r="F688" s="489">
        <v>19.6</v>
      </c>
      <c r="G688" s="489" t="s">
        <v>21</v>
      </c>
      <c r="H688" s="489" t="s">
        <v>21</v>
      </c>
      <c r="I688" s="490">
        <v>5.3</v>
      </c>
      <c r="J688" s="462"/>
    </row>
    <row r="689" spans="1:10" ht="14.25">
      <c r="A689" s="1405"/>
      <c r="B689" s="488">
        <v>2014</v>
      </c>
      <c r="C689" s="489">
        <v>126.8</v>
      </c>
      <c r="D689" s="489">
        <v>15.3</v>
      </c>
      <c r="E689" s="489">
        <v>108.8</v>
      </c>
      <c r="F689" s="489">
        <v>0.2</v>
      </c>
      <c r="G689" s="489" t="s">
        <v>21</v>
      </c>
      <c r="H689" s="489" t="s">
        <v>21</v>
      </c>
      <c r="I689" s="490">
        <v>2.6</v>
      </c>
      <c r="J689" s="462"/>
    </row>
    <row r="690" spans="1:10" ht="14.25">
      <c r="A690" s="1406"/>
      <c r="B690" s="488">
        <v>2015</v>
      </c>
      <c r="C690" s="489">
        <v>106.6</v>
      </c>
      <c r="D690" s="489">
        <v>37.1</v>
      </c>
      <c r="E690" s="489">
        <v>55.5</v>
      </c>
      <c r="F690" s="489">
        <v>12.8</v>
      </c>
      <c r="G690" s="489" t="s">
        <v>21</v>
      </c>
      <c r="H690" s="489" t="s">
        <v>21</v>
      </c>
      <c r="I690" s="490">
        <v>1.2</v>
      </c>
      <c r="J690" s="462"/>
    </row>
    <row r="691" spans="1:10" ht="14.25">
      <c r="A691" s="1406"/>
      <c r="B691" s="488">
        <v>2016</v>
      </c>
      <c r="C691" s="643">
        <v>352.625</v>
      </c>
      <c r="D691" s="643">
        <v>174.707</v>
      </c>
      <c r="E691" s="643">
        <v>168.053</v>
      </c>
      <c r="F691" s="643">
        <v>5.685</v>
      </c>
      <c r="G691" s="489" t="s">
        <v>21</v>
      </c>
      <c r="H691" s="489" t="s">
        <v>21</v>
      </c>
      <c r="I691" s="652">
        <v>4.18</v>
      </c>
      <c r="J691" s="462"/>
    </row>
    <row r="692" spans="1:10" ht="14.25">
      <c r="A692" s="1405" t="s">
        <v>1280</v>
      </c>
      <c r="B692" s="488">
        <v>2005</v>
      </c>
      <c r="C692" s="489">
        <v>11024.6</v>
      </c>
      <c r="D692" s="489">
        <v>1038</v>
      </c>
      <c r="E692" s="489">
        <v>3416.2</v>
      </c>
      <c r="F692" s="489">
        <v>3442.9</v>
      </c>
      <c r="G692" s="489">
        <v>1023</v>
      </c>
      <c r="H692" s="489">
        <v>530</v>
      </c>
      <c r="I692" s="490">
        <v>1574.5</v>
      </c>
      <c r="J692" s="462"/>
    </row>
    <row r="693" spans="1:10" ht="14.25">
      <c r="A693" s="1405"/>
      <c r="B693" s="488">
        <v>2006</v>
      </c>
      <c r="C693" s="489">
        <v>12423.6</v>
      </c>
      <c r="D693" s="489">
        <v>1404</v>
      </c>
      <c r="E693" s="489">
        <v>4106.2</v>
      </c>
      <c r="F693" s="489">
        <v>3737.7</v>
      </c>
      <c r="G693" s="489">
        <v>1443</v>
      </c>
      <c r="H693" s="489">
        <v>939.4</v>
      </c>
      <c r="I693" s="490">
        <v>793.2</v>
      </c>
      <c r="J693" s="462"/>
    </row>
    <row r="694" spans="1:10" ht="14.25">
      <c r="A694" s="1405"/>
      <c r="B694" s="488">
        <v>2007</v>
      </c>
      <c r="C694" s="489">
        <v>14837</v>
      </c>
      <c r="D694" s="489">
        <v>2021</v>
      </c>
      <c r="E694" s="489">
        <v>4743.5</v>
      </c>
      <c r="F694" s="489">
        <v>4805.8</v>
      </c>
      <c r="G694" s="489">
        <v>1242.3</v>
      </c>
      <c r="H694" s="489">
        <v>989.2</v>
      </c>
      <c r="I694" s="490">
        <v>1035.1</v>
      </c>
      <c r="J694" s="462"/>
    </row>
    <row r="695" spans="1:10" ht="14.25">
      <c r="A695" s="1405"/>
      <c r="B695" s="488">
        <v>2008</v>
      </c>
      <c r="C695" s="489">
        <v>12832.1</v>
      </c>
      <c r="D695" s="489">
        <v>1308.3</v>
      </c>
      <c r="E695" s="489">
        <v>4779.7</v>
      </c>
      <c r="F695" s="489">
        <v>4120.8</v>
      </c>
      <c r="G695" s="489">
        <v>1151.9</v>
      </c>
      <c r="H695" s="489">
        <v>739.6</v>
      </c>
      <c r="I695" s="490">
        <v>732.3</v>
      </c>
      <c r="J695" s="462"/>
    </row>
    <row r="696" spans="1:10" ht="14.25">
      <c r="A696" s="1405"/>
      <c r="B696" s="488">
        <v>2009</v>
      </c>
      <c r="C696" s="489">
        <v>11294.5</v>
      </c>
      <c r="D696" s="489">
        <v>1137.7</v>
      </c>
      <c r="E696" s="489">
        <v>5380.8</v>
      </c>
      <c r="F696" s="489">
        <v>2726.4</v>
      </c>
      <c r="G696" s="489">
        <v>865.1</v>
      </c>
      <c r="H696" s="489">
        <v>483.2</v>
      </c>
      <c r="I696" s="490">
        <v>701.3</v>
      </c>
      <c r="J696" s="462"/>
    </row>
    <row r="697" spans="1:10" ht="14.25">
      <c r="A697" s="1405"/>
      <c r="B697" s="488">
        <v>2010</v>
      </c>
      <c r="C697" s="489">
        <v>12249.9</v>
      </c>
      <c r="D697" s="489">
        <v>1353.2</v>
      </c>
      <c r="E697" s="489">
        <v>5274.3</v>
      </c>
      <c r="F697" s="489">
        <v>3434.7</v>
      </c>
      <c r="G697" s="489">
        <v>1041.6</v>
      </c>
      <c r="H697" s="489">
        <v>497.7</v>
      </c>
      <c r="I697" s="490">
        <v>648.4</v>
      </c>
      <c r="J697" s="462"/>
    </row>
    <row r="698" spans="1:10" ht="14.25">
      <c r="A698" s="1405"/>
      <c r="B698" s="488">
        <v>2011</v>
      </c>
      <c r="C698" s="489">
        <v>12935</v>
      </c>
      <c r="D698" s="489">
        <v>1091.3</v>
      </c>
      <c r="E698" s="489">
        <v>5348.8</v>
      </c>
      <c r="F698" s="489">
        <v>4351.4</v>
      </c>
      <c r="G698" s="489">
        <v>991.4</v>
      </c>
      <c r="H698" s="489">
        <v>579.7</v>
      </c>
      <c r="I698" s="490">
        <v>572.4</v>
      </c>
      <c r="J698" s="462"/>
    </row>
    <row r="699" spans="1:10" ht="14.25">
      <c r="A699" s="1405"/>
      <c r="B699" s="488">
        <v>2012</v>
      </c>
      <c r="C699" s="489">
        <v>12961</v>
      </c>
      <c r="D699" s="489">
        <v>706.7</v>
      </c>
      <c r="E699" s="489">
        <v>5424.2</v>
      </c>
      <c r="F699" s="489">
        <v>4748.1</v>
      </c>
      <c r="G699" s="489">
        <v>1079.8</v>
      </c>
      <c r="H699" s="489">
        <v>455.8</v>
      </c>
      <c r="I699" s="490">
        <v>546.4</v>
      </c>
      <c r="J699" s="462"/>
    </row>
    <row r="700" spans="1:10" ht="14.25">
      <c r="A700" s="1405"/>
      <c r="B700" s="488">
        <v>2013</v>
      </c>
      <c r="C700" s="489">
        <v>14694.5</v>
      </c>
      <c r="D700" s="489">
        <v>550</v>
      </c>
      <c r="E700" s="489">
        <v>6429.7</v>
      </c>
      <c r="F700" s="489">
        <v>5369.3</v>
      </c>
      <c r="G700" s="489">
        <v>1288.1</v>
      </c>
      <c r="H700" s="489">
        <v>421.6</v>
      </c>
      <c r="I700" s="490">
        <v>635.8</v>
      </c>
      <c r="J700" s="462"/>
    </row>
    <row r="701" spans="1:10" ht="14.25">
      <c r="A701" s="1405"/>
      <c r="B701" s="488">
        <v>2014</v>
      </c>
      <c r="C701" s="489">
        <v>16833.9</v>
      </c>
      <c r="D701" s="489">
        <v>708.7</v>
      </c>
      <c r="E701" s="489">
        <v>6470.8</v>
      </c>
      <c r="F701" s="489">
        <v>7151.6</v>
      </c>
      <c r="G701" s="489">
        <v>1499</v>
      </c>
      <c r="H701" s="489">
        <v>454.5</v>
      </c>
      <c r="I701" s="490">
        <v>549.3</v>
      </c>
      <c r="J701" s="462"/>
    </row>
    <row r="702" spans="1:10" ht="14.25">
      <c r="A702" s="1406"/>
      <c r="B702" s="488">
        <v>2015</v>
      </c>
      <c r="C702" s="489">
        <v>15284.3</v>
      </c>
      <c r="D702" s="489">
        <v>799.3</v>
      </c>
      <c r="E702" s="489">
        <v>6283</v>
      </c>
      <c r="F702" s="489">
        <v>5539.5</v>
      </c>
      <c r="G702" s="489">
        <v>1600.8</v>
      </c>
      <c r="H702" s="489">
        <v>442.2</v>
      </c>
      <c r="I702" s="490">
        <v>619.5</v>
      </c>
      <c r="J702" s="462"/>
    </row>
    <row r="703" spans="1:10" ht="14.25">
      <c r="A703" s="1406"/>
      <c r="B703" s="488">
        <v>2016</v>
      </c>
      <c r="C703" s="808">
        <v>17398.455</v>
      </c>
      <c r="D703" s="808">
        <v>1785.498</v>
      </c>
      <c r="E703" s="808">
        <v>6911.997</v>
      </c>
      <c r="F703" s="808">
        <v>5787.953</v>
      </c>
      <c r="G703" s="808">
        <v>1743.811</v>
      </c>
      <c r="H703" s="808">
        <v>524.34</v>
      </c>
      <c r="I703" s="809">
        <v>644.856</v>
      </c>
      <c r="J703" s="462"/>
    </row>
    <row r="704" spans="1:10" ht="14.25">
      <c r="A704" s="1405" t="s">
        <v>1253</v>
      </c>
      <c r="B704" s="488">
        <v>2005</v>
      </c>
      <c r="C704" s="489">
        <v>384.5</v>
      </c>
      <c r="D704" s="489" t="s">
        <v>21</v>
      </c>
      <c r="E704" s="489">
        <v>132</v>
      </c>
      <c r="F704" s="489" t="s">
        <v>21</v>
      </c>
      <c r="G704" s="489" t="s">
        <v>21</v>
      </c>
      <c r="H704" s="489" t="s">
        <v>21</v>
      </c>
      <c r="I704" s="490">
        <v>252.5</v>
      </c>
      <c r="J704" s="462"/>
    </row>
    <row r="705" spans="1:10" ht="14.25">
      <c r="A705" s="1405"/>
      <c r="B705" s="488">
        <v>2006</v>
      </c>
      <c r="C705" s="489">
        <v>327.2</v>
      </c>
      <c r="D705" s="489" t="s">
        <v>21</v>
      </c>
      <c r="E705" s="489">
        <v>310.2</v>
      </c>
      <c r="F705" s="489" t="s">
        <v>21</v>
      </c>
      <c r="G705" s="489" t="s">
        <v>21</v>
      </c>
      <c r="H705" s="489" t="s">
        <v>21</v>
      </c>
      <c r="I705" s="490">
        <v>16.7</v>
      </c>
      <c r="J705" s="462"/>
    </row>
    <row r="706" spans="1:10" ht="14.25">
      <c r="A706" s="1405"/>
      <c r="B706" s="488">
        <v>2007</v>
      </c>
      <c r="C706" s="489">
        <v>207.4</v>
      </c>
      <c r="D706" s="489" t="s">
        <v>21</v>
      </c>
      <c r="E706" s="489">
        <v>193.6</v>
      </c>
      <c r="F706" s="489" t="s">
        <v>21</v>
      </c>
      <c r="G706" s="489">
        <v>0.3</v>
      </c>
      <c r="H706" s="489" t="s">
        <v>21</v>
      </c>
      <c r="I706" s="490">
        <v>13.4</v>
      </c>
      <c r="J706" s="462"/>
    </row>
    <row r="707" spans="1:10" ht="14.25">
      <c r="A707" s="1405"/>
      <c r="B707" s="488">
        <v>2008</v>
      </c>
      <c r="C707" s="489">
        <v>347.9</v>
      </c>
      <c r="D707" s="489" t="s">
        <v>21</v>
      </c>
      <c r="E707" s="489">
        <v>299.8</v>
      </c>
      <c r="F707" s="489" t="s">
        <v>21</v>
      </c>
      <c r="G707" s="489" t="s">
        <v>21</v>
      </c>
      <c r="H707" s="489" t="s">
        <v>21</v>
      </c>
      <c r="I707" s="490">
        <v>48</v>
      </c>
      <c r="J707" s="462"/>
    </row>
    <row r="708" spans="1:10" ht="14.25">
      <c r="A708" s="1405"/>
      <c r="B708" s="488">
        <v>2009</v>
      </c>
      <c r="C708" s="489">
        <v>859.7</v>
      </c>
      <c r="D708" s="489">
        <v>2.1</v>
      </c>
      <c r="E708" s="489">
        <v>790.3</v>
      </c>
      <c r="F708" s="489" t="s">
        <v>21</v>
      </c>
      <c r="G708" s="489" t="s">
        <v>21</v>
      </c>
      <c r="H708" s="489" t="s">
        <v>21</v>
      </c>
      <c r="I708" s="490">
        <v>67.3</v>
      </c>
      <c r="J708" s="462"/>
    </row>
    <row r="709" spans="1:10" ht="14.25">
      <c r="A709" s="1405"/>
      <c r="B709" s="488">
        <v>2010</v>
      </c>
      <c r="C709" s="489">
        <v>300.7</v>
      </c>
      <c r="D709" s="489" t="s">
        <v>21</v>
      </c>
      <c r="E709" s="489">
        <v>272.9</v>
      </c>
      <c r="F709" s="489" t="s">
        <v>21</v>
      </c>
      <c r="G709" s="489" t="s">
        <v>21</v>
      </c>
      <c r="H709" s="489" t="s">
        <v>21</v>
      </c>
      <c r="I709" s="490">
        <v>27.8</v>
      </c>
      <c r="J709" s="462"/>
    </row>
    <row r="710" spans="1:10" ht="14.25">
      <c r="A710" s="1405"/>
      <c r="B710" s="488">
        <v>2011</v>
      </c>
      <c r="C710" s="489">
        <v>547.4</v>
      </c>
      <c r="D710" s="489" t="s">
        <v>21</v>
      </c>
      <c r="E710" s="489">
        <v>546.8</v>
      </c>
      <c r="F710" s="489" t="s">
        <v>21</v>
      </c>
      <c r="G710" s="489" t="s">
        <v>21</v>
      </c>
      <c r="H710" s="489" t="s">
        <v>21</v>
      </c>
      <c r="I710" s="490">
        <v>0.6</v>
      </c>
      <c r="J710" s="462"/>
    </row>
    <row r="711" spans="1:10" ht="14.25">
      <c r="A711" s="1405"/>
      <c r="B711" s="488">
        <v>2012</v>
      </c>
      <c r="C711" s="489">
        <v>324.6</v>
      </c>
      <c r="D711" s="489" t="s">
        <v>21</v>
      </c>
      <c r="E711" s="489">
        <v>279.3</v>
      </c>
      <c r="F711" s="489">
        <v>0.7</v>
      </c>
      <c r="G711" s="489">
        <v>0.7</v>
      </c>
      <c r="H711" s="489" t="s">
        <v>21</v>
      </c>
      <c r="I711" s="490">
        <v>43.9</v>
      </c>
      <c r="J711" s="462"/>
    </row>
    <row r="712" spans="1:10" ht="14.25">
      <c r="A712" s="1405"/>
      <c r="B712" s="488">
        <v>2013</v>
      </c>
      <c r="C712" s="489">
        <v>647.7</v>
      </c>
      <c r="D712" s="489" t="s">
        <v>21</v>
      </c>
      <c r="E712" s="489">
        <v>617</v>
      </c>
      <c r="F712" s="489">
        <v>1</v>
      </c>
      <c r="G712" s="489">
        <v>0.1</v>
      </c>
      <c r="H712" s="489" t="s">
        <v>21</v>
      </c>
      <c r="I712" s="490">
        <v>29.6</v>
      </c>
      <c r="J712" s="462"/>
    </row>
    <row r="713" spans="1:10" ht="14.25">
      <c r="A713" s="1405"/>
      <c r="B713" s="488">
        <v>2014</v>
      </c>
      <c r="C713" s="489">
        <v>818.9</v>
      </c>
      <c r="D713" s="489" t="s">
        <v>21</v>
      </c>
      <c r="E713" s="489">
        <v>765</v>
      </c>
      <c r="F713" s="489">
        <v>33</v>
      </c>
      <c r="G713" s="489" t="s">
        <v>21</v>
      </c>
      <c r="H713" s="489" t="s">
        <v>21</v>
      </c>
      <c r="I713" s="490">
        <v>20.9</v>
      </c>
      <c r="J713" s="462"/>
    </row>
    <row r="714" spans="1:10" ht="14.25">
      <c r="A714" s="1406"/>
      <c r="B714" s="488">
        <v>2015</v>
      </c>
      <c r="C714" s="489">
        <v>1309.7</v>
      </c>
      <c r="D714" s="489" t="s">
        <v>21</v>
      </c>
      <c r="E714" s="489">
        <v>1282.3</v>
      </c>
      <c r="F714" s="489">
        <v>0.2</v>
      </c>
      <c r="G714" s="489" t="s">
        <v>21</v>
      </c>
      <c r="H714" s="489" t="s">
        <v>21</v>
      </c>
      <c r="I714" s="490">
        <v>27.3</v>
      </c>
      <c r="J714" s="462"/>
    </row>
    <row r="715" spans="1:10" ht="14.25">
      <c r="A715" s="1406"/>
      <c r="B715" s="488">
        <v>2016</v>
      </c>
      <c r="C715" s="806">
        <v>1079.019</v>
      </c>
      <c r="D715" s="806">
        <v>2.981</v>
      </c>
      <c r="E715" s="806">
        <v>1062.086</v>
      </c>
      <c r="F715" s="643">
        <v>0.417</v>
      </c>
      <c r="G715" s="489" t="s">
        <v>21</v>
      </c>
      <c r="H715" s="489" t="s">
        <v>21</v>
      </c>
      <c r="I715" s="652">
        <v>13.535</v>
      </c>
      <c r="J715" s="462"/>
    </row>
    <row r="716" spans="1:10" ht="14.25">
      <c r="A716" s="1405" t="s">
        <v>1254</v>
      </c>
      <c r="B716" s="488">
        <v>2005</v>
      </c>
      <c r="C716" s="489">
        <v>106.6</v>
      </c>
      <c r="D716" s="489">
        <v>90</v>
      </c>
      <c r="E716" s="489" t="s">
        <v>21</v>
      </c>
      <c r="F716" s="489" t="s">
        <v>21</v>
      </c>
      <c r="G716" s="489">
        <v>0.4</v>
      </c>
      <c r="H716" s="489" t="s">
        <v>21</v>
      </c>
      <c r="I716" s="490">
        <v>16.2</v>
      </c>
      <c r="J716" s="462"/>
    </row>
    <row r="717" spans="1:10" ht="14.25">
      <c r="A717" s="1405"/>
      <c r="B717" s="488">
        <v>2006</v>
      </c>
      <c r="C717" s="489">
        <v>92.4</v>
      </c>
      <c r="D717" s="489">
        <v>61.8</v>
      </c>
      <c r="E717" s="489">
        <v>6.8</v>
      </c>
      <c r="F717" s="489" t="s">
        <v>21</v>
      </c>
      <c r="G717" s="489" t="s">
        <v>21</v>
      </c>
      <c r="H717" s="489" t="s">
        <v>21</v>
      </c>
      <c r="I717" s="490">
        <v>23.8</v>
      </c>
      <c r="J717" s="462"/>
    </row>
    <row r="718" spans="1:10" ht="14.25">
      <c r="A718" s="1405"/>
      <c r="B718" s="488">
        <v>2007</v>
      </c>
      <c r="C718" s="489">
        <v>198.6</v>
      </c>
      <c r="D718" s="489">
        <v>167.4</v>
      </c>
      <c r="E718" s="489">
        <v>20.7</v>
      </c>
      <c r="F718" s="489" t="s">
        <v>21</v>
      </c>
      <c r="G718" s="489" t="s">
        <v>21</v>
      </c>
      <c r="H718" s="489" t="s">
        <v>21</v>
      </c>
      <c r="I718" s="490">
        <v>10.5</v>
      </c>
      <c r="J718" s="462"/>
    </row>
    <row r="719" spans="1:10" ht="14.25">
      <c r="A719" s="1405"/>
      <c r="B719" s="488">
        <v>2008</v>
      </c>
      <c r="C719" s="489">
        <v>139.7</v>
      </c>
      <c r="D719" s="489">
        <v>56.7</v>
      </c>
      <c r="E719" s="489">
        <v>81.4</v>
      </c>
      <c r="F719" s="489">
        <v>0.8</v>
      </c>
      <c r="G719" s="489" t="s">
        <v>21</v>
      </c>
      <c r="H719" s="489" t="s">
        <v>21</v>
      </c>
      <c r="I719" s="490" t="s">
        <v>21</v>
      </c>
      <c r="J719" s="462"/>
    </row>
    <row r="720" spans="1:10" ht="14.25">
      <c r="A720" s="1405"/>
      <c r="B720" s="488">
        <v>2009</v>
      </c>
      <c r="C720" s="489">
        <v>299.2</v>
      </c>
      <c r="D720" s="489" t="s">
        <v>21</v>
      </c>
      <c r="E720" s="489">
        <v>299.2</v>
      </c>
      <c r="F720" s="489" t="s">
        <v>21</v>
      </c>
      <c r="G720" s="489" t="s">
        <v>21</v>
      </c>
      <c r="H720" s="489" t="s">
        <v>21</v>
      </c>
      <c r="I720" s="490" t="s">
        <v>21</v>
      </c>
      <c r="J720" s="462"/>
    </row>
    <row r="721" spans="1:10" ht="14.25">
      <c r="A721" s="1405"/>
      <c r="B721" s="488">
        <v>2010</v>
      </c>
      <c r="C721" s="489">
        <v>141.6</v>
      </c>
      <c r="D721" s="489" t="s">
        <v>21</v>
      </c>
      <c r="E721" s="489">
        <v>134.6</v>
      </c>
      <c r="F721" s="489" t="s">
        <v>21</v>
      </c>
      <c r="G721" s="489" t="s">
        <v>21</v>
      </c>
      <c r="H721" s="489" t="s">
        <v>21</v>
      </c>
      <c r="I721" s="490">
        <v>6.9</v>
      </c>
      <c r="J721" s="462"/>
    </row>
    <row r="722" spans="1:10" ht="14.25">
      <c r="A722" s="1405"/>
      <c r="B722" s="488">
        <v>2011</v>
      </c>
      <c r="C722" s="489">
        <v>77.1</v>
      </c>
      <c r="D722" s="489">
        <v>15.8</v>
      </c>
      <c r="E722" s="489">
        <v>43</v>
      </c>
      <c r="F722" s="489" t="s">
        <v>21</v>
      </c>
      <c r="G722" s="489" t="s">
        <v>21</v>
      </c>
      <c r="H722" s="489" t="s">
        <v>21</v>
      </c>
      <c r="I722" s="490">
        <v>18.3</v>
      </c>
      <c r="J722" s="462"/>
    </row>
    <row r="723" spans="1:10" ht="14.25">
      <c r="A723" s="1405"/>
      <c r="B723" s="488">
        <v>2012</v>
      </c>
      <c r="C723" s="489">
        <v>331.4</v>
      </c>
      <c r="D723" s="489">
        <v>50.9</v>
      </c>
      <c r="E723" s="489">
        <v>247</v>
      </c>
      <c r="F723" s="489">
        <v>0</v>
      </c>
      <c r="G723" s="489" t="s">
        <v>21</v>
      </c>
      <c r="H723" s="489" t="s">
        <v>21</v>
      </c>
      <c r="I723" s="490">
        <v>33.5</v>
      </c>
      <c r="J723" s="462"/>
    </row>
    <row r="724" spans="1:10" ht="14.25">
      <c r="A724" s="1405"/>
      <c r="B724" s="488">
        <v>2013</v>
      </c>
      <c r="C724" s="489">
        <v>353.4</v>
      </c>
      <c r="D724" s="489">
        <v>49.6</v>
      </c>
      <c r="E724" s="489">
        <v>240.3</v>
      </c>
      <c r="F724" s="489" t="s">
        <v>21</v>
      </c>
      <c r="G724" s="489" t="s">
        <v>21</v>
      </c>
      <c r="H724" s="489" t="s">
        <v>21</v>
      </c>
      <c r="I724" s="490">
        <v>63.5</v>
      </c>
      <c r="J724" s="462"/>
    </row>
    <row r="725" spans="1:10" ht="14.25">
      <c r="A725" s="1405"/>
      <c r="B725" s="488">
        <v>2014</v>
      </c>
      <c r="C725" s="489">
        <v>216.6</v>
      </c>
      <c r="D725" s="489">
        <v>17</v>
      </c>
      <c r="E725" s="489">
        <v>110.7</v>
      </c>
      <c r="F725" s="489">
        <v>1.8</v>
      </c>
      <c r="G725" s="489" t="s">
        <v>21</v>
      </c>
      <c r="H725" s="489" t="s">
        <v>21</v>
      </c>
      <c r="I725" s="490">
        <v>87</v>
      </c>
      <c r="J725" s="462"/>
    </row>
    <row r="726" spans="1:10" ht="14.25">
      <c r="A726" s="1406"/>
      <c r="B726" s="488">
        <v>2015</v>
      </c>
      <c r="C726" s="489">
        <v>126</v>
      </c>
      <c r="D726" s="489">
        <v>16</v>
      </c>
      <c r="E726" s="489">
        <v>25.8</v>
      </c>
      <c r="F726" s="489" t="s">
        <v>21</v>
      </c>
      <c r="G726" s="489" t="s">
        <v>21</v>
      </c>
      <c r="H726" s="489" t="s">
        <v>21</v>
      </c>
      <c r="I726" s="490">
        <v>84.2</v>
      </c>
      <c r="J726" s="462"/>
    </row>
    <row r="727" spans="1:10" ht="14.25">
      <c r="A727" s="1406"/>
      <c r="B727" s="488">
        <v>2016</v>
      </c>
      <c r="C727" s="643">
        <v>343.021</v>
      </c>
      <c r="D727" s="643">
        <v>60.852</v>
      </c>
      <c r="E727" s="643">
        <v>183.063</v>
      </c>
      <c r="F727" s="643">
        <v>0.404</v>
      </c>
      <c r="G727" s="489" t="s">
        <v>21</v>
      </c>
      <c r="H727" s="489" t="s">
        <v>21</v>
      </c>
      <c r="I727" s="652">
        <v>98.702</v>
      </c>
      <c r="J727" s="462"/>
    </row>
    <row r="728" spans="1:10" ht="14.25" customHeight="1">
      <c r="A728" s="1405" t="s">
        <v>1255</v>
      </c>
      <c r="B728" s="488">
        <v>2005</v>
      </c>
      <c r="C728" s="489">
        <v>1242.9</v>
      </c>
      <c r="D728" s="489" t="s">
        <v>21</v>
      </c>
      <c r="E728" s="489">
        <v>1028.9</v>
      </c>
      <c r="F728" s="489" t="s">
        <v>21</v>
      </c>
      <c r="G728" s="489">
        <v>0.3</v>
      </c>
      <c r="H728" s="489" t="s">
        <v>21</v>
      </c>
      <c r="I728" s="490">
        <v>213.8</v>
      </c>
      <c r="J728" s="462"/>
    </row>
    <row r="729" spans="1:10" ht="14.25">
      <c r="A729" s="1405"/>
      <c r="B729" s="488">
        <v>2006</v>
      </c>
      <c r="C729" s="489">
        <v>1183.1</v>
      </c>
      <c r="D729" s="489" t="s">
        <v>21</v>
      </c>
      <c r="E729" s="489">
        <v>1051.9</v>
      </c>
      <c r="F729" s="489" t="s">
        <v>21</v>
      </c>
      <c r="G729" s="489" t="s">
        <v>21</v>
      </c>
      <c r="H729" s="489" t="s">
        <v>21</v>
      </c>
      <c r="I729" s="490">
        <v>131.2</v>
      </c>
      <c r="J729" s="462"/>
    </row>
    <row r="730" spans="1:10" ht="14.25">
      <c r="A730" s="1405"/>
      <c r="B730" s="488">
        <v>2007</v>
      </c>
      <c r="C730" s="489">
        <v>1550.6</v>
      </c>
      <c r="D730" s="489">
        <v>17.9</v>
      </c>
      <c r="E730" s="489">
        <v>1390.1</v>
      </c>
      <c r="F730" s="489" t="s">
        <v>21</v>
      </c>
      <c r="G730" s="489" t="s">
        <v>21</v>
      </c>
      <c r="H730" s="489" t="s">
        <v>21</v>
      </c>
      <c r="I730" s="490">
        <v>142.6</v>
      </c>
      <c r="J730" s="462"/>
    </row>
    <row r="731" spans="1:10" ht="14.25">
      <c r="A731" s="1405"/>
      <c r="B731" s="488">
        <v>2008</v>
      </c>
      <c r="C731" s="489">
        <v>954</v>
      </c>
      <c r="D731" s="489" t="s">
        <v>21</v>
      </c>
      <c r="E731" s="489">
        <v>894.1</v>
      </c>
      <c r="F731" s="489">
        <v>1.6</v>
      </c>
      <c r="G731" s="489" t="s">
        <v>21</v>
      </c>
      <c r="H731" s="489" t="s">
        <v>21</v>
      </c>
      <c r="I731" s="490">
        <v>58.3</v>
      </c>
      <c r="J731" s="462"/>
    </row>
    <row r="732" spans="1:10" ht="14.25">
      <c r="A732" s="1405"/>
      <c r="B732" s="488">
        <v>2009</v>
      </c>
      <c r="C732" s="489">
        <v>689.6</v>
      </c>
      <c r="D732" s="489" t="s">
        <v>21</v>
      </c>
      <c r="E732" s="489">
        <v>682</v>
      </c>
      <c r="F732" s="489" t="s">
        <v>21</v>
      </c>
      <c r="G732" s="489" t="s">
        <v>21</v>
      </c>
      <c r="H732" s="489" t="s">
        <v>21</v>
      </c>
      <c r="I732" s="490">
        <v>7.6</v>
      </c>
      <c r="J732" s="462"/>
    </row>
    <row r="733" spans="1:10" ht="14.25">
      <c r="A733" s="1405"/>
      <c r="B733" s="488">
        <v>2010</v>
      </c>
      <c r="C733" s="489">
        <v>896</v>
      </c>
      <c r="D733" s="489">
        <v>10.5</v>
      </c>
      <c r="E733" s="489">
        <v>824</v>
      </c>
      <c r="F733" s="489">
        <v>1.4</v>
      </c>
      <c r="G733" s="489">
        <v>0.1</v>
      </c>
      <c r="H733" s="489" t="s">
        <v>21</v>
      </c>
      <c r="I733" s="490">
        <v>60</v>
      </c>
      <c r="J733" s="462"/>
    </row>
    <row r="734" spans="1:10" ht="14.25">
      <c r="A734" s="1405"/>
      <c r="B734" s="488">
        <v>2011</v>
      </c>
      <c r="C734" s="489">
        <v>1280.1</v>
      </c>
      <c r="D734" s="489" t="s">
        <v>21</v>
      </c>
      <c r="E734" s="489">
        <v>1260.4</v>
      </c>
      <c r="F734" s="489" t="s">
        <v>21</v>
      </c>
      <c r="G734" s="489" t="s">
        <v>21</v>
      </c>
      <c r="H734" s="489" t="s">
        <v>21</v>
      </c>
      <c r="I734" s="490">
        <v>19.7</v>
      </c>
      <c r="J734" s="462"/>
    </row>
    <row r="735" spans="1:10" ht="14.25">
      <c r="A735" s="1405"/>
      <c r="B735" s="488">
        <v>2012</v>
      </c>
      <c r="C735" s="489">
        <v>1063.3</v>
      </c>
      <c r="D735" s="489" t="s">
        <v>21</v>
      </c>
      <c r="E735" s="489">
        <v>1055.2</v>
      </c>
      <c r="F735" s="489" t="s">
        <v>21</v>
      </c>
      <c r="G735" s="489" t="s">
        <v>21</v>
      </c>
      <c r="H735" s="489" t="s">
        <v>21</v>
      </c>
      <c r="I735" s="490">
        <v>8.1</v>
      </c>
      <c r="J735" s="462"/>
    </row>
    <row r="736" spans="1:10" ht="14.25">
      <c r="A736" s="1405"/>
      <c r="B736" s="488">
        <v>2013</v>
      </c>
      <c r="C736" s="489">
        <v>844.6</v>
      </c>
      <c r="D736" s="489">
        <v>49.2</v>
      </c>
      <c r="E736" s="489">
        <v>794.4</v>
      </c>
      <c r="F736" s="489" t="s">
        <v>21</v>
      </c>
      <c r="G736" s="489" t="s">
        <v>21</v>
      </c>
      <c r="H736" s="489" t="s">
        <v>21</v>
      </c>
      <c r="I736" s="490">
        <v>1</v>
      </c>
      <c r="J736" s="462"/>
    </row>
    <row r="737" spans="1:10" ht="14.25">
      <c r="A737" s="1405"/>
      <c r="B737" s="488">
        <v>2014</v>
      </c>
      <c r="C737" s="489">
        <v>1012.1</v>
      </c>
      <c r="D737" s="489" t="s">
        <v>21</v>
      </c>
      <c r="E737" s="489">
        <v>1004.5</v>
      </c>
      <c r="F737" s="489">
        <v>0.2</v>
      </c>
      <c r="G737" s="489" t="s">
        <v>21</v>
      </c>
      <c r="H737" s="489" t="s">
        <v>21</v>
      </c>
      <c r="I737" s="490">
        <v>7.4</v>
      </c>
      <c r="J737" s="462"/>
    </row>
    <row r="738" spans="1:10" ht="14.25">
      <c r="A738" s="1406"/>
      <c r="B738" s="488">
        <v>2015</v>
      </c>
      <c r="C738" s="489">
        <v>1227.6</v>
      </c>
      <c r="D738" s="489" t="s">
        <v>21</v>
      </c>
      <c r="E738" s="489">
        <v>1226.1</v>
      </c>
      <c r="F738" s="489" t="s">
        <v>21</v>
      </c>
      <c r="G738" s="489" t="s">
        <v>21</v>
      </c>
      <c r="H738" s="489" t="s">
        <v>21</v>
      </c>
      <c r="I738" s="490">
        <v>1.5</v>
      </c>
      <c r="J738" s="462"/>
    </row>
    <row r="739" spans="1:10" ht="14.25">
      <c r="A739" s="1406"/>
      <c r="B739" s="488">
        <v>2016</v>
      </c>
      <c r="C739" s="808">
        <v>2012.354</v>
      </c>
      <c r="D739" s="489" t="s">
        <v>21</v>
      </c>
      <c r="E739" s="808">
        <v>2011.998</v>
      </c>
      <c r="F739" s="489" t="s">
        <v>21</v>
      </c>
      <c r="G739" s="489" t="s">
        <v>21</v>
      </c>
      <c r="H739" s="489" t="s">
        <v>21</v>
      </c>
      <c r="I739" s="652">
        <v>0.356</v>
      </c>
      <c r="J739" s="462"/>
    </row>
    <row r="740" spans="1:10" ht="14.25">
      <c r="A740" s="1409" t="s">
        <v>1256</v>
      </c>
      <c r="B740" s="488">
        <v>2012</v>
      </c>
      <c r="C740" s="491">
        <v>0.036</v>
      </c>
      <c r="D740" s="489" t="s">
        <v>21</v>
      </c>
      <c r="E740" s="489" t="s">
        <v>21</v>
      </c>
      <c r="F740" s="489" t="s">
        <v>21</v>
      </c>
      <c r="G740" s="489" t="s">
        <v>21</v>
      </c>
      <c r="H740" s="489" t="s">
        <v>21</v>
      </c>
      <c r="I740" s="492">
        <v>0.036</v>
      </c>
      <c r="J740" s="462"/>
    </row>
    <row r="741" spans="1:10" ht="14.25">
      <c r="A741" s="1406"/>
      <c r="B741" s="488">
        <v>2013</v>
      </c>
      <c r="C741" s="491">
        <v>0.034</v>
      </c>
      <c r="D741" s="489" t="s">
        <v>21</v>
      </c>
      <c r="E741" s="491">
        <v>0.012</v>
      </c>
      <c r="F741" s="489" t="s">
        <v>21</v>
      </c>
      <c r="G741" s="489" t="s">
        <v>21</v>
      </c>
      <c r="H741" s="489" t="s">
        <v>21</v>
      </c>
      <c r="I741" s="492">
        <v>0.022</v>
      </c>
      <c r="J741" s="462"/>
    </row>
    <row r="742" spans="1:10" ht="14.25">
      <c r="A742" s="1406"/>
      <c r="B742" s="488">
        <v>2014</v>
      </c>
      <c r="C742" s="491">
        <v>0.05</v>
      </c>
      <c r="D742" s="489" t="s">
        <v>21</v>
      </c>
      <c r="E742" s="491">
        <v>0.02</v>
      </c>
      <c r="F742" s="489" t="s">
        <v>21</v>
      </c>
      <c r="G742" s="489" t="s">
        <v>21</v>
      </c>
      <c r="H742" s="489" t="s">
        <v>21</v>
      </c>
      <c r="I742" s="492">
        <v>0.03</v>
      </c>
      <c r="J742" s="462"/>
    </row>
    <row r="743" spans="1:10" ht="14.25">
      <c r="A743" s="1405" t="s">
        <v>1257</v>
      </c>
      <c r="B743" s="488">
        <v>2007</v>
      </c>
      <c r="C743" s="489">
        <v>0.9</v>
      </c>
      <c r="D743" s="489" t="s">
        <v>21</v>
      </c>
      <c r="E743" s="489" t="s">
        <v>21</v>
      </c>
      <c r="F743" s="489" t="s">
        <v>21</v>
      </c>
      <c r="G743" s="489" t="s">
        <v>21</v>
      </c>
      <c r="H743" s="489" t="s">
        <v>21</v>
      </c>
      <c r="I743" s="490">
        <v>0.9</v>
      </c>
      <c r="J743" s="462"/>
    </row>
    <row r="744" spans="1:10" ht="14.25">
      <c r="A744" s="1405"/>
      <c r="B744" s="488">
        <v>2008</v>
      </c>
      <c r="C744" s="489">
        <v>1.4</v>
      </c>
      <c r="D744" s="489" t="s">
        <v>21</v>
      </c>
      <c r="E744" s="489" t="s">
        <v>21</v>
      </c>
      <c r="F744" s="489" t="s">
        <v>21</v>
      </c>
      <c r="G744" s="489" t="s">
        <v>21</v>
      </c>
      <c r="H744" s="489" t="s">
        <v>21</v>
      </c>
      <c r="I744" s="490">
        <v>1.4</v>
      </c>
      <c r="J744" s="462"/>
    </row>
    <row r="745" spans="1:10" ht="14.25">
      <c r="A745" s="1405"/>
      <c r="B745" s="488">
        <v>2009</v>
      </c>
      <c r="C745" s="489">
        <v>5.5</v>
      </c>
      <c r="D745" s="489" t="s">
        <v>21</v>
      </c>
      <c r="E745" s="489" t="s">
        <v>21</v>
      </c>
      <c r="F745" s="489" t="s">
        <v>21</v>
      </c>
      <c r="G745" s="489" t="s">
        <v>21</v>
      </c>
      <c r="H745" s="489" t="s">
        <v>21</v>
      </c>
      <c r="I745" s="490">
        <v>5.5</v>
      </c>
      <c r="J745" s="462"/>
    </row>
    <row r="746" spans="1:10" ht="14.25">
      <c r="A746" s="1405"/>
      <c r="B746" s="488">
        <v>2013</v>
      </c>
      <c r="C746" s="489">
        <v>82.5</v>
      </c>
      <c r="D746" s="489" t="s">
        <v>21</v>
      </c>
      <c r="E746" s="489">
        <v>82.5</v>
      </c>
      <c r="F746" s="489" t="s">
        <v>21</v>
      </c>
      <c r="G746" s="489" t="s">
        <v>21</v>
      </c>
      <c r="H746" s="489" t="s">
        <v>21</v>
      </c>
      <c r="I746" s="490" t="s">
        <v>21</v>
      </c>
      <c r="J746" s="462"/>
    </row>
    <row r="747" spans="1:10" ht="14.25">
      <c r="A747" s="1405"/>
      <c r="B747" s="488">
        <v>2014</v>
      </c>
      <c r="C747" s="489">
        <v>671</v>
      </c>
      <c r="D747" s="489" t="s">
        <v>21</v>
      </c>
      <c r="E747" s="489">
        <v>671</v>
      </c>
      <c r="F747" s="489" t="s">
        <v>21</v>
      </c>
      <c r="G747" s="489" t="s">
        <v>21</v>
      </c>
      <c r="H747" s="489" t="s">
        <v>21</v>
      </c>
      <c r="I747" s="490" t="s">
        <v>21</v>
      </c>
      <c r="J747" s="462"/>
    </row>
    <row r="748" spans="1:10" ht="14.25">
      <c r="A748" s="1405"/>
      <c r="B748" s="488">
        <v>2015</v>
      </c>
      <c r="C748" s="489">
        <v>72.6</v>
      </c>
      <c r="D748" s="489" t="s">
        <v>21</v>
      </c>
      <c r="E748" s="489">
        <v>72.6</v>
      </c>
      <c r="F748" s="489" t="s">
        <v>21</v>
      </c>
      <c r="G748" s="489" t="s">
        <v>21</v>
      </c>
      <c r="H748" s="489" t="s">
        <v>21</v>
      </c>
      <c r="I748" s="490" t="s">
        <v>21</v>
      </c>
      <c r="J748" s="462"/>
    </row>
    <row r="749" spans="1:10" ht="14.25">
      <c r="A749" s="1405"/>
      <c r="B749" s="488">
        <v>2016</v>
      </c>
      <c r="C749" s="813">
        <v>93.216</v>
      </c>
      <c r="D749" s="489" t="s">
        <v>21</v>
      </c>
      <c r="E749" s="813">
        <v>92.605</v>
      </c>
      <c r="F749" s="489" t="s">
        <v>21</v>
      </c>
      <c r="G749" s="489" t="s">
        <v>21</v>
      </c>
      <c r="H749" s="489" t="s">
        <v>21</v>
      </c>
      <c r="I749" s="813">
        <v>0.611</v>
      </c>
      <c r="J749" s="462"/>
    </row>
    <row r="750" spans="1:10" ht="14.25">
      <c r="A750" s="1405" t="s">
        <v>1258</v>
      </c>
      <c r="B750" s="488">
        <v>2005</v>
      </c>
      <c r="C750" s="489">
        <v>215.9</v>
      </c>
      <c r="D750" s="489" t="s">
        <v>21</v>
      </c>
      <c r="E750" s="489">
        <v>166.2</v>
      </c>
      <c r="F750" s="489">
        <v>1.9</v>
      </c>
      <c r="G750" s="489">
        <v>33.5</v>
      </c>
      <c r="H750" s="489" t="s">
        <v>21</v>
      </c>
      <c r="I750" s="490">
        <v>14.3</v>
      </c>
      <c r="J750" s="462"/>
    </row>
    <row r="751" spans="1:10" ht="14.25">
      <c r="A751" s="1405"/>
      <c r="B751" s="488">
        <v>2006</v>
      </c>
      <c r="C751" s="489">
        <v>149.6</v>
      </c>
      <c r="D751" s="489" t="s">
        <v>21</v>
      </c>
      <c r="E751" s="489">
        <v>106.7</v>
      </c>
      <c r="F751" s="489" t="s">
        <v>21</v>
      </c>
      <c r="G751" s="489">
        <v>0.9</v>
      </c>
      <c r="H751" s="489" t="s">
        <v>21</v>
      </c>
      <c r="I751" s="490">
        <v>42</v>
      </c>
      <c r="J751" s="462"/>
    </row>
    <row r="752" spans="1:10" ht="14.25">
      <c r="A752" s="1405"/>
      <c r="B752" s="488">
        <v>2007</v>
      </c>
      <c r="C752" s="489">
        <v>259.5</v>
      </c>
      <c r="D752" s="489" t="s">
        <v>21</v>
      </c>
      <c r="E752" s="489">
        <v>138.7</v>
      </c>
      <c r="F752" s="489">
        <v>0.2</v>
      </c>
      <c r="G752" s="489">
        <v>0.7</v>
      </c>
      <c r="H752" s="489" t="s">
        <v>21</v>
      </c>
      <c r="I752" s="490">
        <v>120</v>
      </c>
      <c r="J752" s="462"/>
    </row>
    <row r="753" spans="1:10" ht="14.25">
      <c r="A753" s="1405"/>
      <c r="B753" s="488">
        <v>2008</v>
      </c>
      <c r="C753" s="489">
        <v>207.6</v>
      </c>
      <c r="D753" s="489">
        <v>13.8</v>
      </c>
      <c r="E753" s="489">
        <v>163.6</v>
      </c>
      <c r="F753" s="489" t="s">
        <v>21</v>
      </c>
      <c r="G753" s="489">
        <v>0.3</v>
      </c>
      <c r="H753" s="489" t="s">
        <v>21</v>
      </c>
      <c r="I753" s="490">
        <v>30</v>
      </c>
      <c r="J753" s="462"/>
    </row>
    <row r="754" spans="1:10" ht="14.25">
      <c r="A754" s="1405"/>
      <c r="B754" s="488">
        <v>2009</v>
      </c>
      <c r="C754" s="489">
        <v>386.4</v>
      </c>
      <c r="D754" s="489">
        <v>26</v>
      </c>
      <c r="E754" s="489">
        <v>291.4</v>
      </c>
      <c r="F754" s="489" t="s">
        <v>21</v>
      </c>
      <c r="G754" s="489" t="s">
        <v>21</v>
      </c>
      <c r="H754" s="489" t="s">
        <v>21</v>
      </c>
      <c r="I754" s="490">
        <v>69.1</v>
      </c>
      <c r="J754" s="462"/>
    </row>
    <row r="755" spans="1:10" ht="14.25">
      <c r="A755" s="1405"/>
      <c r="B755" s="488">
        <v>2010</v>
      </c>
      <c r="C755" s="489">
        <v>368.1</v>
      </c>
      <c r="D755" s="489">
        <v>4.7</v>
      </c>
      <c r="E755" s="489">
        <v>278</v>
      </c>
      <c r="F755" s="489">
        <v>0.4</v>
      </c>
      <c r="G755" s="489" t="s">
        <v>21</v>
      </c>
      <c r="H755" s="489" t="s">
        <v>21</v>
      </c>
      <c r="I755" s="490">
        <v>85.1</v>
      </c>
      <c r="J755" s="462"/>
    </row>
    <row r="756" spans="1:10" ht="14.25">
      <c r="A756" s="1405"/>
      <c r="B756" s="488">
        <v>2011</v>
      </c>
      <c r="C756" s="489">
        <v>310.4</v>
      </c>
      <c r="D756" s="489">
        <v>6.8</v>
      </c>
      <c r="E756" s="489">
        <v>267.6</v>
      </c>
      <c r="F756" s="489" t="s">
        <v>21</v>
      </c>
      <c r="G756" s="489" t="s">
        <v>21</v>
      </c>
      <c r="H756" s="489" t="s">
        <v>21</v>
      </c>
      <c r="I756" s="490">
        <v>36</v>
      </c>
      <c r="J756" s="462"/>
    </row>
    <row r="757" spans="1:10" ht="14.25">
      <c r="A757" s="1405"/>
      <c r="B757" s="488">
        <v>2012</v>
      </c>
      <c r="C757" s="489">
        <v>519.7</v>
      </c>
      <c r="D757" s="489">
        <v>7</v>
      </c>
      <c r="E757" s="489">
        <v>478.7</v>
      </c>
      <c r="F757" s="489" t="s">
        <v>21</v>
      </c>
      <c r="G757" s="489" t="s">
        <v>21</v>
      </c>
      <c r="H757" s="489" t="s">
        <v>21</v>
      </c>
      <c r="I757" s="490">
        <v>34</v>
      </c>
      <c r="J757" s="462"/>
    </row>
    <row r="758" spans="1:10" ht="14.25">
      <c r="A758" s="1405"/>
      <c r="B758" s="488">
        <v>2013</v>
      </c>
      <c r="C758" s="489">
        <v>710.1</v>
      </c>
      <c r="D758" s="489">
        <v>14.1</v>
      </c>
      <c r="E758" s="489">
        <v>665.9</v>
      </c>
      <c r="F758" s="489">
        <v>0.5</v>
      </c>
      <c r="G758" s="489" t="s">
        <v>21</v>
      </c>
      <c r="H758" s="489" t="s">
        <v>21</v>
      </c>
      <c r="I758" s="490">
        <v>29.5</v>
      </c>
      <c r="J758" s="462"/>
    </row>
    <row r="759" spans="1:10" ht="14.25">
      <c r="A759" s="1405"/>
      <c r="B759" s="488">
        <v>2014</v>
      </c>
      <c r="C759" s="489">
        <v>1601.6</v>
      </c>
      <c r="D759" s="489">
        <v>11.6</v>
      </c>
      <c r="E759" s="489">
        <v>1245.2</v>
      </c>
      <c r="F759" s="489">
        <v>322.6</v>
      </c>
      <c r="G759" s="489" t="s">
        <v>21</v>
      </c>
      <c r="H759" s="489">
        <v>0.3</v>
      </c>
      <c r="I759" s="490">
        <v>21.9</v>
      </c>
      <c r="J759" s="462"/>
    </row>
    <row r="760" spans="1:10" ht="14.25">
      <c r="A760" s="1406"/>
      <c r="B760" s="488">
        <v>2015</v>
      </c>
      <c r="C760" s="489">
        <v>988.2</v>
      </c>
      <c r="D760" s="489">
        <v>2</v>
      </c>
      <c r="E760" s="489">
        <v>960</v>
      </c>
      <c r="F760" s="489" t="s">
        <v>21</v>
      </c>
      <c r="G760" s="489" t="s">
        <v>21</v>
      </c>
      <c r="H760" s="489" t="s">
        <v>21</v>
      </c>
      <c r="I760" s="490">
        <v>26.2</v>
      </c>
      <c r="J760" s="462"/>
    </row>
    <row r="761" spans="1:10" ht="14.25">
      <c r="A761" s="1406"/>
      <c r="B761" s="488">
        <v>2016</v>
      </c>
      <c r="C761" s="806">
        <v>1354.979</v>
      </c>
      <c r="D761" s="806">
        <v>3.896</v>
      </c>
      <c r="E761" s="806">
        <v>1320.817</v>
      </c>
      <c r="F761" s="806">
        <v>0.173</v>
      </c>
      <c r="G761" s="643">
        <v>0.23</v>
      </c>
      <c r="H761" s="489" t="s">
        <v>21</v>
      </c>
      <c r="I761" s="652">
        <v>29.863</v>
      </c>
      <c r="J761" s="462"/>
    </row>
    <row r="762" spans="1:10" ht="14.25">
      <c r="A762" s="1405" t="s">
        <v>1259</v>
      </c>
      <c r="B762" s="488">
        <v>2005</v>
      </c>
      <c r="C762" s="489">
        <v>9061.199999999999</v>
      </c>
      <c r="D762" s="489">
        <v>948</v>
      </c>
      <c r="E762" s="489">
        <v>2075.5</v>
      </c>
      <c r="F762" s="489">
        <v>3441.1</v>
      </c>
      <c r="G762" s="489">
        <v>988.8</v>
      </c>
      <c r="H762" s="489">
        <v>530</v>
      </c>
      <c r="I762" s="490">
        <v>1077.7</v>
      </c>
      <c r="J762" s="462"/>
    </row>
    <row r="763" spans="1:10" ht="14.25">
      <c r="A763" s="1405"/>
      <c r="B763" s="488">
        <v>2006</v>
      </c>
      <c r="C763" s="489">
        <v>10429.4</v>
      </c>
      <c r="D763" s="489">
        <v>1338.5</v>
      </c>
      <c r="E763" s="489">
        <v>2630.2</v>
      </c>
      <c r="F763" s="489">
        <v>3737.6</v>
      </c>
      <c r="G763" s="489">
        <v>1204.2</v>
      </c>
      <c r="H763" s="489">
        <v>939.4</v>
      </c>
      <c r="I763" s="490">
        <v>579.4</v>
      </c>
      <c r="J763" s="462"/>
    </row>
    <row r="764" spans="1:10" ht="14.25">
      <c r="A764" s="1405"/>
      <c r="B764" s="488">
        <v>2007</v>
      </c>
      <c r="C764" s="489">
        <v>12620</v>
      </c>
      <c r="D764" s="489">
        <v>1835.7</v>
      </c>
      <c r="E764" s="489">
        <v>3000.3</v>
      </c>
      <c r="F764" s="489">
        <v>4805.7</v>
      </c>
      <c r="G764" s="489">
        <v>1241.3</v>
      </c>
      <c r="H764" s="489">
        <v>989.2</v>
      </c>
      <c r="I764" s="490">
        <v>747.8</v>
      </c>
      <c r="J764" s="462"/>
    </row>
    <row r="765" spans="1:10" ht="14.25">
      <c r="A765" s="1405"/>
      <c r="B765" s="488">
        <v>2008</v>
      </c>
      <c r="C765" s="489">
        <v>11181.6</v>
      </c>
      <c r="D765" s="489">
        <v>1237.8</v>
      </c>
      <c r="E765" s="489">
        <v>3340.8</v>
      </c>
      <c r="F765" s="489">
        <v>4118</v>
      </c>
      <c r="G765" s="489">
        <v>1151.6</v>
      </c>
      <c r="H765" s="489">
        <v>739.6</v>
      </c>
      <c r="I765" s="490">
        <v>593.8</v>
      </c>
      <c r="J765" s="462"/>
    </row>
    <row r="766" spans="1:10" ht="14.25">
      <c r="A766" s="1405"/>
      <c r="B766" s="488">
        <v>2009</v>
      </c>
      <c r="C766" s="489">
        <v>9029.4</v>
      </c>
      <c r="D766" s="489">
        <v>1109.6</v>
      </c>
      <c r="E766" s="489">
        <v>3293.2</v>
      </c>
      <c r="F766" s="489">
        <v>2726.4</v>
      </c>
      <c r="G766" s="489">
        <v>865.1</v>
      </c>
      <c r="H766" s="489">
        <v>483.2</v>
      </c>
      <c r="I766" s="490">
        <v>551.9</v>
      </c>
      <c r="J766" s="462"/>
    </row>
    <row r="767" spans="1:10" ht="14.25">
      <c r="A767" s="1405"/>
      <c r="B767" s="488">
        <v>2010</v>
      </c>
      <c r="C767" s="489">
        <v>10543.5</v>
      </c>
      <c r="D767" s="489">
        <v>1338.1</v>
      </c>
      <c r="E767" s="489">
        <v>3764.9</v>
      </c>
      <c r="F767" s="489">
        <v>3432.9</v>
      </c>
      <c r="G767" s="489">
        <v>1041.5</v>
      </c>
      <c r="H767" s="489">
        <v>497.7</v>
      </c>
      <c r="I767" s="490">
        <v>468.5</v>
      </c>
      <c r="J767" s="462"/>
    </row>
    <row r="768" spans="1:10" ht="14.25">
      <c r="A768" s="1405"/>
      <c r="B768" s="488">
        <v>2011</v>
      </c>
      <c r="C768" s="489">
        <v>10720</v>
      </c>
      <c r="D768" s="489">
        <v>1068.7</v>
      </c>
      <c r="E768" s="489">
        <v>3231</v>
      </c>
      <c r="F768" s="489">
        <v>4351.4</v>
      </c>
      <c r="G768" s="489">
        <v>991.4</v>
      </c>
      <c r="H768" s="489">
        <v>579.7</v>
      </c>
      <c r="I768" s="490">
        <v>497.8</v>
      </c>
      <c r="J768" s="462"/>
    </row>
    <row r="769" spans="1:10" ht="14.25">
      <c r="A769" s="1405"/>
      <c r="B769" s="488">
        <v>2012</v>
      </c>
      <c r="C769" s="489">
        <v>10722.1</v>
      </c>
      <c r="D769" s="489">
        <v>648.7</v>
      </c>
      <c r="E769" s="489">
        <v>3364</v>
      </c>
      <c r="F769" s="489">
        <v>4747.4</v>
      </c>
      <c r="G769" s="489">
        <v>1079.1</v>
      </c>
      <c r="H769" s="489">
        <v>455.8</v>
      </c>
      <c r="I769" s="490">
        <v>427</v>
      </c>
      <c r="J769" s="462"/>
    </row>
    <row r="770" spans="1:10" ht="14.25">
      <c r="A770" s="1405"/>
      <c r="B770" s="488">
        <v>2013</v>
      </c>
      <c r="C770" s="489">
        <v>12056.2</v>
      </c>
      <c r="D770" s="489">
        <v>437.1</v>
      </c>
      <c r="E770" s="489">
        <v>4029.6</v>
      </c>
      <c r="F770" s="489">
        <v>5367.8</v>
      </c>
      <c r="G770" s="489">
        <v>1288</v>
      </c>
      <c r="H770" s="489">
        <v>421.6</v>
      </c>
      <c r="I770" s="490">
        <v>512.1</v>
      </c>
      <c r="J770" s="462"/>
    </row>
    <row r="771" spans="1:10" ht="14.25">
      <c r="A771" s="1405"/>
      <c r="B771" s="488">
        <v>2014</v>
      </c>
      <c r="C771" s="489">
        <v>12384.1</v>
      </c>
      <c r="D771" s="489">
        <v>680.1</v>
      </c>
      <c r="E771" s="489">
        <v>2557.7</v>
      </c>
      <c r="F771" s="489">
        <v>6782.2</v>
      </c>
      <c r="G771" s="489">
        <v>1499</v>
      </c>
      <c r="H771" s="489">
        <v>454.3</v>
      </c>
      <c r="I771" s="490">
        <v>410.8</v>
      </c>
      <c r="J771" s="462"/>
    </row>
    <row r="772" spans="1:10" ht="14.25">
      <c r="A772" s="1406"/>
      <c r="B772" s="488">
        <v>2015</v>
      </c>
      <c r="C772" s="489">
        <v>11560.2</v>
      </c>
      <c r="D772" s="489">
        <v>781.3</v>
      </c>
      <c r="E772" s="489">
        <v>2716.2</v>
      </c>
      <c r="F772" s="489">
        <v>5539.3</v>
      </c>
      <c r="G772" s="489">
        <v>1600.8</v>
      </c>
      <c r="H772" s="489">
        <v>442.2</v>
      </c>
      <c r="I772" s="490">
        <v>480.4</v>
      </c>
      <c r="J772" s="462"/>
    </row>
    <row r="773" spans="1:10" ht="14.25">
      <c r="A773" s="1406"/>
      <c r="B773" s="488">
        <v>2016</v>
      </c>
      <c r="C773" s="806">
        <v>12491.873</v>
      </c>
      <c r="D773" s="806">
        <v>1712.59</v>
      </c>
      <c r="E773" s="806">
        <v>2223.428</v>
      </c>
      <c r="F773" s="806">
        <v>5786.739</v>
      </c>
      <c r="G773" s="806">
        <v>1743.581</v>
      </c>
      <c r="H773" s="806">
        <v>524.34</v>
      </c>
      <c r="I773" s="652">
        <v>501.195</v>
      </c>
      <c r="J773" s="462"/>
    </row>
    <row r="774" spans="1:10" ht="14.25">
      <c r="A774" s="1407" t="s">
        <v>1260</v>
      </c>
      <c r="B774" s="488">
        <v>2005</v>
      </c>
      <c r="C774" s="489">
        <v>8502.5</v>
      </c>
      <c r="D774" s="489">
        <v>933.2</v>
      </c>
      <c r="E774" s="489">
        <v>1729.5</v>
      </c>
      <c r="F774" s="489">
        <v>3439.2999999999997</v>
      </c>
      <c r="G774" s="489">
        <v>988.8</v>
      </c>
      <c r="H774" s="489">
        <v>530</v>
      </c>
      <c r="I774" s="490">
        <v>881.6</v>
      </c>
      <c r="J774" s="462"/>
    </row>
    <row r="775" spans="1:10" ht="14.25">
      <c r="A775" s="1407"/>
      <c r="B775" s="488">
        <v>2006</v>
      </c>
      <c r="C775" s="489">
        <v>9760.6</v>
      </c>
      <c r="D775" s="489">
        <v>1314.5</v>
      </c>
      <c r="E775" s="489">
        <v>2058.5</v>
      </c>
      <c r="F775" s="489">
        <v>3725.7</v>
      </c>
      <c r="G775" s="489">
        <v>1204.2</v>
      </c>
      <c r="H775" s="489">
        <v>939.4</v>
      </c>
      <c r="I775" s="490">
        <v>518.1999999999999</v>
      </c>
      <c r="J775" s="462"/>
    </row>
    <row r="776" spans="1:10" ht="14.25">
      <c r="A776" s="1407"/>
      <c r="B776" s="488">
        <v>2007</v>
      </c>
      <c r="C776" s="489">
        <v>11720</v>
      </c>
      <c r="D776" s="489">
        <v>1826.1</v>
      </c>
      <c r="E776" s="489">
        <v>2403</v>
      </c>
      <c r="F776" s="489">
        <v>4791.5</v>
      </c>
      <c r="G776" s="489">
        <v>1240.5</v>
      </c>
      <c r="H776" s="489">
        <v>989.2</v>
      </c>
      <c r="I776" s="490">
        <v>469.7</v>
      </c>
      <c r="J776" s="462"/>
    </row>
    <row r="777" spans="1:10" ht="14.25">
      <c r="A777" s="1407"/>
      <c r="B777" s="488">
        <v>2008</v>
      </c>
      <c r="C777" s="489">
        <v>10371.3</v>
      </c>
      <c r="D777" s="489">
        <v>1226.1</v>
      </c>
      <c r="E777" s="489">
        <v>2576.1</v>
      </c>
      <c r="F777" s="489">
        <v>4116.3</v>
      </c>
      <c r="G777" s="489">
        <v>1151.6</v>
      </c>
      <c r="H777" s="489">
        <v>739.6</v>
      </c>
      <c r="I777" s="490">
        <v>561.6</v>
      </c>
      <c r="J777" s="462"/>
    </row>
    <row r="778" spans="1:10" ht="14.25">
      <c r="A778" s="1407"/>
      <c r="B778" s="488">
        <v>2009</v>
      </c>
      <c r="C778" s="489">
        <v>8186.7</v>
      </c>
      <c r="D778" s="489">
        <v>1098</v>
      </c>
      <c r="E778" s="489">
        <v>2508.2</v>
      </c>
      <c r="F778" s="489">
        <v>2725.2</v>
      </c>
      <c r="G778" s="489">
        <v>865.1</v>
      </c>
      <c r="H778" s="489">
        <v>483.2</v>
      </c>
      <c r="I778" s="490">
        <v>507.1</v>
      </c>
      <c r="J778" s="462"/>
    </row>
    <row r="779" spans="1:10" ht="14.25">
      <c r="A779" s="1407"/>
      <c r="B779" s="488">
        <v>2010</v>
      </c>
      <c r="C779" s="489">
        <v>9789.9</v>
      </c>
      <c r="D779" s="489">
        <v>1328.7</v>
      </c>
      <c r="E779" s="489">
        <v>3143</v>
      </c>
      <c r="F779" s="489">
        <v>3383.1</v>
      </c>
      <c r="G779" s="489">
        <v>1041.5</v>
      </c>
      <c r="H779" s="489">
        <v>497.7</v>
      </c>
      <c r="I779" s="490">
        <v>395.9</v>
      </c>
      <c r="J779" s="462"/>
    </row>
    <row r="780" spans="1:10" ht="14.25">
      <c r="A780" s="1407"/>
      <c r="B780" s="488">
        <v>2011</v>
      </c>
      <c r="C780" s="489">
        <v>9606.1</v>
      </c>
      <c r="D780" s="489">
        <v>1065.1</v>
      </c>
      <c r="E780" s="489">
        <v>2523.7</v>
      </c>
      <c r="F780" s="489">
        <v>4025.5</v>
      </c>
      <c r="G780" s="489">
        <v>991.4</v>
      </c>
      <c r="H780" s="489">
        <v>579.7</v>
      </c>
      <c r="I780" s="490">
        <v>420.6</v>
      </c>
      <c r="J780" s="462"/>
    </row>
    <row r="781" spans="1:10" ht="14.25">
      <c r="A781" s="1407"/>
      <c r="B781" s="488">
        <v>2012</v>
      </c>
      <c r="C781" s="489">
        <v>9416.1</v>
      </c>
      <c r="D781" s="489">
        <v>636.2</v>
      </c>
      <c r="E781" s="489">
        <v>2566.1</v>
      </c>
      <c r="F781" s="489">
        <v>4313.3</v>
      </c>
      <c r="G781" s="489">
        <v>1078.7</v>
      </c>
      <c r="H781" s="489">
        <v>455.8</v>
      </c>
      <c r="I781" s="490">
        <v>366</v>
      </c>
      <c r="J781" s="462"/>
    </row>
    <row r="782" spans="1:10" ht="14.25">
      <c r="A782" s="1407"/>
      <c r="B782" s="488">
        <v>2013</v>
      </c>
      <c r="C782" s="489">
        <v>10659</v>
      </c>
      <c r="D782" s="489">
        <v>402.9</v>
      </c>
      <c r="E782" s="489">
        <v>3115.7</v>
      </c>
      <c r="F782" s="489">
        <v>5048.9</v>
      </c>
      <c r="G782" s="489">
        <v>1288</v>
      </c>
      <c r="H782" s="489">
        <v>421.6</v>
      </c>
      <c r="I782" s="490">
        <v>381.9</v>
      </c>
      <c r="J782" s="462"/>
    </row>
    <row r="783" spans="1:10" ht="14.25">
      <c r="A783" s="1407"/>
      <c r="B783" s="488">
        <v>2014</v>
      </c>
      <c r="C783" s="489">
        <v>11506.4</v>
      </c>
      <c r="D783" s="489">
        <v>543.5</v>
      </c>
      <c r="E783" s="489">
        <v>2227.5</v>
      </c>
      <c r="F783" s="489">
        <v>6441.1</v>
      </c>
      <c r="G783" s="489">
        <v>1499</v>
      </c>
      <c r="H783" s="489">
        <v>454.3</v>
      </c>
      <c r="I783" s="490">
        <v>340.9</v>
      </c>
      <c r="J783" s="462"/>
    </row>
    <row r="784" spans="1:10" ht="14.25">
      <c r="A784" s="1408"/>
      <c r="B784" s="836">
        <v>2015</v>
      </c>
      <c r="C784" s="489">
        <v>10856.4</v>
      </c>
      <c r="D784" s="489">
        <v>676.7</v>
      </c>
      <c r="E784" s="489">
        <v>2400.3</v>
      </c>
      <c r="F784" s="489">
        <v>5433.7</v>
      </c>
      <c r="G784" s="489">
        <v>1600.7</v>
      </c>
      <c r="H784" s="489">
        <v>442.2</v>
      </c>
      <c r="I784" s="490">
        <v>302.7</v>
      </c>
      <c r="J784" s="462"/>
    </row>
    <row r="785" spans="1:10" ht="14.25">
      <c r="A785" s="1408"/>
      <c r="B785" s="488">
        <v>2016</v>
      </c>
      <c r="C785" s="806">
        <v>10971.885</v>
      </c>
      <c r="D785" s="806">
        <v>886.264</v>
      </c>
      <c r="E785" s="806">
        <v>1829.631</v>
      </c>
      <c r="F785" s="806">
        <v>5722.241</v>
      </c>
      <c r="G785" s="806">
        <v>1743.581</v>
      </c>
      <c r="H785" s="643">
        <v>524.34</v>
      </c>
      <c r="I785" s="652">
        <v>265.828</v>
      </c>
      <c r="J785" s="462"/>
    </row>
    <row r="786" spans="1:10" ht="14.25">
      <c r="A786" s="1407" t="s">
        <v>1261</v>
      </c>
      <c r="B786" s="488">
        <v>2005</v>
      </c>
      <c r="C786" s="489">
        <v>479.8</v>
      </c>
      <c r="D786" s="489">
        <v>55.6</v>
      </c>
      <c r="E786" s="489">
        <v>36.8</v>
      </c>
      <c r="F786" s="489">
        <v>349.5</v>
      </c>
      <c r="G786" s="489">
        <v>20.3</v>
      </c>
      <c r="H786" s="489" t="s">
        <v>21</v>
      </c>
      <c r="I786" s="490">
        <v>7.5</v>
      </c>
      <c r="J786" s="462"/>
    </row>
    <row r="787" spans="1:10" ht="14.25">
      <c r="A787" s="1407"/>
      <c r="B787" s="488">
        <v>2006</v>
      </c>
      <c r="C787" s="489">
        <v>428.7</v>
      </c>
      <c r="D787" s="489">
        <v>71.2</v>
      </c>
      <c r="E787" s="489">
        <v>50.2</v>
      </c>
      <c r="F787" s="489">
        <v>203.6</v>
      </c>
      <c r="G787" s="489">
        <v>75.4</v>
      </c>
      <c r="H787" s="489" t="s">
        <v>21</v>
      </c>
      <c r="I787" s="490">
        <v>28.3</v>
      </c>
      <c r="J787" s="462"/>
    </row>
    <row r="788" spans="1:10" ht="14.25">
      <c r="A788" s="1407"/>
      <c r="B788" s="488">
        <v>2007</v>
      </c>
      <c r="C788" s="489">
        <v>746.8</v>
      </c>
      <c r="D788" s="489">
        <v>106</v>
      </c>
      <c r="E788" s="489">
        <v>55.1</v>
      </c>
      <c r="F788" s="489">
        <v>465.6</v>
      </c>
      <c r="G788" s="489">
        <v>99.9</v>
      </c>
      <c r="H788" s="489" t="s">
        <v>21</v>
      </c>
      <c r="I788" s="490">
        <v>20.3</v>
      </c>
      <c r="J788" s="462"/>
    </row>
    <row r="789" spans="1:10" ht="14.25">
      <c r="A789" s="1407"/>
      <c r="B789" s="488">
        <v>2008</v>
      </c>
      <c r="C789" s="489">
        <v>465.4</v>
      </c>
      <c r="D789" s="489">
        <v>34</v>
      </c>
      <c r="E789" s="489">
        <v>138.3</v>
      </c>
      <c r="F789" s="489">
        <v>188.7</v>
      </c>
      <c r="G789" s="489">
        <v>102.3</v>
      </c>
      <c r="H789" s="489" t="s">
        <v>21</v>
      </c>
      <c r="I789" s="490">
        <v>2</v>
      </c>
      <c r="J789" s="462"/>
    </row>
    <row r="790" spans="1:10" ht="14.25">
      <c r="A790" s="1407"/>
      <c r="B790" s="488">
        <v>2009</v>
      </c>
      <c r="C790" s="489">
        <v>655.6</v>
      </c>
      <c r="D790" s="489">
        <v>28.3</v>
      </c>
      <c r="E790" s="489">
        <v>68.6</v>
      </c>
      <c r="F790" s="489">
        <v>537</v>
      </c>
      <c r="G790" s="489">
        <v>16.8</v>
      </c>
      <c r="H790" s="489" t="s">
        <v>21</v>
      </c>
      <c r="I790" s="490">
        <v>4.9</v>
      </c>
      <c r="J790" s="462"/>
    </row>
    <row r="791" spans="1:10" ht="14.25">
      <c r="A791" s="1407"/>
      <c r="B791" s="488">
        <v>2010</v>
      </c>
      <c r="C791" s="489">
        <v>1434.7</v>
      </c>
      <c r="D791" s="489">
        <v>49.1</v>
      </c>
      <c r="E791" s="489">
        <v>246.1</v>
      </c>
      <c r="F791" s="489">
        <v>1113.6</v>
      </c>
      <c r="G791" s="489">
        <v>20.2</v>
      </c>
      <c r="H791" s="489" t="s">
        <v>21</v>
      </c>
      <c r="I791" s="490">
        <v>5.8</v>
      </c>
      <c r="J791" s="462"/>
    </row>
    <row r="792" spans="1:10" ht="14.25">
      <c r="A792" s="1407"/>
      <c r="B792" s="488">
        <v>2011</v>
      </c>
      <c r="C792" s="489">
        <v>1569.5</v>
      </c>
      <c r="D792" s="489">
        <v>24.6</v>
      </c>
      <c r="E792" s="489">
        <v>22.7</v>
      </c>
      <c r="F792" s="489">
        <v>1499.1</v>
      </c>
      <c r="G792" s="489">
        <v>20.1</v>
      </c>
      <c r="H792" s="489" t="s">
        <v>21</v>
      </c>
      <c r="I792" s="490">
        <v>2.9</v>
      </c>
      <c r="J792" s="462"/>
    </row>
    <row r="793" spans="1:10" ht="14.25">
      <c r="A793" s="1407"/>
      <c r="B793" s="488">
        <v>2012</v>
      </c>
      <c r="C793" s="489">
        <v>391.6</v>
      </c>
      <c r="D793" s="489">
        <v>61.6</v>
      </c>
      <c r="E793" s="489">
        <v>27.5</v>
      </c>
      <c r="F793" s="489">
        <v>280.3</v>
      </c>
      <c r="G793" s="489">
        <v>16.7</v>
      </c>
      <c r="H793" s="489" t="s">
        <v>21</v>
      </c>
      <c r="I793" s="490">
        <v>5.4</v>
      </c>
      <c r="J793" s="462"/>
    </row>
    <row r="794" spans="1:10" ht="14.25">
      <c r="A794" s="1407"/>
      <c r="B794" s="488">
        <v>2013</v>
      </c>
      <c r="C794" s="489">
        <v>290.7</v>
      </c>
      <c r="D794" s="489">
        <v>82.6</v>
      </c>
      <c r="E794" s="489">
        <v>4.4</v>
      </c>
      <c r="F794" s="489">
        <v>182.6</v>
      </c>
      <c r="G794" s="489">
        <v>18.8</v>
      </c>
      <c r="H794" s="489" t="s">
        <v>21</v>
      </c>
      <c r="I794" s="490">
        <v>2.3</v>
      </c>
      <c r="J794" s="462"/>
    </row>
    <row r="795" spans="1:10" ht="14.25">
      <c r="A795" s="1407"/>
      <c r="B795" s="488">
        <v>2014</v>
      </c>
      <c r="C795" s="489">
        <v>367.2</v>
      </c>
      <c r="D795" s="489">
        <v>96.3</v>
      </c>
      <c r="E795" s="489">
        <v>50.4</v>
      </c>
      <c r="F795" s="489">
        <v>196.8</v>
      </c>
      <c r="G795" s="489">
        <v>23.2</v>
      </c>
      <c r="H795" s="489" t="s">
        <v>21</v>
      </c>
      <c r="I795" s="490">
        <v>0.4</v>
      </c>
      <c r="J795" s="462"/>
    </row>
    <row r="796" spans="1:10" ht="14.25">
      <c r="A796" s="1408"/>
      <c r="B796" s="488">
        <v>2015</v>
      </c>
      <c r="C796" s="489">
        <v>899</v>
      </c>
      <c r="D796" s="489">
        <v>130.3</v>
      </c>
      <c r="E796" s="489">
        <v>179.5</v>
      </c>
      <c r="F796" s="489">
        <v>566.5</v>
      </c>
      <c r="G796" s="489">
        <v>18.1</v>
      </c>
      <c r="H796" s="489" t="s">
        <v>21</v>
      </c>
      <c r="I796" s="490">
        <v>4.6</v>
      </c>
      <c r="J796" s="462"/>
    </row>
    <row r="797" spans="1:10" ht="14.25">
      <c r="A797" s="1408"/>
      <c r="B797" s="488">
        <v>2016</v>
      </c>
      <c r="C797" s="808">
        <v>1317.178</v>
      </c>
      <c r="D797" s="808">
        <v>67.232</v>
      </c>
      <c r="E797" s="808">
        <v>8.4</v>
      </c>
      <c r="F797" s="808">
        <v>1224.058</v>
      </c>
      <c r="G797" s="808">
        <v>16.491</v>
      </c>
      <c r="H797" s="489" t="s">
        <v>21</v>
      </c>
      <c r="I797" s="809">
        <v>0.997</v>
      </c>
      <c r="J797" s="462"/>
    </row>
    <row r="798" spans="1:10" ht="25.5">
      <c r="A798" s="825" t="s">
        <v>1515</v>
      </c>
      <c r="B798" s="838">
        <v>2015</v>
      </c>
      <c r="C798" s="839">
        <v>0</v>
      </c>
      <c r="D798" s="840" t="s">
        <v>21</v>
      </c>
      <c r="E798" s="840" t="s">
        <v>21</v>
      </c>
      <c r="F798" s="840" t="s">
        <v>21</v>
      </c>
      <c r="G798" s="840" t="s">
        <v>21</v>
      </c>
      <c r="H798" s="840" t="s">
        <v>21</v>
      </c>
      <c r="I798" s="839">
        <v>0</v>
      </c>
      <c r="J798" s="462"/>
    </row>
    <row r="799" spans="1:10" ht="14.25">
      <c r="A799" s="1407" t="s">
        <v>1262</v>
      </c>
      <c r="B799" s="488">
        <v>2005</v>
      </c>
      <c r="C799" s="489">
        <v>161.8</v>
      </c>
      <c r="D799" s="489">
        <v>41.5</v>
      </c>
      <c r="E799" s="489">
        <v>64.8</v>
      </c>
      <c r="F799" s="489">
        <v>2.4</v>
      </c>
      <c r="G799" s="489" t="s">
        <v>21</v>
      </c>
      <c r="H799" s="489" t="s">
        <v>21</v>
      </c>
      <c r="I799" s="490">
        <v>53.1</v>
      </c>
      <c r="J799" s="462"/>
    </row>
    <row r="800" spans="1:10" ht="14.25">
      <c r="A800" s="1407"/>
      <c r="B800" s="488">
        <v>2006</v>
      </c>
      <c r="C800" s="489">
        <v>235.1</v>
      </c>
      <c r="D800" s="489">
        <v>32.3</v>
      </c>
      <c r="E800" s="489">
        <v>181.6</v>
      </c>
      <c r="F800" s="489" t="s">
        <v>21</v>
      </c>
      <c r="G800" s="489" t="s">
        <v>21</v>
      </c>
      <c r="H800" s="489" t="s">
        <v>21</v>
      </c>
      <c r="I800" s="490">
        <v>21.3</v>
      </c>
      <c r="J800" s="462"/>
    </row>
    <row r="801" spans="1:10" ht="14.25">
      <c r="A801" s="1407"/>
      <c r="B801" s="488">
        <v>2007</v>
      </c>
      <c r="C801" s="489">
        <v>405.4</v>
      </c>
      <c r="D801" s="489">
        <v>107.8</v>
      </c>
      <c r="E801" s="489">
        <v>278</v>
      </c>
      <c r="F801" s="489" t="s">
        <v>21</v>
      </c>
      <c r="G801" s="489">
        <v>0.8</v>
      </c>
      <c r="H801" s="489" t="s">
        <v>21</v>
      </c>
      <c r="I801" s="490">
        <v>18.7</v>
      </c>
      <c r="J801" s="462"/>
    </row>
    <row r="802" spans="1:10" ht="14.25">
      <c r="A802" s="1407"/>
      <c r="B802" s="488">
        <v>2008</v>
      </c>
      <c r="C802" s="489">
        <v>191.5</v>
      </c>
      <c r="D802" s="489">
        <v>15.9</v>
      </c>
      <c r="E802" s="489">
        <v>161.8</v>
      </c>
      <c r="F802" s="489" t="s">
        <v>21</v>
      </c>
      <c r="G802" s="489" t="s">
        <v>21</v>
      </c>
      <c r="H802" s="489" t="s">
        <v>21</v>
      </c>
      <c r="I802" s="490">
        <v>13.8</v>
      </c>
      <c r="J802" s="462"/>
    </row>
    <row r="803" spans="1:10" ht="14.25">
      <c r="A803" s="1407"/>
      <c r="B803" s="488">
        <v>2009</v>
      </c>
      <c r="C803" s="489">
        <v>345.3</v>
      </c>
      <c r="D803" s="489">
        <v>39.2</v>
      </c>
      <c r="E803" s="489">
        <v>252.7</v>
      </c>
      <c r="F803" s="489" t="s">
        <v>21</v>
      </c>
      <c r="G803" s="489">
        <v>2.7</v>
      </c>
      <c r="H803" s="489" t="s">
        <v>21</v>
      </c>
      <c r="I803" s="490">
        <v>50.8</v>
      </c>
      <c r="J803" s="462"/>
    </row>
    <row r="804" spans="1:10" ht="14.25">
      <c r="A804" s="1407"/>
      <c r="B804" s="488">
        <v>2010</v>
      </c>
      <c r="C804" s="489">
        <v>375.9</v>
      </c>
      <c r="D804" s="489">
        <v>25.6</v>
      </c>
      <c r="E804" s="489">
        <v>328.5</v>
      </c>
      <c r="F804" s="489">
        <v>3.4</v>
      </c>
      <c r="G804" s="489" t="s">
        <v>21</v>
      </c>
      <c r="H804" s="489" t="s">
        <v>21</v>
      </c>
      <c r="I804" s="490">
        <v>18.4</v>
      </c>
      <c r="J804" s="462"/>
    </row>
    <row r="805" spans="1:10" ht="14.25">
      <c r="A805" s="1407"/>
      <c r="B805" s="488">
        <v>2011</v>
      </c>
      <c r="C805" s="489">
        <v>242.8</v>
      </c>
      <c r="D805" s="489">
        <v>5.7</v>
      </c>
      <c r="E805" s="489">
        <v>196.4</v>
      </c>
      <c r="F805" s="489" t="s">
        <v>21</v>
      </c>
      <c r="G805" s="489" t="s">
        <v>21</v>
      </c>
      <c r="H805" s="489" t="s">
        <v>21</v>
      </c>
      <c r="I805" s="490">
        <v>40.6</v>
      </c>
      <c r="J805" s="462"/>
    </row>
    <row r="806" spans="1:10" ht="14.25">
      <c r="A806" s="1407"/>
      <c r="B806" s="488">
        <v>2012</v>
      </c>
      <c r="C806" s="489">
        <v>211.2</v>
      </c>
      <c r="D806" s="489">
        <v>2.6</v>
      </c>
      <c r="E806" s="489">
        <v>175</v>
      </c>
      <c r="F806" s="489">
        <v>2.3</v>
      </c>
      <c r="G806" s="489" t="s">
        <v>21</v>
      </c>
      <c r="H806" s="489" t="s">
        <v>21</v>
      </c>
      <c r="I806" s="490">
        <v>31.3</v>
      </c>
      <c r="J806" s="462"/>
    </row>
    <row r="807" spans="1:10" ht="14.25">
      <c r="A807" s="1407"/>
      <c r="B807" s="488">
        <v>2013</v>
      </c>
      <c r="C807" s="489">
        <v>265.9</v>
      </c>
      <c r="D807" s="489">
        <v>2.1</v>
      </c>
      <c r="E807" s="489">
        <v>227.5</v>
      </c>
      <c r="F807" s="489" t="s">
        <v>21</v>
      </c>
      <c r="G807" s="489" t="s">
        <v>21</v>
      </c>
      <c r="H807" s="489" t="s">
        <v>21</v>
      </c>
      <c r="I807" s="490">
        <v>36.3</v>
      </c>
      <c r="J807" s="462"/>
    </row>
    <row r="808" spans="1:10" ht="14.25">
      <c r="A808" s="1407"/>
      <c r="B808" s="488">
        <v>2014</v>
      </c>
      <c r="C808" s="489">
        <v>274.4</v>
      </c>
      <c r="D808" s="489">
        <v>28.1</v>
      </c>
      <c r="E808" s="489">
        <v>204.4</v>
      </c>
      <c r="F808" s="489">
        <v>3.3</v>
      </c>
      <c r="G808" s="489" t="s">
        <v>21</v>
      </c>
      <c r="H808" s="489" t="s">
        <v>21</v>
      </c>
      <c r="I808" s="490">
        <v>38.7</v>
      </c>
      <c r="J808" s="462"/>
    </row>
    <row r="809" spans="1:10" ht="14.25">
      <c r="A809" s="1408"/>
      <c r="B809" s="488">
        <v>2015</v>
      </c>
      <c r="C809" s="489">
        <v>332.1</v>
      </c>
      <c r="D809" s="489">
        <v>25.7</v>
      </c>
      <c r="E809" s="489">
        <v>257.5</v>
      </c>
      <c r="F809" s="489">
        <v>0.3</v>
      </c>
      <c r="G809" s="489" t="s">
        <v>21</v>
      </c>
      <c r="H809" s="489" t="s">
        <v>21</v>
      </c>
      <c r="I809" s="490">
        <v>48.7</v>
      </c>
      <c r="J809" s="462"/>
    </row>
    <row r="810" spans="1:10" ht="14.25">
      <c r="A810" s="1408"/>
      <c r="B810" s="488">
        <v>2016</v>
      </c>
      <c r="C810" s="643">
        <v>271.89</v>
      </c>
      <c r="D810" s="643">
        <v>2.1</v>
      </c>
      <c r="E810" s="643">
        <v>236.566</v>
      </c>
      <c r="F810" s="489" t="s">
        <v>21</v>
      </c>
      <c r="G810" s="489" t="s">
        <v>21</v>
      </c>
      <c r="H810" s="489" t="s">
        <v>21</v>
      </c>
      <c r="I810" s="652">
        <v>33.224</v>
      </c>
      <c r="J810" s="462"/>
    </row>
    <row r="811" spans="1:10" ht="14.25">
      <c r="A811" s="1407" t="s">
        <v>1263</v>
      </c>
      <c r="B811" s="488">
        <v>2005</v>
      </c>
      <c r="C811" s="489">
        <v>21.5</v>
      </c>
      <c r="D811" s="489">
        <v>7.8</v>
      </c>
      <c r="E811" s="489">
        <v>7.6</v>
      </c>
      <c r="F811" s="489" t="s">
        <v>21</v>
      </c>
      <c r="G811" s="489" t="s">
        <v>21</v>
      </c>
      <c r="H811" s="489" t="s">
        <v>21</v>
      </c>
      <c r="I811" s="490">
        <v>6.1</v>
      </c>
      <c r="J811" s="462"/>
    </row>
    <row r="812" spans="1:10" ht="14.25">
      <c r="A812" s="1407"/>
      <c r="B812" s="488">
        <v>2006</v>
      </c>
      <c r="C812" s="489">
        <v>20.3</v>
      </c>
      <c r="D812" s="489">
        <v>11.4</v>
      </c>
      <c r="E812" s="489">
        <v>8.9</v>
      </c>
      <c r="F812" s="489" t="s">
        <v>21</v>
      </c>
      <c r="G812" s="489" t="s">
        <v>21</v>
      </c>
      <c r="H812" s="489" t="s">
        <v>21</v>
      </c>
      <c r="I812" s="490" t="s">
        <v>21</v>
      </c>
      <c r="J812" s="462"/>
    </row>
    <row r="813" spans="1:10" ht="14.25">
      <c r="A813" s="1407"/>
      <c r="B813" s="488">
        <v>2007</v>
      </c>
      <c r="C813" s="489">
        <v>41.7</v>
      </c>
      <c r="D813" s="489">
        <v>25.1</v>
      </c>
      <c r="E813" s="489">
        <v>15.3</v>
      </c>
      <c r="F813" s="489" t="s">
        <v>21</v>
      </c>
      <c r="G813" s="489" t="s">
        <v>21</v>
      </c>
      <c r="H813" s="489" t="s">
        <v>21</v>
      </c>
      <c r="I813" s="490">
        <v>1.3</v>
      </c>
      <c r="J813" s="462"/>
    </row>
    <row r="814" spans="1:10" ht="14.25">
      <c r="A814" s="1407"/>
      <c r="B814" s="488">
        <v>2008</v>
      </c>
      <c r="C814" s="489">
        <v>33.3</v>
      </c>
      <c r="D814" s="489">
        <v>4.7</v>
      </c>
      <c r="E814" s="489">
        <v>19.8</v>
      </c>
      <c r="F814" s="489" t="s">
        <v>21</v>
      </c>
      <c r="G814" s="489">
        <v>0.1</v>
      </c>
      <c r="H814" s="489" t="s">
        <v>21</v>
      </c>
      <c r="I814" s="490">
        <v>8.6</v>
      </c>
      <c r="J814" s="462"/>
    </row>
    <row r="815" spans="1:10" ht="14.25">
      <c r="A815" s="1407"/>
      <c r="B815" s="488">
        <v>2009</v>
      </c>
      <c r="C815" s="489">
        <v>40.7</v>
      </c>
      <c r="D815" s="489" t="s">
        <v>21</v>
      </c>
      <c r="E815" s="489">
        <v>35.1</v>
      </c>
      <c r="F815" s="489" t="s">
        <v>21</v>
      </c>
      <c r="G815" s="489" t="s">
        <v>21</v>
      </c>
      <c r="H815" s="489" t="s">
        <v>21</v>
      </c>
      <c r="I815" s="490">
        <v>5.5</v>
      </c>
      <c r="J815" s="462"/>
    </row>
    <row r="816" spans="1:10" ht="14.25">
      <c r="A816" s="1407"/>
      <c r="B816" s="488">
        <v>2010</v>
      </c>
      <c r="C816" s="489">
        <v>32</v>
      </c>
      <c r="D816" s="489">
        <v>9</v>
      </c>
      <c r="E816" s="489">
        <v>20.3</v>
      </c>
      <c r="F816" s="489" t="s">
        <v>21</v>
      </c>
      <c r="G816" s="489" t="s">
        <v>21</v>
      </c>
      <c r="H816" s="489" t="s">
        <v>21</v>
      </c>
      <c r="I816" s="490">
        <v>2.6</v>
      </c>
      <c r="J816" s="462"/>
    </row>
    <row r="817" spans="1:10" ht="14.25">
      <c r="A817" s="1407"/>
      <c r="B817" s="488">
        <v>2011</v>
      </c>
      <c r="C817" s="489">
        <v>17.9</v>
      </c>
      <c r="D817" s="489">
        <v>2.1</v>
      </c>
      <c r="E817" s="489">
        <v>14.6</v>
      </c>
      <c r="F817" s="489">
        <v>0.9</v>
      </c>
      <c r="G817" s="489">
        <v>0</v>
      </c>
      <c r="H817" s="489">
        <v>0.1</v>
      </c>
      <c r="I817" s="490">
        <v>0.1</v>
      </c>
      <c r="J817" s="462"/>
    </row>
    <row r="818" spans="1:10" ht="14.25">
      <c r="A818" s="1407"/>
      <c r="B818" s="488">
        <v>2012</v>
      </c>
      <c r="C818" s="489">
        <v>33.1</v>
      </c>
      <c r="D818" s="489">
        <v>13.9</v>
      </c>
      <c r="E818" s="489">
        <v>17.7</v>
      </c>
      <c r="F818" s="489">
        <v>0.1</v>
      </c>
      <c r="G818" s="489" t="s">
        <v>21</v>
      </c>
      <c r="H818" s="489">
        <v>0</v>
      </c>
      <c r="I818" s="490">
        <v>1.3</v>
      </c>
      <c r="J818" s="462"/>
    </row>
    <row r="819" spans="1:10" ht="14.25">
      <c r="A819" s="1407"/>
      <c r="B819" s="488">
        <v>2013</v>
      </c>
      <c r="C819" s="489">
        <v>16.7</v>
      </c>
      <c r="D819" s="489">
        <v>4.2</v>
      </c>
      <c r="E819" s="489">
        <v>12.3</v>
      </c>
      <c r="F819" s="489" t="s">
        <v>21</v>
      </c>
      <c r="G819" s="489">
        <v>0</v>
      </c>
      <c r="H819" s="489">
        <v>0</v>
      </c>
      <c r="I819" s="490">
        <v>0.2</v>
      </c>
      <c r="J819" s="462"/>
    </row>
    <row r="820" spans="1:10" ht="14.25">
      <c r="A820" s="1407"/>
      <c r="B820" s="488">
        <v>2014</v>
      </c>
      <c r="C820" s="489">
        <v>33</v>
      </c>
      <c r="D820" s="489" t="s">
        <v>21</v>
      </c>
      <c r="E820" s="489">
        <v>3.7</v>
      </c>
      <c r="F820" s="489">
        <v>29.3</v>
      </c>
      <c r="G820" s="489">
        <v>0</v>
      </c>
      <c r="H820" s="489">
        <v>0</v>
      </c>
      <c r="I820" s="490" t="s">
        <v>21</v>
      </c>
      <c r="J820" s="462"/>
    </row>
    <row r="821" spans="1:10" ht="14.25">
      <c r="A821" s="1408"/>
      <c r="B821" s="488">
        <v>2015</v>
      </c>
      <c r="C821" s="489">
        <v>19.2</v>
      </c>
      <c r="D821" s="489">
        <v>5</v>
      </c>
      <c r="E821" s="489">
        <v>11</v>
      </c>
      <c r="F821" s="489">
        <v>0.3</v>
      </c>
      <c r="G821" s="489">
        <v>0</v>
      </c>
      <c r="H821" s="489">
        <v>2.4</v>
      </c>
      <c r="I821" s="490">
        <v>0.4</v>
      </c>
      <c r="J821" s="462"/>
    </row>
    <row r="822" spans="1:10" ht="14.25">
      <c r="A822" s="1408"/>
      <c r="B822" s="488">
        <v>2016</v>
      </c>
      <c r="C822" s="813">
        <v>6.838</v>
      </c>
      <c r="D822" s="489" t="s">
        <v>21</v>
      </c>
      <c r="E822" s="489" t="s">
        <v>21</v>
      </c>
      <c r="F822" s="489">
        <v>5.3</v>
      </c>
      <c r="G822" s="489" t="s">
        <v>21</v>
      </c>
      <c r="H822" s="489" t="s">
        <v>21</v>
      </c>
      <c r="I822" s="813">
        <v>1.522</v>
      </c>
      <c r="J822" s="462"/>
    </row>
    <row r="823" spans="1:10" ht="14.25">
      <c r="A823" s="1407" t="s">
        <v>1264</v>
      </c>
      <c r="B823" s="488">
        <v>2005</v>
      </c>
      <c r="C823" s="489">
        <v>1196.6</v>
      </c>
      <c r="D823" s="489">
        <v>59.6</v>
      </c>
      <c r="E823" s="489">
        <v>380.9</v>
      </c>
      <c r="F823" s="489">
        <v>0.2</v>
      </c>
      <c r="G823" s="489">
        <v>22.2</v>
      </c>
      <c r="H823" s="489">
        <v>490.6</v>
      </c>
      <c r="I823" s="490">
        <v>243.1</v>
      </c>
      <c r="J823" s="462"/>
    </row>
    <row r="824" spans="1:10" ht="14.25">
      <c r="A824" s="1407"/>
      <c r="B824" s="488">
        <v>2006</v>
      </c>
      <c r="C824" s="489">
        <v>1618.6</v>
      </c>
      <c r="D824" s="489">
        <v>192.1</v>
      </c>
      <c r="E824" s="489">
        <v>388.2</v>
      </c>
      <c r="F824" s="489">
        <v>7.8</v>
      </c>
      <c r="G824" s="489">
        <v>35.9</v>
      </c>
      <c r="H824" s="489">
        <v>886.2</v>
      </c>
      <c r="I824" s="490">
        <v>108.4</v>
      </c>
      <c r="J824" s="462"/>
    </row>
    <row r="825" spans="1:10" ht="14.25">
      <c r="A825" s="1407"/>
      <c r="B825" s="488">
        <v>2007</v>
      </c>
      <c r="C825" s="489">
        <v>1582.5</v>
      </c>
      <c r="D825" s="489">
        <v>367.3</v>
      </c>
      <c r="E825" s="489">
        <v>131.4</v>
      </c>
      <c r="F825" s="489">
        <v>1.2</v>
      </c>
      <c r="G825" s="489">
        <v>44.2</v>
      </c>
      <c r="H825" s="489">
        <v>917.6</v>
      </c>
      <c r="I825" s="490">
        <v>120.9</v>
      </c>
      <c r="J825" s="462"/>
    </row>
    <row r="826" spans="1:10" ht="14.25">
      <c r="A826" s="1407"/>
      <c r="B826" s="488">
        <v>2008</v>
      </c>
      <c r="C826" s="489">
        <v>1477.4</v>
      </c>
      <c r="D826" s="489">
        <v>442.5</v>
      </c>
      <c r="E826" s="489">
        <v>64</v>
      </c>
      <c r="F826" s="489">
        <v>2.4</v>
      </c>
      <c r="G826" s="489">
        <v>28.8</v>
      </c>
      <c r="H826" s="489">
        <v>717.5</v>
      </c>
      <c r="I826" s="490">
        <v>222.3</v>
      </c>
      <c r="J826" s="462"/>
    </row>
    <row r="827" spans="1:10" ht="14.25">
      <c r="A827" s="1407"/>
      <c r="B827" s="488">
        <v>2009</v>
      </c>
      <c r="C827" s="489">
        <v>874.2</v>
      </c>
      <c r="D827" s="489">
        <v>44.2</v>
      </c>
      <c r="E827" s="489">
        <v>94</v>
      </c>
      <c r="F827" s="489">
        <v>11.8</v>
      </c>
      <c r="G827" s="489">
        <v>36.3</v>
      </c>
      <c r="H827" s="489">
        <v>463</v>
      </c>
      <c r="I827" s="490">
        <v>225</v>
      </c>
      <c r="J827" s="462"/>
    </row>
    <row r="828" spans="1:10" ht="14.25">
      <c r="A828" s="1407"/>
      <c r="B828" s="488">
        <v>2010</v>
      </c>
      <c r="C828" s="489">
        <v>1041.5</v>
      </c>
      <c r="D828" s="489">
        <v>128</v>
      </c>
      <c r="E828" s="489">
        <v>243.6</v>
      </c>
      <c r="F828" s="489">
        <v>30</v>
      </c>
      <c r="G828" s="489">
        <v>24.9</v>
      </c>
      <c r="H828" s="489">
        <v>458.6</v>
      </c>
      <c r="I828" s="490">
        <v>156.4</v>
      </c>
      <c r="J828" s="462"/>
    </row>
    <row r="829" spans="1:10" ht="14.25">
      <c r="A829" s="1407"/>
      <c r="B829" s="488">
        <v>2011</v>
      </c>
      <c r="C829" s="489">
        <v>852.1</v>
      </c>
      <c r="D829" s="489">
        <v>70.4</v>
      </c>
      <c r="E829" s="489">
        <v>53.7</v>
      </c>
      <c r="F829" s="489">
        <v>29.6</v>
      </c>
      <c r="G829" s="489">
        <v>24.3</v>
      </c>
      <c r="H829" s="489">
        <v>529.1</v>
      </c>
      <c r="I829" s="490">
        <v>145</v>
      </c>
      <c r="J829" s="462"/>
    </row>
    <row r="830" spans="1:10" ht="14.25">
      <c r="A830" s="1407"/>
      <c r="B830" s="488">
        <v>2012</v>
      </c>
      <c r="C830" s="489">
        <v>765.5</v>
      </c>
      <c r="D830" s="489">
        <v>45.7</v>
      </c>
      <c r="E830" s="489">
        <v>103.3</v>
      </c>
      <c r="F830" s="489">
        <v>42.3</v>
      </c>
      <c r="G830" s="489">
        <v>18.9</v>
      </c>
      <c r="H830" s="489">
        <v>393.3</v>
      </c>
      <c r="I830" s="490">
        <v>162</v>
      </c>
      <c r="J830" s="462"/>
    </row>
    <row r="831" spans="1:10" ht="14.25">
      <c r="A831" s="1407"/>
      <c r="B831" s="488">
        <v>2013</v>
      </c>
      <c r="C831" s="489">
        <v>743</v>
      </c>
      <c r="D831" s="489">
        <v>14.2</v>
      </c>
      <c r="E831" s="489">
        <v>206</v>
      </c>
      <c r="F831" s="489">
        <v>39.6</v>
      </c>
      <c r="G831" s="489">
        <v>16.3</v>
      </c>
      <c r="H831" s="489">
        <v>345.8</v>
      </c>
      <c r="I831" s="490">
        <v>121.2</v>
      </c>
      <c r="J831" s="462"/>
    </row>
    <row r="832" spans="1:10" ht="14.25">
      <c r="A832" s="1407"/>
      <c r="B832" s="488">
        <v>2014</v>
      </c>
      <c r="C832" s="489">
        <v>706.5</v>
      </c>
      <c r="D832" s="489">
        <v>16.3</v>
      </c>
      <c r="E832" s="489">
        <v>97.3</v>
      </c>
      <c r="F832" s="489">
        <v>74.8</v>
      </c>
      <c r="G832" s="489">
        <v>22.8</v>
      </c>
      <c r="H832" s="489">
        <v>353.4</v>
      </c>
      <c r="I832" s="490">
        <v>141.9</v>
      </c>
      <c r="J832" s="462"/>
    </row>
    <row r="833" spans="1:10" ht="14.25">
      <c r="A833" s="1408"/>
      <c r="B833" s="488">
        <v>2015</v>
      </c>
      <c r="C833" s="489">
        <v>470.5</v>
      </c>
      <c r="D833" s="489">
        <v>35.7</v>
      </c>
      <c r="E833" s="489">
        <v>11.5</v>
      </c>
      <c r="F833" s="489">
        <v>42.5</v>
      </c>
      <c r="G833" s="489">
        <v>16.4</v>
      </c>
      <c r="H833" s="489">
        <v>329.1</v>
      </c>
      <c r="I833" s="490">
        <v>35.2</v>
      </c>
      <c r="J833" s="462"/>
    </row>
    <row r="834" spans="1:10" ht="14.25">
      <c r="A834" s="1408"/>
      <c r="B834" s="488">
        <v>2016</v>
      </c>
      <c r="C834" s="643">
        <v>578.525</v>
      </c>
      <c r="D834" s="643">
        <v>75.13</v>
      </c>
      <c r="E834" s="643">
        <v>8.287</v>
      </c>
      <c r="F834" s="643">
        <v>42.509</v>
      </c>
      <c r="G834" s="643">
        <v>22.655</v>
      </c>
      <c r="H834" s="643">
        <v>408.429</v>
      </c>
      <c r="I834" s="652">
        <v>21.515</v>
      </c>
      <c r="J834" s="462"/>
    </row>
    <row r="835" spans="1:10" ht="14.25">
      <c r="A835" s="1407" t="s">
        <v>1265</v>
      </c>
      <c r="B835" s="488">
        <v>2005</v>
      </c>
      <c r="C835" s="489">
        <v>153.9</v>
      </c>
      <c r="D835" s="489">
        <v>102.5</v>
      </c>
      <c r="E835" s="489">
        <v>0.9</v>
      </c>
      <c r="F835" s="489">
        <v>0.4</v>
      </c>
      <c r="G835" s="489" t="s">
        <v>21</v>
      </c>
      <c r="H835" s="489" t="s">
        <v>21</v>
      </c>
      <c r="I835" s="490">
        <v>50.1</v>
      </c>
      <c r="J835" s="462"/>
    </row>
    <row r="836" spans="1:10" ht="14.25">
      <c r="A836" s="1407"/>
      <c r="B836" s="488">
        <v>2006</v>
      </c>
      <c r="C836" s="489">
        <v>252.9</v>
      </c>
      <c r="D836" s="489">
        <v>206.9</v>
      </c>
      <c r="E836" s="489" t="s">
        <v>21</v>
      </c>
      <c r="F836" s="489">
        <v>0.1</v>
      </c>
      <c r="G836" s="489" t="s">
        <v>21</v>
      </c>
      <c r="H836" s="489" t="s">
        <v>21</v>
      </c>
      <c r="I836" s="490">
        <v>45.9</v>
      </c>
      <c r="J836" s="462"/>
    </row>
    <row r="837" spans="1:10" ht="14.25">
      <c r="A837" s="1407"/>
      <c r="B837" s="488">
        <v>2007</v>
      </c>
      <c r="C837" s="489">
        <v>268.5</v>
      </c>
      <c r="D837" s="489">
        <v>189.8</v>
      </c>
      <c r="E837" s="489">
        <v>7.8</v>
      </c>
      <c r="F837" s="489">
        <v>20.1</v>
      </c>
      <c r="G837" s="489" t="s">
        <v>21</v>
      </c>
      <c r="H837" s="489" t="s">
        <v>21</v>
      </c>
      <c r="I837" s="490">
        <v>50.8</v>
      </c>
      <c r="J837" s="462"/>
    </row>
    <row r="838" spans="1:10" ht="14.25">
      <c r="A838" s="1407"/>
      <c r="B838" s="488">
        <v>2008</v>
      </c>
      <c r="C838" s="489">
        <v>434</v>
      </c>
      <c r="D838" s="489">
        <v>186.7</v>
      </c>
      <c r="E838" s="489">
        <v>52.2</v>
      </c>
      <c r="F838" s="489">
        <v>166.7</v>
      </c>
      <c r="G838" s="489" t="s">
        <v>21</v>
      </c>
      <c r="H838" s="489" t="s">
        <v>21</v>
      </c>
      <c r="I838" s="490">
        <v>28.4</v>
      </c>
      <c r="J838" s="462"/>
    </row>
    <row r="839" spans="1:10" ht="14.25">
      <c r="A839" s="1407"/>
      <c r="B839" s="488">
        <v>2009</v>
      </c>
      <c r="C839" s="489">
        <v>171.4</v>
      </c>
      <c r="D839" s="489">
        <v>79.6</v>
      </c>
      <c r="E839" s="489">
        <v>74.7</v>
      </c>
      <c r="F839" s="489" t="s">
        <v>21</v>
      </c>
      <c r="G839" s="489" t="s">
        <v>21</v>
      </c>
      <c r="H839" s="489" t="s">
        <v>21</v>
      </c>
      <c r="I839" s="490">
        <v>17.1</v>
      </c>
      <c r="J839" s="462"/>
    </row>
    <row r="840" spans="1:10" ht="14.25">
      <c r="A840" s="1407"/>
      <c r="B840" s="488">
        <v>2010</v>
      </c>
      <c r="C840" s="489">
        <v>225.1</v>
      </c>
      <c r="D840" s="489">
        <v>49.9</v>
      </c>
      <c r="E840" s="489">
        <v>162.9</v>
      </c>
      <c r="F840" s="489" t="s">
        <v>21</v>
      </c>
      <c r="G840" s="489" t="s">
        <v>21</v>
      </c>
      <c r="H840" s="489" t="s">
        <v>21</v>
      </c>
      <c r="I840" s="490">
        <v>12.2</v>
      </c>
      <c r="J840" s="462"/>
    </row>
    <row r="841" spans="1:10" ht="14.25">
      <c r="A841" s="1407"/>
      <c r="B841" s="488">
        <v>2011</v>
      </c>
      <c r="C841" s="489">
        <v>194.6</v>
      </c>
      <c r="D841" s="489">
        <v>114.5</v>
      </c>
      <c r="E841" s="489">
        <v>79.1</v>
      </c>
      <c r="F841" s="489" t="s">
        <v>21</v>
      </c>
      <c r="G841" s="489" t="s">
        <v>21</v>
      </c>
      <c r="H841" s="489" t="s">
        <v>21</v>
      </c>
      <c r="I841" s="490">
        <v>1</v>
      </c>
      <c r="J841" s="462"/>
    </row>
    <row r="842" spans="1:10" ht="14.25">
      <c r="A842" s="1407"/>
      <c r="B842" s="488">
        <v>2012</v>
      </c>
      <c r="C842" s="489">
        <v>301.7</v>
      </c>
      <c r="D842" s="489">
        <v>150.9</v>
      </c>
      <c r="E842" s="489">
        <v>150.8</v>
      </c>
      <c r="F842" s="489" t="s">
        <v>21</v>
      </c>
      <c r="G842" s="489" t="s">
        <v>21</v>
      </c>
      <c r="H842" s="489" t="s">
        <v>21</v>
      </c>
      <c r="I842" s="490" t="s">
        <v>21</v>
      </c>
      <c r="J842" s="462"/>
    </row>
    <row r="843" spans="1:10" ht="14.25">
      <c r="A843" s="1407"/>
      <c r="B843" s="488">
        <v>2013</v>
      </c>
      <c r="C843" s="489">
        <v>274.2</v>
      </c>
      <c r="D843" s="489">
        <v>81.3</v>
      </c>
      <c r="E843" s="489">
        <v>191.4</v>
      </c>
      <c r="F843" s="489" t="s">
        <v>21</v>
      </c>
      <c r="G843" s="489" t="s">
        <v>21</v>
      </c>
      <c r="H843" s="489" t="s">
        <v>21</v>
      </c>
      <c r="I843" s="490">
        <v>1.5</v>
      </c>
      <c r="J843" s="462"/>
    </row>
    <row r="844" spans="1:10" ht="14.25">
      <c r="A844" s="1407"/>
      <c r="B844" s="488">
        <v>2014</v>
      </c>
      <c r="C844" s="489">
        <v>143.3</v>
      </c>
      <c r="D844" s="489">
        <v>55.6</v>
      </c>
      <c r="E844" s="489">
        <v>81.6</v>
      </c>
      <c r="F844" s="489" t="s">
        <v>21</v>
      </c>
      <c r="G844" s="489" t="s">
        <v>21</v>
      </c>
      <c r="H844" s="489" t="s">
        <v>21</v>
      </c>
      <c r="I844" s="490">
        <v>6.1</v>
      </c>
      <c r="J844" s="462"/>
    </row>
    <row r="845" spans="1:10" ht="14.25">
      <c r="A845" s="1408"/>
      <c r="B845" s="488">
        <v>2015</v>
      </c>
      <c r="C845" s="489">
        <v>227.6</v>
      </c>
      <c r="D845" s="489">
        <v>27.4</v>
      </c>
      <c r="E845" s="489">
        <v>136.3</v>
      </c>
      <c r="F845" s="489">
        <v>33.5</v>
      </c>
      <c r="G845" s="489" t="s">
        <v>21</v>
      </c>
      <c r="H845" s="489">
        <v>0.1</v>
      </c>
      <c r="I845" s="490">
        <v>30.3</v>
      </c>
      <c r="J845" s="462"/>
    </row>
    <row r="846" spans="1:10" ht="14.25">
      <c r="A846" s="1408"/>
      <c r="B846" s="488">
        <v>2016</v>
      </c>
      <c r="C846" s="643">
        <v>134.696</v>
      </c>
      <c r="D846" s="643">
        <v>60.545</v>
      </c>
      <c r="E846" s="643">
        <v>44.592</v>
      </c>
      <c r="F846" s="489" t="s">
        <v>21</v>
      </c>
      <c r="G846" s="489" t="s">
        <v>21</v>
      </c>
      <c r="H846" s="489" t="s">
        <v>21</v>
      </c>
      <c r="I846" s="652">
        <v>29.559</v>
      </c>
      <c r="J846" s="462"/>
    </row>
    <row r="847" spans="1:10" ht="14.25">
      <c r="A847" s="1407" t="s">
        <v>1266</v>
      </c>
      <c r="B847" s="488">
        <v>2011</v>
      </c>
      <c r="C847" s="489">
        <v>3.2</v>
      </c>
      <c r="D847" s="489" t="s">
        <v>21</v>
      </c>
      <c r="E847" s="489">
        <v>3.2</v>
      </c>
      <c r="F847" s="489" t="s">
        <v>21</v>
      </c>
      <c r="G847" s="489" t="s">
        <v>21</v>
      </c>
      <c r="H847" s="489" t="s">
        <v>21</v>
      </c>
      <c r="I847" s="490" t="s">
        <v>21</v>
      </c>
      <c r="J847" s="462"/>
    </row>
    <row r="848" spans="1:10" ht="14.25">
      <c r="A848" s="1407"/>
      <c r="B848" s="488">
        <v>2014</v>
      </c>
      <c r="C848" s="489">
        <v>1.6</v>
      </c>
      <c r="D848" s="489">
        <v>1.6</v>
      </c>
      <c r="E848" s="489" t="s">
        <v>21</v>
      </c>
      <c r="F848" s="489" t="s">
        <v>21</v>
      </c>
      <c r="G848" s="489" t="s">
        <v>21</v>
      </c>
      <c r="H848" s="489" t="s">
        <v>21</v>
      </c>
      <c r="I848" s="490" t="s">
        <v>21</v>
      </c>
      <c r="J848" s="462"/>
    </row>
    <row r="849" spans="1:10" ht="14.25">
      <c r="A849" s="1407"/>
      <c r="B849" s="488">
        <v>2016</v>
      </c>
      <c r="C849" s="813">
        <v>2.082</v>
      </c>
      <c r="D849" s="813">
        <v>2.082</v>
      </c>
      <c r="E849" s="489" t="s">
        <v>21</v>
      </c>
      <c r="F849" s="489" t="s">
        <v>21</v>
      </c>
      <c r="G849" s="489" t="s">
        <v>21</v>
      </c>
      <c r="H849" s="489" t="s">
        <v>21</v>
      </c>
      <c r="I849" s="490" t="s">
        <v>21</v>
      </c>
      <c r="J849" s="462"/>
    </row>
    <row r="850" spans="1:10" ht="14.25">
      <c r="A850" s="1407" t="s">
        <v>1267</v>
      </c>
      <c r="B850" s="488">
        <v>2005</v>
      </c>
      <c r="C850" s="489">
        <v>380.3</v>
      </c>
      <c r="D850" s="489">
        <v>13.8</v>
      </c>
      <c r="E850" s="489">
        <v>228.4</v>
      </c>
      <c r="F850" s="489" t="s">
        <v>21</v>
      </c>
      <c r="G850" s="489" t="s">
        <v>21</v>
      </c>
      <c r="H850" s="489">
        <v>0.4</v>
      </c>
      <c r="I850" s="490">
        <v>137.7</v>
      </c>
      <c r="J850" s="462"/>
    </row>
    <row r="851" spans="1:10" ht="14.25">
      <c r="A851" s="1407"/>
      <c r="B851" s="488">
        <v>2006</v>
      </c>
      <c r="C851" s="489">
        <v>133.1</v>
      </c>
      <c r="D851" s="489">
        <v>12.3</v>
      </c>
      <c r="E851" s="489">
        <v>52.3</v>
      </c>
      <c r="F851" s="489" t="s">
        <v>21</v>
      </c>
      <c r="G851" s="489" t="s">
        <v>21</v>
      </c>
      <c r="H851" s="489" t="s">
        <v>21</v>
      </c>
      <c r="I851" s="490">
        <v>68.5</v>
      </c>
      <c r="J851" s="462"/>
    </row>
    <row r="852" spans="1:10" ht="14.25">
      <c r="A852" s="1407"/>
      <c r="B852" s="488">
        <v>2007</v>
      </c>
      <c r="C852" s="489">
        <v>108.5</v>
      </c>
      <c r="D852" s="489">
        <v>9.9</v>
      </c>
      <c r="E852" s="489">
        <v>67</v>
      </c>
      <c r="F852" s="489" t="s">
        <v>21</v>
      </c>
      <c r="G852" s="489" t="s">
        <v>21</v>
      </c>
      <c r="H852" s="489" t="s">
        <v>21</v>
      </c>
      <c r="I852" s="490">
        <v>31.6</v>
      </c>
      <c r="J852" s="462"/>
    </row>
    <row r="853" spans="1:10" ht="14.25">
      <c r="A853" s="1407"/>
      <c r="B853" s="488">
        <v>2008</v>
      </c>
      <c r="C853" s="489">
        <v>176.3</v>
      </c>
      <c r="D853" s="489">
        <v>1.5</v>
      </c>
      <c r="E853" s="489">
        <v>106.2</v>
      </c>
      <c r="F853" s="489" t="s">
        <v>21</v>
      </c>
      <c r="G853" s="489" t="s">
        <v>21</v>
      </c>
      <c r="H853" s="489" t="s">
        <v>21</v>
      </c>
      <c r="I853" s="490">
        <v>68.6</v>
      </c>
      <c r="J853" s="462"/>
    </row>
    <row r="854" spans="1:10" ht="14.25">
      <c r="A854" s="1407"/>
      <c r="B854" s="488">
        <v>2009</v>
      </c>
      <c r="C854" s="489">
        <v>373.1</v>
      </c>
      <c r="D854" s="489">
        <v>3</v>
      </c>
      <c r="E854" s="489">
        <v>302.2</v>
      </c>
      <c r="F854" s="489" t="s">
        <v>21</v>
      </c>
      <c r="G854" s="489">
        <v>0.2</v>
      </c>
      <c r="H854" s="489">
        <v>0.1</v>
      </c>
      <c r="I854" s="490">
        <v>67.5</v>
      </c>
      <c r="J854" s="462"/>
    </row>
    <row r="855" spans="1:10" ht="14.25">
      <c r="A855" s="1407"/>
      <c r="B855" s="488">
        <v>2010</v>
      </c>
      <c r="C855" s="489">
        <v>205.7</v>
      </c>
      <c r="D855" s="489">
        <v>2.5</v>
      </c>
      <c r="E855" s="489">
        <v>155.8</v>
      </c>
      <c r="F855" s="489" t="s">
        <v>21</v>
      </c>
      <c r="G855" s="489" t="s">
        <v>21</v>
      </c>
      <c r="H855" s="489" t="s">
        <v>21</v>
      </c>
      <c r="I855" s="490">
        <v>47.4</v>
      </c>
      <c r="J855" s="462"/>
    </row>
    <row r="856" spans="1:10" ht="14.25">
      <c r="A856" s="1407"/>
      <c r="B856" s="488">
        <v>2011</v>
      </c>
      <c r="C856" s="489">
        <v>268.6</v>
      </c>
      <c r="D856" s="489" t="s">
        <v>21</v>
      </c>
      <c r="E856" s="489">
        <v>206.3</v>
      </c>
      <c r="F856" s="489" t="s">
        <v>21</v>
      </c>
      <c r="G856" s="489" t="s">
        <v>21</v>
      </c>
      <c r="H856" s="489" t="s">
        <v>21</v>
      </c>
      <c r="I856" s="490">
        <v>62.4</v>
      </c>
      <c r="J856" s="462"/>
    </row>
    <row r="857" spans="1:10" ht="14.25">
      <c r="A857" s="1407"/>
      <c r="B857" s="488">
        <v>2012</v>
      </c>
      <c r="C857" s="489">
        <v>298.4</v>
      </c>
      <c r="D857" s="489">
        <v>8.1</v>
      </c>
      <c r="E857" s="489">
        <v>210.5</v>
      </c>
      <c r="F857" s="489">
        <v>8.4</v>
      </c>
      <c r="G857" s="489" t="s">
        <v>21</v>
      </c>
      <c r="H857" s="489" t="s">
        <v>21</v>
      </c>
      <c r="I857" s="490">
        <v>71.3</v>
      </c>
      <c r="J857" s="462"/>
    </row>
    <row r="858" spans="1:10" ht="14.25">
      <c r="A858" s="1407"/>
      <c r="B858" s="488">
        <v>2013</v>
      </c>
      <c r="C858" s="489">
        <v>288.8</v>
      </c>
      <c r="D858" s="489" t="s">
        <v>21</v>
      </c>
      <c r="E858" s="489">
        <v>206.8</v>
      </c>
      <c r="F858" s="489">
        <v>22.5</v>
      </c>
      <c r="G858" s="489" t="s">
        <v>21</v>
      </c>
      <c r="H858" s="489" t="s">
        <v>21</v>
      </c>
      <c r="I858" s="490">
        <v>59.5</v>
      </c>
      <c r="J858" s="462"/>
    </row>
    <row r="859" spans="1:10" ht="14.25">
      <c r="A859" s="1407"/>
      <c r="B859" s="488">
        <v>2014</v>
      </c>
      <c r="C859" s="489">
        <v>446.4</v>
      </c>
      <c r="D859" s="489">
        <v>5.3</v>
      </c>
      <c r="E859" s="489">
        <v>332</v>
      </c>
      <c r="F859" s="489">
        <v>63.5</v>
      </c>
      <c r="G859" s="489" t="s">
        <v>21</v>
      </c>
      <c r="H859" s="489" t="s">
        <v>21</v>
      </c>
      <c r="I859" s="490">
        <v>45.6</v>
      </c>
      <c r="J859" s="462"/>
    </row>
    <row r="860" spans="1:10" ht="14.25">
      <c r="A860" s="1408"/>
      <c r="B860" s="488">
        <v>2015</v>
      </c>
      <c r="C860" s="489">
        <v>684.14</v>
      </c>
      <c r="D860" s="489">
        <v>5.2</v>
      </c>
      <c r="E860" s="489">
        <v>529.8</v>
      </c>
      <c r="F860" s="489">
        <v>66.9</v>
      </c>
      <c r="G860" s="489" t="s">
        <v>21</v>
      </c>
      <c r="H860" s="489" t="s">
        <v>21</v>
      </c>
      <c r="I860" s="490">
        <v>82.2</v>
      </c>
      <c r="J860" s="462"/>
    </row>
    <row r="861" spans="1:10" ht="14.25">
      <c r="A861" s="1408"/>
      <c r="B861" s="488">
        <v>2016</v>
      </c>
      <c r="C861" s="643">
        <v>291.367</v>
      </c>
      <c r="D861" s="643">
        <v>6.048</v>
      </c>
      <c r="E861" s="643">
        <v>183.862</v>
      </c>
      <c r="F861" s="643">
        <v>52.401</v>
      </c>
      <c r="G861" s="489" t="s">
        <v>21</v>
      </c>
      <c r="H861" s="489" t="s">
        <v>21</v>
      </c>
      <c r="I861" s="652">
        <v>49.056</v>
      </c>
      <c r="J861" s="462"/>
    </row>
    <row r="862" spans="1:10" ht="14.25">
      <c r="A862" s="1407" t="s">
        <v>1268</v>
      </c>
      <c r="B862" s="488">
        <v>2005</v>
      </c>
      <c r="C862" s="489">
        <v>396.1</v>
      </c>
      <c r="D862" s="489">
        <v>259.5</v>
      </c>
      <c r="E862" s="489">
        <v>122.3</v>
      </c>
      <c r="F862" s="489">
        <v>1.8</v>
      </c>
      <c r="G862" s="489">
        <v>0.8</v>
      </c>
      <c r="H862" s="489"/>
      <c r="I862" s="490">
        <v>11.6</v>
      </c>
      <c r="J862" s="462"/>
    </row>
    <row r="863" spans="1:10" ht="14.25">
      <c r="A863" s="1407"/>
      <c r="B863" s="488">
        <v>2006</v>
      </c>
      <c r="C863" s="489">
        <v>377.2</v>
      </c>
      <c r="D863" s="489">
        <v>306.6</v>
      </c>
      <c r="E863" s="489">
        <v>48.2</v>
      </c>
      <c r="F863" s="489">
        <v>2</v>
      </c>
      <c r="G863" s="489"/>
      <c r="H863" s="489"/>
      <c r="I863" s="490">
        <v>20.4</v>
      </c>
      <c r="J863" s="462"/>
    </row>
    <row r="864" spans="1:10" ht="14.25">
      <c r="A864" s="1407"/>
      <c r="B864" s="488">
        <v>2007</v>
      </c>
      <c r="C864" s="489">
        <v>720.9</v>
      </c>
      <c r="D864" s="489">
        <v>288.3</v>
      </c>
      <c r="E864" s="489">
        <v>104.9</v>
      </c>
      <c r="F864" s="489">
        <v>298.7</v>
      </c>
      <c r="G864" s="489"/>
      <c r="H864" s="489"/>
      <c r="I864" s="490">
        <v>28.9</v>
      </c>
      <c r="J864" s="462"/>
    </row>
    <row r="865" spans="1:10" ht="14.25">
      <c r="A865" s="1407"/>
      <c r="B865" s="488">
        <v>2008</v>
      </c>
      <c r="C865" s="489">
        <v>721.6</v>
      </c>
      <c r="D865" s="489">
        <v>112.1</v>
      </c>
      <c r="E865" s="489">
        <v>319.5</v>
      </c>
      <c r="F865" s="489">
        <v>260.6</v>
      </c>
      <c r="G865" s="489"/>
      <c r="H865" s="489"/>
      <c r="I865" s="490">
        <v>29.4</v>
      </c>
      <c r="J865" s="462"/>
    </row>
    <row r="866" spans="1:10" ht="14.25">
      <c r="A866" s="1407"/>
      <c r="B866" s="488">
        <v>2009</v>
      </c>
      <c r="C866" s="489">
        <v>645.6</v>
      </c>
      <c r="D866" s="489">
        <v>95.4</v>
      </c>
      <c r="E866" s="489">
        <v>81</v>
      </c>
      <c r="F866" s="489">
        <v>444.7</v>
      </c>
      <c r="G866" s="489"/>
      <c r="H866" s="489"/>
      <c r="I866" s="490">
        <v>24.5</v>
      </c>
      <c r="J866" s="462"/>
    </row>
    <row r="867" spans="1:10" ht="14.25">
      <c r="A867" s="1407"/>
      <c r="B867" s="488">
        <v>2010</v>
      </c>
      <c r="C867" s="489">
        <v>826.9</v>
      </c>
      <c r="D867" s="489">
        <v>112.9</v>
      </c>
      <c r="E867" s="489">
        <v>81.2</v>
      </c>
      <c r="F867" s="489">
        <v>617.3</v>
      </c>
      <c r="G867" s="489" t="s">
        <v>21</v>
      </c>
      <c r="H867" s="489" t="s">
        <v>21</v>
      </c>
      <c r="I867" s="490">
        <v>15.4</v>
      </c>
      <c r="J867" s="462"/>
    </row>
    <row r="868" spans="1:10" ht="14.25">
      <c r="A868" s="1407"/>
      <c r="B868" s="488">
        <v>2011</v>
      </c>
      <c r="C868" s="489">
        <v>829</v>
      </c>
      <c r="D868" s="489">
        <v>242.3</v>
      </c>
      <c r="E868" s="489">
        <v>142.4</v>
      </c>
      <c r="F868" s="489">
        <v>434.7</v>
      </c>
      <c r="G868" s="489" t="s">
        <v>21</v>
      </c>
      <c r="H868" s="489" t="s">
        <v>21</v>
      </c>
      <c r="I868" s="490">
        <v>9.6</v>
      </c>
      <c r="J868" s="462"/>
    </row>
    <row r="869" spans="1:10" ht="14.25">
      <c r="A869" s="1407"/>
      <c r="B869" s="488">
        <v>2012</v>
      </c>
      <c r="C869" s="489">
        <v>818.5</v>
      </c>
      <c r="D869" s="489">
        <v>68.1</v>
      </c>
      <c r="E869" s="489">
        <v>278.1</v>
      </c>
      <c r="F869" s="489">
        <v>448</v>
      </c>
      <c r="G869" s="489" t="s">
        <v>21</v>
      </c>
      <c r="H869" s="489" t="s">
        <v>21</v>
      </c>
      <c r="I869" s="490">
        <v>24.3</v>
      </c>
      <c r="J869" s="462"/>
    </row>
    <row r="870" spans="1:10" ht="14.25">
      <c r="A870" s="1407"/>
      <c r="B870" s="488">
        <v>2013</v>
      </c>
      <c r="C870" s="489">
        <v>1305.1</v>
      </c>
      <c r="D870" s="489">
        <v>97.6</v>
      </c>
      <c r="E870" s="489">
        <v>798.6</v>
      </c>
      <c r="F870" s="489">
        <v>392.8</v>
      </c>
      <c r="G870" s="489" t="s">
        <v>21</v>
      </c>
      <c r="H870" s="489" t="s">
        <v>21</v>
      </c>
      <c r="I870" s="490">
        <v>16.1</v>
      </c>
      <c r="J870" s="462"/>
    </row>
    <row r="871" spans="1:10" ht="14.25">
      <c r="A871" s="1407"/>
      <c r="B871" s="488">
        <v>2014</v>
      </c>
      <c r="C871" s="489">
        <v>966.4</v>
      </c>
      <c r="D871" s="489">
        <v>127.7</v>
      </c>
      <c r="E871" s="489">
        <v>300.5</v>
      </c>
      <c r="F871" s="489">
        <v>215.5</v>
      </c>
      <c r="G871" s="489" t="s">
        <v>21</v>
      </c>
      <c r="H871" s="489" t="s">
        <v>21</v>
      </c>
      <c r="I871" s="490">
        <v>22.7</v>
      </c>
      <c r="J871" s="462"/>
    </row>
    <row r="872" spans="1:10" ht="14.25">
      <c r="A872" s="1408"/>
      <c r="B872" s="488">
        <v>2015</v>
      </c>
      <c r="C872" s="489">
        <v>973.2</v>
      </c>
      <c r="D872" s="489">
        <v>61.9</v>
      </c>
      <c r="E872" s="489">
        <v>338.2</v>
      </c>
      <c r="F872" s="489">
        <v>562.9</v>
      </c>
      <c r="G872" s="489" t="s">
        <v>21</v>
      </c>
      <c r="H872" s="489" t="s">
        <v>21</v>
      </c>
      <c r="I872" s="490">
        <v>10.3</v>
      </c>
      <c r="J872" s="462"/>
    </row>
    <row r="873" spans="1:10" ht="14.25">
      <c r="A873" s="1408"/>
      <c r="B873" s="488">
        <v>2016</v>
      </c>
      <c r="C873" s="643">
        <v>844.321</v>
      </c>
      <c r="D873" s="643">
        <v>134.678</v>
      </c>
      <c r="E873" s="643">
        <v>297.786</v>
      </c>
      <c r="F873" s="643">
        <v>408.636</v>
      </c>
      <c r="G873" s="489" t="s">
        <v>21</v>
      </c>
      <c r="H873" s="489" t="s">
        <v>21</v>
      </c>
      <c r="I873" s="652">
        <v>3.221</v>
      </c>
      <c r="J873" s="462"/>
    </row>
    <row r="874" spans="1:10" ht="14.25">
      <c r="A874" s="1407" t="s">
        <v>1269</v>
      </c>
      <c r="B874" s="488">
        <v>2005</v>
      </c>
      <c r="C874" s="489">
        <v>322.5</v>
      </c>
      <c r="D874" s="489">
        <v>28.4</v>
      </c>
      <c r="E874" s="489">
        <v>294.1</v>
      </c>
      <c r="F874" s="489" t="s">
        <v>21</v>
      </c>
      <c r="G874" s="489" t="s">
        <v>21</v>
      </c>
      <c r="H874" s="489" t="s">
        <v>21</v>
      </c>
      <c r="I874" s="490" t="s">
        <v>21</v>
      </c>
      <c r="J874" s="462"/>
    </row>
    <row r="875" spans="1:10" ht="14.25">
      <c r="A875" s="1407"/>
      <c r="B875" s="488">
        <v>2006</v>
      </c>
      <c r="C875" s="489">
        <v>281.4</v>
      </c>
      <c r="D875" s="489">
        <v>9.7</v>
      </c>
      <c r="E875" s="489">
        <v>271.7</v>
      </c>
      <c r="F875" s="489" t="s">
        <v>21</v>
      </c>
      <c r="G875" s="489" t="s">
        <v>21</v>
      </c>
      <c r="H875" s="489" t="s">
        <v>21</v>
      </c>
      <c r="I875" s="490" t="s">
        <v>21</v>
      </c>
      <c r="J875" s="462"/>
    </row>
    <row r="876" spans="1:10" ht="14.25">
      <c r="A876" s="1407"/>
      <c r="B876" s="488">
        <v>2007</v>
      </c>
      <c r="C876" s="489">
        <v>302.7</v>
      </c>
      <c r="D876" s="489">
        <v>8.1</v>
      </c>
      <c r="E876" s="489">
        <v>294.6</v>
      </c>
      <c r="F876" s="489" t="s">
        <v>21</v>
      </c>
      <c r="G876" s="489" t="s">
        <v>21</v>
      </c>
      <c r="H876" s="489" t="s">
        <v>21</v>
      </c>
      <c r="I876" s="490" t="s">
        <v>21</v>
      </c>
      <c r="J876" s="462"/>
    </row>
    <row r="877" spans="1:10" ht="14.25">
      <c r="A877" s="1407"/>
      <c r="B877" s="488">
        <v>2008</v>
      </c>
      <c r="C877" s="489">
        <v>309.4</v>
      </c>
      <c r="D877" s="489" t="s">
        <v>21</v>
      </c>
      <c r="E877" s="489">
        <v>302.8</v>
      </c>
      <c r="F877" s="489" t="s">
        <v>21</v>
      </c>
      <c r="G877" s="489" t="s">
        <v>21</v>
      </c>
      <c r="H877" s="489" t="s">
        <v>21</v>
      </c>
      <c r="I877" s="490">
        <v>6.6</v>
      </c>
      <c r="J877" s="462"/>
    </row>
    <row r="878" spans="1:10" ht="14.25">
      <c r="A878" s="1407"/>
      <c r="B878" s="488">
        <v>2009</v>
      </c>
      <c r="C878" s="489">
        <v>249.2</v>
      </c>
      <c r="D878" s="489" t="s">
        <v>21</v>
      </c>
      <c r="E878" s="489">
        <v>248.9</v>
      </c>
      <c r="F878" s="489" t="s">
        <v>21</v>
      </c>
      <c r="G878" s="489" t="s">
        <v>21</v>
      </c>
      <c r="H878" s="489" t="s">
        <v>21</v>
      </c>
      <c r="I878" s="490">
        <v>0.3</v>
      </c>
      <c r="J878" s="462"/>
    </row>
    <row r="879" spans="1:10" ht="14.25">
      <c r="A879" s="1407"/>
      <c r="B879" s="488">
        <v>2010</v>
      </c>
      <c r="C879" s="489">
        <v>271.1</v>
      </c>
      <c r="D879" s="489" t="s">
        <v>21</v>
      </c>
      <c r="E879" s="489">
        <v>270.4</v>
      </c>
      <c r="F879" s="489" t="s">
        <v>21</v>
      </c>
      <c r="G879" s="489">
        <v>0.7</v>
      </c>
      <c r="H879" s="489" t="s">
        <v>21</v>
      </c>
      <c r="I879" s="490" t="s">
        <v>21</v>
      </c>
      <c r="J879" s="462"/>
    </row>
    <row r="880" spans="1:10" ht="14.25">
      <c r="A880" s="1407"/>
      <c r="B880" s="488">
        <v>2011</v>
      </c>
      <c r="C880" s="489">
        <v>203.9</v>
      </c>
      <c r="D880" s="489" t="s">
        <v>21</v>
      </c>
      <c r="E880" s="489">
        <v>203.9</v>
      </c>
      <c r="F880" s="489" t="s">
        <v>21</v>
      </c>
      <c r="G880" s="489" t="s">
        <v>21</v>
      </c>
      <c r="H880" s="489" t="s">
        <v>21</v>
      </c>
      <c r="I880" s="490" t="s">
        <v>21</v>
      </c>
      <c r="J880" s="462"/>
    </row>
    <row r="881" spans="1:10" ht="14.25">
      <c r="A881" s="1407"/>
      <c r="B881" s="488">
        <v>2012</v>
      </c>
      <c r="C881" s="489">
        <v>229.1</v>
      </c>
      <c r="D881" s="489" t="s">
        <v>21</v>
      </c>
      <c r="E881" s="489">
        <v>229.1</v>
      </c>
      <c r="F881" s="489" t="s">
        <v>21</v>
      </c>
      <c r="G881" s="489" t="s">
        <v>21</v>
      </c>
      <c r="H881" s="489" t="s">
        <v>21</v>
      </c>
      <c r="I881" s="490" t="s">
        <v>424</v>
      </c>
      <c r="J881" s="462"/>
    </row>
    <row r="882" spans="1:10" ht="14.25">
      <c r="A882" s="1407"/>
      <c r="B882" s="488">
        <v>2013</v>
      </c>
      <c r="C882" s="489">
        <v>178.3</v>
      </c>
      <c r="D882" s="489" t="s">
        <v>21</v>
      </c>
      <c r="E882" s="489">
        <v>178.3</v>
      </c>
      <c r="F882" s="489" t="s">
        <v>21</v>
      </c>
      <c r="G882" s="489" t="s">
        <v>21</v>
      </c>
      <c r="H882" s="489" t="s">
        <v>21</v>
      </c>
      <c r="I882" s="490" t="s">
        <v>21</v>
      </c>
      <c r="J882" s="462"/>
    </row>
    <row r="883" spans="1:10" ht="14.25">
      <c r="A883" s="1407"/>
      <c r="B883" s="488">
        <v>2014</v>
      </c>
      <c r="C883" s="489">
        <v>156.4</v>
      </c>
      <c r="D883" s="489" t="s">
        <v>21</v>
      </c>
      <c r="E883" s="489">
        <v>156.4</v>
      </c>
      <c r="F883" s="489">
        <v>0.1</v>
      </c>
      <c r="G883" s="489" t="s">
        <v>21</v>
      </c>
      <c r="H883" s="489" t="s">
        <v>21</v>
      </c>
      <c r="I883" s="490" t="s">
        <v>21</v>
      </c>
      <c r="J883" s="462"/>
    </row>
    <row r="884" spans="1:10" ht="14.25">
      <c r="A884" s="1408"/>
      <c r="B884" s="488">
        <v>2015</v>
      </c>
      <c r="C884" s="489">
        <v>100.6</v>
      </c>
      <c r="D884" s="489" t="s">
        <v>21</v>
      </c>
      <c r="E884" s="489">
        <v>100.5</v>
      </c>
      <c r="F884" s="489" t="s">
        <v>21</v>
      </c>
      <c r="G884" s="489" t="s">
        <v>21</v>
      </c>
      <c r="H884" s="489" t="s">
        <v>21</v>
      </c>
      <c r="I884" s="490">
        <v>0.1</v>
      </c>
      <c r="J884" s="462"/>
    </row>
    <row r="885" spans="1:10" ht="14.25">
      <c r="A885" s="1408"/>
      <c r="B885" s="488">
        <v>2016</v>
      </c>
      <c r="C885" s="643">
        <v>111.592</v>
      </c>
      <c r="D885" s="489" t="s">
        <v>21</v>
      </c>
      <c r="E885" s="643">
        <v>111.592</v>
      </c>
      <c r="F885" s="489" t="s">
        <v>21</v>
      </c>
      <c r="G885" s="489" t="s">
        <v>21</v>
      </c>
      <c r="H885" s="489" t="s">
        <v>21</v>
      </c>
      <c r="I885" s="490" t="s">
        <v>21</v>
      </c>
      <c r="J885" s="462"/>
    </row>
    <row r="886" spans="1:10" ht="14.25">
      <c r="A886" s="1407" t="s">
        <v>1270</v>
      </c>
      <c r="B886" s="488">
        <v>2005</v>
      </c>
      <c r="C886" s="489">
        <v>33.8</v>
      </c>
      <c r="D886" s="489">
        <v>0</v>
      </c>
      <c r="E886" s="489">
        <v>2.5</v>
      </c>
      <c r="F886" s="489">
        <v>2.8</v>
      </c>
      <c r="G886" s="489" t="s">
        <v>21</v>
      </c>
      <c r="H886" s="489" t="s">
        <v>21</v>
      </c>
      <c r="I886" s="490">
        <v>28.4</v>
      </c>
      <c r="J886" s="462"/>
    </row>
    <row r="887" spans="1:10" ht="14.25">
      <c r="A887" s="1407"/>
      <c r="B887" s="488">
        <v>2006</v>
      </c>
      <c r="C887" s="489">
        <v>75.1</v>
      </c>
      <c r="D887" s="489">
        <v>44</v>
      </c>
      <c r="E887" s="489">
        <v>0</v>
      </c>
      <c r="F887" s="489">
        <v>0.8</v>
      </c>
      <c r="G887" s="489" t="s">
        <v>21</v>
      </c>
      <c r="H887" s="489" t="s">
        <v>21</v>
      </c>
      <c r="I887" s="490">
        <v>30.3</v>
      </c>
      <c r="J887" s="462"/>
    </row>
    <row r="888" spans="1:10" ht="14.25">
      <c r="A888" s="1407"/>
      <c r="B888" s="488">
        <v>2007</v>
      </c>
      <c r="C888" s="489">
        <v>76.7</v>
      </c>
      <c r="D888" s="489">
        <v>32.3</v>
      </c>
      <c r="E888" s="489">
        <v>42.7</v>
      </c>
      <c r="F888" s="489">
        <v>1.1</v>
      </c>
      <c r="G888" s="489" t="s">
        <v>21</v>
      </c>
      <c r="H888" s="489" t="s">
        <v>21</v>
      </c>
      <c r="I888" s="490">
        <v>0.7</v>
      </c>
      <c r="J888" s="462"/>
    </row>
    <row r="889" spans="1:10" ht="14.25">
      <c r="A889" s="1407"/>
      <c r="B889" s="488">
        <v>2008</v>
      </c>
      <c r="C889" s="489">
        <v>117.1</v>
      </c>
      <c r="D889" s="489">
        <v>62.1</v>
      </c>
      <c r="E889" s="489">
        <v>51.9</v>
      </c>
      <c r="F889" s="489" t="s">
        <v>21</v>
      </c>
      <c r="G889" s="489" t="s">
        <v>21</v>
      </c>
      <c r="H889" s="489" t="s">
        <v>21</v>
      </c>
      <c r="I889" s="490">
        <v>3.1</v>
      </c>
      <c r="J889" s="462"/>
    </row>
    <row r="890" spans="1:10" ht="14.25">
      <c r="A890" s="1407"/>
      <c r="B890" s="488">
        <v>2009</v>
      </c>
      <c r="C890" s="489">
        <v>636.7</v>
      </c>
      <c r="D890" s="489">
        <v>562.3</v>
      </c>
      <c r="E890" s="489">
        <v>72.8</v>
      </c>
      <c r="F890" s="489" t="s">
        <v>21</v>
      </c>
      <c r="G890" s="489" t="s">
        <v>21</v>
      </c>
      <c r="H890" s="489" t="s">
        <v>21</v>
      </c>
      <c r="I890" s="490">
        <v>1.6</v>
      </c>
      <c r="J890" s="462"/>
    </row>
    <row r="891" spans="1:10" ht="14.25">
      <c r="A891" s="1407"/>
      <c r="B891" s="488">
        <v>2010</v>
      </c>
      <c r="C891" s="489">
        <v>734.8</v>
      </c>
      <c r="D891" s="489">
        <v>694.7</v>
      </c>
      <c r="E891" s="489">
        <v>32.5</v>
      </c>
      <c r="F891" s="489">
        <v>1</v>
      </c>
      <c r="G891" s="489" t="s">
        <v>21</v>
      </c>
      <c r="H891" s="489" t="s">
        <v>21</v>
      </c>
      <c r="I891" s="490">
        <v>6.6</v>
      </c>
      <c r="J891" s="462"/>
    </row>
    <row r="892" spans="1:10" ht="14.25">
      <c r="A892" s="1407"/>
      <c r="B892" s="488">
        <v>2011</v>
      </c>
      <c r="C892" s="489">
        <v>483.3</v>
      </c>
      <c r="D892" s="489">
        <v>428.3</v>
      </c>
      <c r="E892" s="489">
        <v>49.1</v>
      </c>
      <c r="F892" s="489">
        <v>5.9</v>
      </c>
      <c r="G892" s="489" t="s">
        <v>21</v>
      </c>
      <c r="H892" s="489" t="s">
        <v>21</v>
      </c>
      <c r="I892" s="490" t="s">
        <v>21</v>
      </c>
      <c r="J892" s="462"/>
    </row>
    <row r="893" spans="1:10" ht="14.25">
      <c r="A893" s="1407"/>
      <c r="B893" s="488">
        <v>2012</v>
      </c>
      <c r="C893" s="489">
        <v>106.1</v>
      </c>
      <c r="D893" s="489">
        <v>57</v>
      </c>
      <c r="E893" s="489">
        <v>47.5</v>
      </c>
      <c r="F893" s="489">
        <v>1.6</v>
      </c>
      <c r="G893" s="489" t="s">
        <v>21</v>
      </c>
      <c r="H893" s="489" t="s">
        <v>21</v>
      </c>
      <c r="I893" s="490" t="s">
        <v>21</v>
      </c>
      <c r="J893" s="462"/>
    </row>
    <row r="894" spans="1:10" ht="14.25">
      <c r="A894" s="1407"/>
      <c r="B894" s="488">
        <v>2013</v>
      </c>
      <c r="C894" s="489">
        <v>56.1</v>
      </c>
      <c r="D894" s="489" t="s">
        <v>21</v>
      </c>
      <c r="E894" s="489">
        <v>52.9</v>
      </c>
      <c r="F894" s="489">
        <v>0.3</v>
      </c>
      <c r="G894" s="489" t="s">
        <v>21</v>
      </c>
      <c r="H894" s="489" t="s">
        <v>21</v>
      </c>
      <c r="I894" s="490">
        <v>2.9</v>
      </c>
      <c r="J894" s="462"/>
    </row>
    <row r="895" spans="1:10" ht="14.25">
      <c r="A895" s="1407"/>
      <c r="B895" s="488">
        <v>2014</v>
      </c>
      <c r="C895" s="489">
        <v>200.3</v>
      </c>
      <c r="D895" s="489">
        <v>58.9</v>
      </c>
      <c r="E895" s="489">
        <v>40.5</v>
      </c>
      <c r="F895" s="489">
        <v>100.8</v>
      </c>
      <c r="G895" s="489" t="s">
        <v>21</v>
      </c>
      <c r="H895" s="489" t="s">
        <v>21</v>
      </c>
      <c r="I895" s="490">
        <v>0.1</v>
      </c>
      <c r="J895" s="462"/>
    </row>
    <row r="896" spans="1:10" ht="14.25">
      <c r="A896" s="1408"/>
      <c r="B896" s="488">
        <v>2015</v>
      </c>
      <c r="C896" s="489">
        <v>93.1</v>
      </c>
      <c r="D896" s="489">
        <v>27</v>
      </c>
      <c r="E896" s="489">
        <v>12.5</v>
      </c>
      <c r="F896" s="489">
        <v>53.7</v>
      </c>
      <c r="G896" s="489" t="s">
        <v>21</v>
      </c>
      <c r="H896" s="489" t="s">
        <v>21</v>
      </c>
      <c r="I896" s="490" t="s">
        <v>21</v>
      </c>
      <c r="J896" s="495"/>
    </row>
    <row r="897" spans="1:10" ht="14.25">
      <c r="A897" s="1408"/>
      <c r="B897" s="488">
        <v>2016</v>
      </c>
      <c r="C897" s="643">
        <v>472.91</v>
      </c>
      <c r="D897" s="643">
        <v>250.33</v>
      </c>
      <c r="E897" s="643">
        <v>9.455</v>
      </c>
      <c r="F897" s="643">
        <v>207.904</v>
      </c>
      <c r="G897" s="489" t="s">
        <v>21</v>
      </c>
      <c r="H897" s="489" t="s">
        <v>21</v>
      </c>
      <c r="I897" s="652">
        <v>5.221</v>
      </c>
      <c r="J897" s="462"/>
    </row>
    <row r="898" spans="1:10" ht="14.25">
      <c r="A898" s="1407" t="s">
        <v>1271</v>
      </c>
      <c r="B898" s="488">
        <v>2005</v>
      </c>
      <c r="C898" s="489">
        <v>92.9</v>
      </c>
      <c r="D898" s="489">
        <v>76.4</v>
      </c>
      <c r="E898" s="489">
        <v>7.9</v>
      </c>
      <c r="F898" s="489" t="s">
        <v>21</v>
      </c>
      <c r="G898" s="489" t="s">
        <v>21</v>
      </c>
      <c r="H898" s="489" t="s">
        <v>21</v>
      </c>
      <c r="I898" s="490">
        <v>8.6</v>
      </c>
      <c r="J898" s="462"/>
    </row>
    <row r="899" spans="1:10" ht="14.25">
      <c r="A899" s="1407"/>
      <c r="B899" s="488">
        <v>2006</v>
      </c>
      <c r="C899" s="489">
        <v>25.4</v>
      </c>
      <c r="D899" s="489">
        <v>20.1</v>
      </c>
      <c r="E899" s="489">
        <v>2.9</v>
      </c>
      <c r="F899" s="489" t="s">
        <v>21</v>
      </c>
      <c r="G899" s="489" t="s">
        <v>21</v>
      </c>
      <c r="H899" s="489" t="s">
        <v>21</v>
      </c>
      <c r="I899" s="490">
        <v>2.5</v>
      </c>
      <c r="J899" s="462"/>
    </row>
    <row r="900" spans="1:10" ht="14.25">
      <c r="A900" s="1407"/>
      <c r="B900" s="488">
        <v>2007</v>
      </c>
      <c r="C900" s="489">
        <v>53.9</v>
      </c>
      <c r="D900" s="489">
        <v>2.6</v>
      </c>
      <c r="E900" s="489">
        <v>11.1</v>
      </c>
      <c r="F900" s="489" t="s">
        <v>21</v>
      </c>
      <c r="G900" s="489" t="s">
        <v>21</v>
      </c>
      <c r="H900" s="489" t="s">
        <v>21</v>
      </c>
      <c r="I900" s="490">
        <v>40.2</v>
      </c>
      <c r="J900" s="462"/>
    </row>
    <row r="901" spans="1:10" ht="14.25">
      <c r="A901" s="1407"/>
      <c r="B901" s="488">
        <v>2008</v>
      </c>
      <c r="C901" s="489">
        <v>195.1</v>
      </c>
      <c r="D901" s="489">
        <v>5.5</v>
      </c>
      <c r="E901" s="489">
        <v>163.7</v>
      </c>
      <c r="F901" s="489" t="s">
        <v>21</v>
      </c>
      <c r="G901" s="489" t="s">
        <v>21</v>
      </c>
      <c r="H901" s="489" t="s">
        <v>21</v>
      </c>
      <c r="I901" s="490">
        <v>25.8</v>
      </c>
      <c r="J901" s="462"/>
    </row>
    <row r="902" spans="1:10" ht="14.25">
      <c r="A902" s="1407"/>
      <c r="B902" s="488">
        <v>2009</v>
      </c>
      <c r="C902" s="489">
        <v>368.7</v>
      </c>
      <c r="D902" s="489">
        <v>48.6</v>
      </c>
      <c r="E902" s="489">
        <v>311.8</v>
      </c>
      <c r="F902" s="489">
        <v>0.2</v>
      </c>
      <c r="G902" s="489" t="s">
        <v>21</v>
      </c>
      <c r="H902" s="489" t="s">
        <v>21</v>
      </c>
      <c r="I902" s="490">
        <v>8</v>
      </c>
      <c r="J902" s="462"/>
    </row>
    <row r="903" spans="1:10" ht="14.25">
      <c r="A903" s="1407"/>
      <c r="B903" s="488">
        <v>2010</v>
      </c>
      <c r="C903" s="489">
        <v>202.3</v>
      </c>
      <c r="D903" s="489">
        <v>36.9</v>
      </c>
      <c r="E903" s="489">
        <v>150.1</v>
      </c>
      <c r="F903" s="489" t="s">
        <v>21</v>
      </c>
      <c r="G903" s="489" t="s">
        <v>21</v>
      </c>
      <c r="H903" s="489" t="s">
        <v>21</v>
      </c>
      <c r="I903" s="490">
        <v>15.3</v>
      </c>
      <c r="J903" s="462"/>
    </row>
    <row r="904" spans="1:10" ht="14.25">
      <c r="A904" s="1407"/>
      <c r="B904" s="488">
        <v>2011</v>
      </c>
      <c r="C904" s="489">
        <v>402.2</v>
      </c>
      <c r="D904" s="489">
        <v>0.5</v>
      </c>
      <c r="E904" s="489">
        <v>370.6</v>
      </c>
      <c r="F904" s="489" t="s">
        <v>21</v>
      </c>
      <c r="G904" s="489" t="s">
        <v>21</v>
      </c>
      <c r="H904" s="489" t="s">
        <v>21</v>
      </c>
      <c r="I904" s="490">
        <v>31.2</v>
      </c>
      <c r="J904" s="462"/>
    </row>
    <row r="905" spans="1:10" ht="14.25">
      <c r="A905" s="1407"/>
      <c r="B905" s="488">
        <v>2012</v>
      </c>
      <c r="C905" s="489">
        <v>467.8</v>
      </c>
      <c r="D905" s="489">
        <v>10.5</v>
      </c>
      <c r="E905" s="489">
        <v>454.9</v>
      </c>
      <c r="F905" s="489">
        <v>1.4</v>
      </c>
      <c r="G905" s="489" t="s">
        <v>21</v>
      </c>
      <c r="H905" s="489" t="s">
        <v>21</v>
      </c>
      <c r="I905" s="490">
        <v>1</v>
      </c>
      <c r="J905" s="462"/>
    </row>
    <row r="906" spans="1:10" ht="14.25">
      <c r="A906" s="1407"/>
      <c r="B906" s="488">
        <v>2013</v>
      </c>
      <c r="C906" s="489">
        <v>198.8</v>
      </c>
      <c r="D906" s="489">
        <v>1.7</v>
      </c>
      <c r="E906" s="489">
        <v>195.8</v>
      </c>
      <c r="F906" s="489">
        <v>1.1</v>
      </c>
      <c r="G906" s="489" t="s">
        <v>21</v>
      </c>
      <c r="H906" s="489" t="s">
        <v>21</v>
      </c>
      <c r="I906" s="490">
        <v>0.2</v>
      </c>
      <c r="J906" s="462"/>
    </row>
    <row r="907" spans="1:10" ht="14.25">
      <c r="A907" s="1407"/>
      <c r="B907" s="488">
        <v>2014</v>
      </c>
      <c r="C907" s="489">
        <v>60</v>
      </c>
      <c r="D907" s="489" t="s">
        <v>21</v>
      </c>
      <c r="E907" s="489">
        <v>8.1</v>
      </c>
      <c r="F907" s="489">
        <v>50.6</v>
      </c>
      <c r="G907" s="489" t="s">
        <v>21</v>
      </c>
      <c r="H907" s="489" t="s">
        <v>21</v>
      </c>
      <c r="I907" s="490">
        <v>1.2</v>
      </c>
      <c r="J907" s="462"/>
    </row>
    <row r="908" spans="1:10" ht="14.25">
      <c r="A908" s="1408"/>
      <c r="B908" s="488">
        <v>2015</v>
      </c>
      <c r="C908" s="489">
        <v>135.5</v>
      </c>
      <c r="D908" s="489">
        <v>44.4</v>
      </c>
      <c r="E908" s="489">
        <v>70</v>
      </c>
      <c r="F908" s="489">
        <v>18.3</v>
      </c>
      <c r="G908" s="489" t="s">
        <v>21</v>
      </c>
      <c r="H908" s="489" t="s">
        <v>21</v>
      </c>
      <c r="I908" s="490">
        <v>2.8</v>
      </c>
      <c r="J908" s="462"/>
    </row>
    <row r="909" spans="1:10" ht="14.25">
      <c r="A909" s="1408"/>
      <c r="B909" s="488">
        <v>2016</v>
      </c>
      <c r="C909" s="643">
        <v>84.78</v>
      </c>
      <c r="D909" s="643">
        <v>47.034</v>
      </c>
      <c r="E909" s="643">
        <v>14.66</v>
      </c>
      <c r="F909" s="643">
        <v>23.086</v>
      </c>
      <c r="G909" s="489" t="s">
        <v>21</v>
      </c>
      <c r="H909" s="489" t="s">
        <v>21</v>
      </c>
      <c r="I909" s="490" t="s">
        <v>21</v>
      </c>
      <c r="J909" s="495"/>
    </row>
    <row r="910" spans="1:10" ht="14.25">
      <c r="A910" s="1407" t="s">
        <v>1272</v>
      </c>
      <c r="B910" s="488">
        <v>2011</v>
      </c>
      <c r="C910" s="489">
        <v>0.3</v>
      </c>
      <c r="D910" s="489" t="s">
        <v>21</v>
      </c>
      <c r="E910" s="489" t="s">
        <v>21</v>
      </c>
      <c r="F910" s="489" t="s">
        <v>21</v>
      </c>
      <c r="G910" s="489" t="s">
        <v>21</v>
      </c>
      <c r="H910" s="489" t="s">
        <v>21</v>
      </c>
      <c r="I910" s="490">
        <v>0.3</v>
      </c>
      <c r="J910" s="462"/>
    </row>
    <row r="911" spans="1:10" ht="14.25">
      <c r="A911" s="1407"/>
      <c r="B911" s="488">
        <v>2016</v>
      </c>
      <c r="C911" s="813">
        <v>4.399</v>
      </c>
      <c r="D911" s="489" t="s">
        <v>21</v>
      </c>
      <c r="E911" s="813">
        <v>4.399</v>
      </c>
      <c r="F911" s="489" t="s">
        <v>21</v>
      </c>
      <c r="G911" s="489" t="s">
        <v>21</v>
      </c>
      <c r="H911" s="489" t="s">
        <v>21</v>
      </c>
      <c r="I911" s="490" t="s">
        <v>21</v>
      </c>
      <c r="J911" s="462"/>
    </row>
    <row r="912" spans="1:10" ht="14.25">
      <c r="A912" s="1407" t="s">
        <v>1273</v>
      </c>
      <c r="B912" s="488">
        <v>2005</v>
      </c>
      <c r="C912" s="489">
        <v>3094.1</v>
      </c>
      <c r="D912" s="489" t="s">
        <v>444</v>
      </c>
      <c r="E912" s="489">
        <v>41</v>
      </c>
      <c r="F912" s="489">
        <v>2844.1</v>
      </c>
      <c r="G912" s="489">
        <v>1.9</v>
      </c>
      <c r="H912" s="489" t="s">
        <v>21</v>
      </c>
      <c r="I912" s="490">
        <v>166.1</v>
      </c>
      <c r="J912" s="462"/>
    </row>
    <row r="913" spans="1:10" ht="14.25">
      <c r="A913" s="1407"/>
      <c r="B913" s="488">
        <v>2006</v>
      </c>
      <c r="C913" s="489">
        <v>3420.6</v>
      </c>
      <c r="D913" s="489">
        <v>83.1</v>
      </c>
      <c r="E913" s="489">
        <v>64.3</v>
      </c>
      <c r="F913" s="489">
        <v>3257.2</v>
      </c>
      <c r="G913" s="489" t="s">
        <v>21</v>
      </c>
      <c r="H913" s="489">
        <v>0.1</v>
      </c>
      <c r="I913" s="490">
        <v>15.9</v>
      </c>
      <c r="J913" s="462"/>
    </row>
    <row r="914" spans="1:10" ht="14.25">
      <c r="A914" s="1407"/>
      <c r="B914" s="488">
        <v>2007</v>
      </c>
      <c r="C914" s="489">
        <v>4089.1</v>
      </c>
      <c r="D914" s="489">
        <v>220.6</v>
      </c>
      <c r="E914" s="489">
        <v>112.5</v>
      </c>
      <c r="F914" s="489">
        <v>3751.2</v>
      </c>
      <c r="G914" s="489">
        <v>1</v>
      </c>
      <c r="H914" s="489">
        <v>0.3</v>
      </c>
      <c r="I914" s="490">
        <v>3.6</v>
      </c>
      <c r="J914" s="462"/>
    </row>
    <row r="915" spans="1:10" ht="14.25">
      <c r="A915" s="1407"/>
      <c r="B915" s="488">
        <v>2008</v>
      </c>
      <c r="C915" s="489">
        <v>3536.6</v>
      </c>
      <c r="D915" s="489">
        <v>105</v>
      </c>
      <c r="E915" s="489">
        <v>78.2</v>
      </c>
      <c r="F915" s="489">
        <v>3346.5</v>
      </c>
      <c r="G915" s="489">
        <v>0.2</v>
      </c>
      <c r="H915" s="489">
        <v>0.3</v>
      </c>
      <c r="I915" s="490">
        <v>6.4</v>
      </c>
      <c r="J915" s="462"/>
    </row>
    <row r="916" spans="1:10" ht="14.25">
      <c r="A916" s="1407"/>
      <c r="B916" s="488">
        <v>2009</v>
      </c>
      <c r="C916" s="489">
        <v>1788.8</v>
      </c>
      <c r="D916" s="489">
        <v>45.3</v>
      </c>
      <c r="E916" s="489">
        <v>108.1</v>
      </c>
      <c r="F916" s="489">
        <v>1624.3</v>
      </c>
      <c r="G916" s="489">
        <v>1.9</v>
      </c>
      <c r="H916" s="489">
        <v>0.4</v>
      </c>
      <c r="I916" s="490">
        <v>8.8</v>
      </c>
      <c r="J916" s="462"/>
    </row>
    <row r="917" spans="1:10" ht="14.25">
      <c r="A917" s="1407"/>
      <c r="B917" s="488">
        <v>2010</v>
      </c>
      <c r="C917" s="489">
        <v>1684.6</v>
      </c>
      <c r="D917" s="489">
        <v>114.8</v>
      </c>
      <c r="E917" s="489">
        <v>157</v>
      </c>
      <c r="F917" s="489">
        <v>1402.1</v>
      </c>
      <c r="G917" s="489">
        <v>4</v>
      </c>
      <c r="H917" s="489">
        <v>0.3</v>
      </c>
      <c r="I917" s="490">
        <v>6.3</v>
      </c>
      <c r="J917" s="462"/>
    </row>
    <row r="918" spans="1:10" ht="14.25">
      <c r="A918" s="1407"/>
      <c r="B918" s="488">
        <v>2011</v>
      </c>
      <c r="C918" s="489">
        <v>1974.9</v>
      </c>
      <c r="D918" s="489">
        <v>74.9</v>
      </c>
      <c r="E918" s="489">
        <v>116.8</v>
      </c>
      <c r="F918" s="489">
        <v>1763.3</v>
      </c>
      <c r="G918" s="489">
        <v>5.4</v>
      </c>
      <c r="H918" s="489">
        <v>0.6</v>
      </c>
      <c r="I918" s="490">
        <v>13.9</v>
      </c>
      <c r="J918" s="462"/>
    </row>
    <row r="919" spans="1:10" ht="14.25">
      <c r="A919" s="1407"/>
      <c r="B919" s="488">
        <v>2012</v>
      </c>
      <c r="C919" s="489">
        <v>3529.5</v>
      </c>
      <c r="D919" s="489">
        <v>42.5</v>
      </c>
      <c r="E919" s="489">
        <v>152.8</v>
      </c>
      <c r="F919" s="489">
        <v>3316.9</v>
      </c>
      <c r="G919" s="489">
        <v>1.5</v>
      </c>
      <c r="H919" s="489">
        <v>0.5</v>
      </c>
      <c r="I919" s="490">
        <v>15.3</v>
      </c>
      <c r="J919" s="462"/>
    </row>
    <row r="920" spans="1:10" ht="14.25">
      <c r="A920" s="1407"/>
      <c r="B920" s="488">
        <v>2013</v>
      </c>
      <c r="C920" s="489">
        <v>4387.7</v>
      </c>
      <c r="D920" s="489">
        <v>37.1</v>
      </c>
      <c r="E920" s="489">
        <v>145.4</v>
      </c>
      <c r="F920" s="489">
        <v>4140</v>
      </c>
      <c r="G920" s="489">
        <v>0</v>
      </c>
      <c r="H920" s="489">
        <v>0.4</v>
      </c>
      <c r="I920" s="490">
        <v>64.7</v>
      </c>
      <c r="J920" s="462"/>
    </row>
    <row r="921" spans="1:10" ht="14.25">
      <c r="A921" s="1407"/>
      <c r="B921" s="488">
        <v>2014</v>
      </c>
      <c r="C921" s="489">
        <v>5284.4</v>
      </c>
      <c r="D921" s="489">
        <v>24.3</v>
      </c>
      <c r="E921" s="489">
        <v>113.9</v>
      </c>
      <c r="F921" s="489">
        <v>5118.8</v>
      </c>
      <c r="G921" s="489">
        <v>0.1</v>
      </c>
      <c r="H921" s="489">
        <v>0.5</v>
      </c>
      <c r="I921" s="490">
        <v>26.7</v>
      </c>
      <c r="J921" s="462"/>
    </row>
    <row r="922" spans="1:10" ht="14.25">
      <c r="A922" s="1408"/>
      <c r="B922" s="488">
        <v>2015</v>
      </c>
      <c r="C922" s="489">
        <v>3974.6</v>
      </c>
      <c r="D922" s="489">
        <v>55.3</v>
      </c>
      <c r="E922" s="489">
        <v>167</v>
      </c>
      <c r="F922" s="489">
        <v>3734.8</v>
      </c>
      <c r="G922" s="489">
        <v>0.1</v>
      </c>
      <c r="H922" s="489">
        <v>0.3</v>
      </c>
      <c r="I922" s="490">
        <v>17.2</v>
      </c>
      <c r="J922" s="462"/>
    </row>
    <row r="923" spans="1:10" ht="14.25">
      <c r="A923" s="1408"/>
      <c r="B923" s="488">
        <v>2016</v>
      </c>
      <c r="C923" s="806">
        <v>3262.767</v>
      </c>
      <c r="D923" s="806">
        <v>48.355</v>
      </c>
      <c r="E923" s="806">
        <v>108.315</v>
      </c>
      <c r="F923" s="806">
        <v>3077.5</v>
      </c>
      <c r="G923" s="806">
        <v>0.368</v>
      </c>
      <c r="H923" s="806">
        <v>0.037</v>
      </c>
      <c r="I923" s="830">
        <v>28.192</v>
      </c>
      <c r="J923" s="462"/>
    </row>
    <row r="924" spans="1:10" ht="14.25">
      <c r="A924" s="1407" t="s">
        <v>1274</v>
      </c>
      <c r="B924" s="488">
        <v>2005</v>
      </c>
      <c r="C924" s="489">
        <v>50</v>
      </c>
      <c r="D924" s="489">
        <v>10</v>
      </c>
      <c r="E924" s="489">
        <v>25.2</v>
      </c>
      <c r="F924" s="489" t="s">
        <v>21</v>
      </c>
      <c r="G924" s="489" t="s">
        <v>21</v>
      </c>
      <c r="H924" s="489" t="s">
        <v>21</v>
      </c>
      <c r="I924" s="490">
        <v>14.8</v>
      </c>
      <c r="J924" s="462"/>
    </row>
    <row r="925" spans="1:10" ht="14.25">
      <c r="A925" s="1407"/>
      <c r="B925" s="488">
        <v>2006</v>
      </c>
      <c r="C925" s="489">
        <v>28.1</v>
      </c>
      <c r="D925" s="489">
        <v>10.3</v>
      </c>
      <c r="E925" s="489" t="s">
        <v>21</v>
      </c>
      <c r="F925" s="489" t="s">
        <v>21</v>
      </c>
      <c r="G925" s="489" t="s">
        <v>21</v>
      </c>
      <c r="H925" s="489">
        <v>0.3</v>
      </c>
      <c r="I925" s="490">
        <v>17.5</v>
      </c>
      <c r="J925" s="462"/>
    </row>
    <row r="926" spans="1:10" ht="14.25">
      <c r="A926" s="1407"/>
      <c r="B926" s="488">
        <v>2007</v>
      </c>
      <c r="C926" s="489">
        <v>29.2</v>
      </c>
      <c r="D926" s="489">
        <v>4.1</v>
      </c>
      <c r="E926" s="489">
        <v>9.3</v>
      </c>
      <c r="F926" s="489" t="s">
        <v>21</v>
      </c>
      <c r="G926" s="489" t="s">
        <v>21</v>
      </c>
      <c r="H926" s="489" t="s">
        <v>21</v>
      </c>
      <c r="I926" s="490">
        <v>15.8</v>
      </c>
      <c r="J926" s="462"/>
    </row>
    <row r="927" spans="1:10" ht="14.25">
      <c r="A927" s="1407"/>
      <c r="B927" s="488">
        <v>2008</v>
      </c>
      <c r="C927" s="489">
        <v>17.1</v>
      </c>
      <c r="D927" s="489">
        <v>1.2</v>
      </c>
      <c r="E927" s="489">
        <v>5.8</v>
      </c>
      <c r="F927" s="489" t="s">
        <v>21</v>
      </c>
      <c r="G927" s="489" t="s">
        <v>21</v>
      </c>
      <c r="H927" s="489" t="s">
        <v>21</v>
      </c>
      <c r="I927" s="490">
        <v>10</v>
      </c>
      <c r="J927" s="462"/>
    </row>
    <row r="928" spans="1:10" ht="14.25">
      <c r="A928" s="1407"/>
      <c r="B928" s="488">
        <v>2009</v>
      </c>
      <c r="C928" s="489">
        <v>10.3</v>
      </c>
      <c r="D928" s="489" t="s">
        <v>21</v>
      </c>
      <c r="E928" s="489">
        <v>3.5</v>
      </c>
      <c r="F928" s="489" t="s">
        <v>21</v>
      </c>
      <c r="G928" s="489" t="s">
        <v>21</v>
      </c>
      <c r="H928" s="489" t="s">
        <v>21</v>
      </c>
      <c r="I928" s="490">
        <v>6.9</v>
      </c>
      <c r="J928" s="462"/>
    </row>
    <row r="929" spans="1:10" ht="14.25">
      <c r="A929" s="1407"/>
      <c r="B929" s="488">
        <v>2010</v>
      </c>
      <c r="C929" s="489">
        <v>34.8</v>
      </c>
      <c r="D929" s="489">
        <v>4</v>
      </c>
      <c r="E929" s="489">
        <v>7.2</v>
      </c>
      <c r="F929" s="489" t="s">
        <v>21</v>
      </c>
      <c r="G929" s="489" t="s">
        <v>21</v>
      </c>
      <c r="H929" s="489" t="s">
        <v>21</v>
      </c>
      <c r="I929" s="490">
        <v>23.6</v>
      </c>
      <c r="J929" s="462"/>
    </row>
    <row r="930" spans="1:10" ht="14.25">
      <c r="A930" s="1407"/>
      <c r="B930" s="488">
        <v>2011</v>
      </c>
      <c r="C930" s="489">
        <v>57.3</v>
      </c>
      <c r="D930" s="489" t="s">
        <v>21</v>
      </c>
      <c r="E930" s="489">
        <v>15.1</v>
      </c>
      <c r="F930" s="489" t="s">
        <v>21</v>
      </c>
      <c r="G930" s="489" t="s">
        <v>21</v>
      </c>
      <c r="H930" s="489" t="s">
        <v>21</v>
      </c>
      <c r="I930" s="490">
        <v>42.1</v>
      </c>
      <c r="J930" s="462"/>
    </row>
    <row r="931" spans="1:10" ht="14.25">
      <c r="A931" s="1407"/>
      <c r="B931" s="488">
        <v>2012</v>
      </c>
      <c r="C931" s="489">
        <v>23.1</v>
      </c>
      <c r="D931" s="489">
        <v>1.5</v>
      </c>
      <c r="E931" s="489">
        <v>3.7</v>
      </c>
      <c r="F931" s="489" t="s">
        <v>21</v>
      </c>
      <c r="G931" s="489" t="s">
        <v>21</v>
      </c>
      <c r="H931" s="489" t="s">
        <v>21</v>
      </c>
      <c r="I931" s="490">
        <v>17.9</v>
      </c>
      <c r="J931" s="462"/>
    </row>
    <row r="932" spans="1:10" ht="14.25">
      <c r="A932" s="1407"/>
      <c r="B932" s="488">
        <v>2013</v>
      </c>
      <c r="C932" s="489">
        <v>37.7</v>
      </c>
      <c r="D932" s="489" t="s">
        <v>21</v>
      </c>
      <c r="E932" s="489">
        <v>7.3</v>
      </c>
      <c r="F932" s="489" t="s">
        <v>21</v>
      </c>
      <c r="G932" s="489" t="s">
        <v>21</v>
      </c>
      <c r="H932" s="489" t="s">
        <v>21</v>
      </c>
      <c r="I932" s="490">
        <v>30.3</v>
      </c>
      <c r="J932" s="462"/>
    </row>
    <row r="933" spans="1:10" ht="14.25">
      <c r="A933" s="1407"/>
      <c r="B933" s="488">
        <v>2014</v>
      </c>
      <c r="C933" s="489">
        <v>29.2</v>
      </c>
      <c r="D933" s="489">
        <v>10</v>
      </c>
      <c r="E933" s="489">
        <v>5</v>
      </c>
      <c r="F933" s="489" t="s">
        <v>21</v>
      </c>
      <c r="G933" s="489" t="s">
        <v>21</v>
      </c>
      <c r="H933" s="489" t="s">
        <v>21</v>
      </c>
      <c r="I933" s="490">
        <v>14.3</v>
      </c>
      <c r="J933" s="462"/>
    </row>
    <row r="934" spans="1:10" ht="14.25">
      <c r="A934" s="1408"/>
      <c r="B934" s="488">
        <v>2015</v>
      </c>
      <c r="C934" s="489">
        <v>15</v>
      </c>
      <c r="D934" s="489">
        <v>5.3</v>
      </c>
      <c r="E934" s="489">
        <v>4.2</v>
      </c>
      <c r="F934" s="489" t="s">
        <v>21</v>
      </c>
      <c r="G934" s="489" t="s">
        <v>21</v>
      </c>
      <c r="H934" s="489" t="s">
        <v>21</v>
      </c>
      <c r="I934" s="490">
        <v>5.5</v>
      </c>
      <c r="J934" s="462"/>
    </row>
    <row r="935" spans="1:10" ht="14.25">
      <c r="A935" s="1408"/>
      <c r="B935" s="488">
        <v>2016</v>
      </c>
      <c r="C935" s="643">
        <v>12.456</v>
      </c>
      <c r="D935" s="489" t="s">
        <v>21</v>
      </c>
      <c r="E935" s="643">
        <v>3.3</v>
      </c>
      <c r="F935" s="643">
        <v>0.06</v>
      </c>
      <c r="G935" s="489" t="s">
        <v>21</v>
      </c>
      <c r="H935" s="489" t="s">
        <v>21</v>
      </c>
      <c r="I935" s="652">
        <v>9.096</v>
      </c>
      <c r="J935" s="462"/>
    </row>
    <row r="936" spans="1:10" ht="25.5">
      <c r="A936" s="825" t="s">
        <v>1517</v>
      </c>
      <c r="B936" s="488">
        <v>2016</v>
      </c>
      <c r="C936" s="839">
        <v>0.4</v>
      </c>
      <c r="D936" s="840" t="s">
        <v>21</v>
      </c>
      <c r="E936" s="840" t="s">
        <v>21</v>
      </c>
      <c r="F936" s="840" t="s">
        <v>21</v>
      </c>
      <c r="G936" s="840" t="s">
        <v>21</v>
      </c>
      <c r="H936" s="840" t="s">
        <v>21</v>
      </c>
      <c r="I936" s="839">
        <v>0.4</v>
      </c>
      <c r="J936" s="462"/>
    </row>
    <row r="937" spans="1:10" ht="14.25">
      <c r="A937" s="1407" t="s">
        <v>1275</v>
      </c>
      <c r="B937" s="488">
        <v>2005</v>
      </c>
      <c r="C937" s="489">
        <v>1337.6</v>
      </c>
      <c r="D937" s="489">
        <v>27.9</v>
      </c>
      <c r="E937" s="489">
        <v>232.5</v>
      </c>
      <c r="F937" s="489">
        <v>3.8</v>
      </c>
      <c r="G937" s="489">
        <v>931.7</v>
      </c>
      <c r="H937" s="489">
        <v>39</v>
      </c>
      <c r="I937" s="490">
        <v>102.6</v>
      </c>
      <c r="J937" s="462"/>
    </row>
    <row r="938" spans="1:10" ht="14.25">
      <c r="A938" s="1407"/>
      <c r="B938" s="488">
        <v>2006</v>
      </c>
      <c r="C938" s="489">
        <v>1635.3</v>
      </c>
      <c r="D938" s="489">
        <v>103.4</v>
      </c>
      <c r="E938" s="489">
        <v>304.1</v>
      </c>
      <c r="F938" s="489">
        <v>0.1</v>
      </c>
      <c r="G938" s="489">
        <v>1092</v>
      </c>
      <c r="H938" s="489">
        <v>52.9</v>
      </c>
      <c r="I938" s="490">
        <v>82.8</v>
      </c>
      <c r="J938" s="462"/>
    </row>
    <row r="939" spans="1:10" ht="14.25">
      <c r="A939" s="1407"/>
      <c r="B939" s="488">
        <v>2007</v>
      </c>
      <c r="C939" s="489">
        <v>1841.6</v>
      </c>
      <c r="D939" s="489">
        <v>369.8</v>
      </c>
      <c r="E939" s="489">
        <v>236.7</v>
      </c>
      <c r="F939" s="489" t="s">
        <v>21</v>
      </c>
      <c r="G939" s="489">
        <v>1094.1</v>
      </c>
      <c r="H939" s="489">
        <v>71.4</v>
      </c>
      <c r="I939" s="490">
        <v>69.6</v>
      </c>
      <c r="J939" s="462"/>
    </row>
    <row r="940" spans="1:10" ht="14.25">
      <c r="A940" s="1407"/>
      <c r="B940" s="488">
        <v>2008</v>
      </c>
      <c r="C940" s="489">
        <v>1540.4</v>
      </c>
      <c r="D940" s="489">
        <v>190.2</v>
      </c>
      <c r="E940" s="489">
        <v>236.2</v>
      </c>
      <c r="F940" s="489" t="s">
        <v>21</v>
      </c>
      <c r="G940" s="489">
        <v>1020.1</v>
      </c>
      <c r="H940" s="489">
        <v>21.8</v>
      </c>
      <c r="I940" s="490">
        <v>72.1</v>
      </c>
      <c r="J940" s="462"/>
    </row>
    <row r="941" spans="1:10" ht="14.25">
      <c r="A941" s="1407"/>
      <c r="B941" s="488">
        <v>2009</v>
      </c>
      <c r="C941" s="489">
        <v>1150.7</v>
      </c>
      <c r="D941" s="489">
        <v>138.8</v>
      </c>
      <c r="E941" s="489">
        <v>139.1</v>
      </c>
      <c r="F941" s="489" t="s">
        <v>21</v>
      </c>
      <c r="G941" s="489">
        <v>805.2</v>
      </c>
      <c r="H941" s="489">
        <v>19.7</v>
      </c>
      <c r="I941" s="490">
        <v>48</v>
      </c>
      <c r="J941" s="462"/>
    </row>
    <row r="942" spans="1:10" ht="14.25">
      <c r="A942" s="1407"/>
      <c r="B942" s="488">
        <v>2010</v>
      </c>
      <c r="C942" s="489">
        <v>1357.9</v>
      </c>
      <c r="D942" s="489">
        <v>17.9</v>
      </c>
      <c r="E942" s="489">
        <v>255.6</v>
      </c>
      <c r="F942" s="489">
        <v>11.3</v>
      </c>
      <c r="G942" s="489">
        <v>991.1</v>
      </c>
      <c r="H942" s="489">
        <v>38.8</v>
      </c>
      <c r="I942" s="490">
        <v>43.1</v>
      </c>
      <c r="J942" s="462"/>
    </row>
    <row r="943" spans="1:10" ht="14.25">
      <c r="A943" s="1407"/>
      <c r="B943" s="488">
        <v>2011</v>
      </c>
      <c r="C943" s="489">
        <v>1211</v>
      </c>
      <c r="D943" s="489">
        <v>41.7</v>
      </c>
      <c r="E943" s="489">
        <v>98.6</v>
      </c>
      <c r="F943" s="489">
        <v>15.9</v>
      </c>
      <c r="G943" s="489">
        <v>941.2</v>
      </c>
      <c r="H943" s="489">
        <v>50</v>
      </c>
      <c r="I943" s="490">
        <v>63.6</v>
      </c>
      <c r="J943" s="462"/>
    </row>
    <row r="944" spans="1:10" ht="14.25">
      <c r="A944" s="1407"/>
      <c r="B944" s="488">
        <v>2012</v>
      </c>
      <c r="C944" s="489">
        <v>1339.5</v>
      </c>
      <c r="D944" s="489">
        <v>94.1</v>
      </c>
      <c r="E944" s="489">
        <v>111.1</v>
      </c>
      <c r="F944" s="489">
        <v>1.1</v>
      </c>
      <c r="G944" s="489">
        <v>1040.7</v>
      </c>
      <c r="H944" s="489">
        <v>62</v>
      </c>
      <c r="I944" s="490">
        <v>30.4</v>
      </c>
      <c r="J944" s="462"/>
    </row>
    <row r="945" spans="1:10" ht="14.25">
      <c r="A945" s="1407"/>
      <c r="B945" s="488">
        <v>2013</v>
      </c>
      <c r="C945" s="489">
        <v>1485.7</v>
      </c>
      <c r="D945" s="489">
        <v>9.3</v>
      </c>
      <c r="E945" s="489">
        <v>112.4</v>
      </c>
      <c r="F945" s="489">
        <v>5.5</v>
      </c>
      <c r="G945" s="489">
        <v>1252.6</v>
      </c>
      <c r="H945" s="489">
        <v>75.3</v>
      </c>
      <c r="I945" s="490">
        <v>30.5</v>
      </c>
      <c r="J945" s="462"/>
    </row>
    <row r="946" spans="1:10" ht="14.25">
      <c r="A946" s="1407"/>
      <c r="B946" s="488">
        <v>2014</v>
      </c>
      <c r="C946" s="489">
        <v>1669</v>
      </c>
      <c r="D946" s="489">
        <v>12</v>
      </c>
      <c r="E946" s="489">
        <v>78.6</v>
      </c>
      <c r="F946" s="489">
        <v>1.1</v>
      </c>
      <c r="G946" s="489">
        <v>1452.4</v>
      </c>
      <c r="H946" s="489">
        <v>100.3</v>
      </c>
      <c r="I946" s="490">
        <v>24.7</v>
      </c>
      <c r="J946" s="462"/>
    </row>
    <row r="947" spans="1:10" ht="14.25">
      <c r="A947" s="1408"/>
      <c r="B947" s="488">
        <v>2015</v>
      </c>
      <c r="C947" s="489">
        <v>1796</v>
      </c>
      <c r="D947" s="489">
        <v>14.1</v>
      </c>
      <c r="E947" s="489">
        <v>59.8</v>
      </c>
      <c r="F947" s="489">
        <v>5</v>
      </c>
      <c r="G947" s="489">
        <v>1565.7</v>
      </c>
      <c r="H947" s="489">
        <v>110.2</v>
      </c>
      <c r="I947" s="490">
        <v>41.2</v>
      </c>
      <c r="J947" s="462"/>
    </row>
    <row r="948" spans="1:10" ht="14.25">
      <c r="A948" s="1408"/>
      <c r="B948" s="488">
        <v>2016</v>
      </c>
      <c r="C948" s="806">
        <v>2113.203</v>
      </c>
      <c r="D948" s="806">
        <v>64.566</v>
      </c>
      <c r="E948" s="806">
        <v>71.804</v>
      </c>
      <c r="F948" s="806">
        <v>112.637</v>
      </c>
      <c r="G948" s="806">
        <v>1704.067</v>
      </c>
      <c r="H948" s="806">
        <v>115.874</v>
      </c>
      <c r="I948" s="807">
        <v>44.255</v>
      </c>
      <c r="J948" s="462"/>
    </row>
    <row r="949" spans="1:10" ht="14.25">
      <c r="A949" s="1407" t="s">
        <v>1276</v>
      </c>
      <c r="B949" s="488">
        <v>2005</v>
      </c>
      <c r="C949" s="489">
        <v>777</v>
      </c>
      <c r="D949" s="489">
        <v>209.3</v>
      </c>
      <c r="E949" s="489">
        <v>284.4</v>
      </c>
      <c r="F949" s="489">
        <v>234.3</v>
      </c>
      <c r="G949" s="489">
        <v>1.1</v>
      </c>
      <c r="H949" s="489" t="s">
        <v>21</v>
      </c>
      <c r="I949" s="490">
        <v>47.8</v>
      </c>
      <c r="J949" s="462"/>
    </row>
    <row r="950" spans="1:10" ht="14.25">
      <c r="A950" s="1407"/>
      <c r="B950" s="488">
        <v>2006</v>
      </c>
      <c r="C950" s="489">
        <v>1221.1</v>
      </c>
      <c r="D950" s="489">
        <v>211.1</v>
      </c>
      <c r="E950" s="489">
        <v>680.2</v>
      </c>
      <c r="F950" s="489">
        <v>254.2</v>
      </c>
      <c r="G950" s="489" t="s">
        <v>21</v>
      </c>
      <c r="H950" s="489" t="s">
        <v>21</v>
      </c>
      <c r="I950" s="490">
        <v>75.7</v>
      </c>
      <c r="J950" s="462"/>
    </row>
    <row r="951" spans="1:10" ht="14.25">
      <c r="A951" s="1407"/>
      <c r="B951" s="488">
        <v>2007</v>
      </c>
      <c r="C951" s="489">
        <v>1451.7</v>
      </c>
      <c r="D951" s="489">
        <v>94.4</v>
      </c>
      <c r="E951" s="489">
        <v>1036.6</v>
      </c>
      <c r="F951" s="489">
        <v>253.8</v>
      </c>
      <c r="G951" s="489" t="s">
        <v>21</v>
      </c>
      <c r="H951" s="489" t="s">
        <v>21</v>
      </c>
      <c r="I951" s="490">
        <v>66.9</v>
      </c>
      <c r="J951" s="462"/>
    </row>
    <row r="952" spans="1:10" ht="14.25">
      <c r="A952" s="1407"/>
      <c r="B952" s="488">
        <v>2008</v>
      </c>
      <c r="C952" s="489">
        <v>1135.8</v>
      </c>
      <c r="D952" s="489">
        <v>62.6</v>
      </c>
      <c r="E952" s="489">
        <v>859.7</v>
      </c>
      <c r="F952" s="489">
        <v>151.3</v>
      </c>
      <c r="G952" s="489" t="s">
        <v>21</v>
      </c>
      <c r="H952" s="489" t="s">
        <v>21</v>
      </c>
      <c r="I952" s="490">
        <v>62.1</v>
      </c>
      <c r="J952" s="462"/>
    </row>
    <row r="953" spans="1:10" ht="14.25">
      <c r="A953" s="1407"/>
      <c r="B953" s="488">
        <v>2009</v>
      </c>
      <c r="C953" s="489">
        <v>867.1</v>
      </c>
      <c r="D953" s="489">
        <v>13.3</v>
      </c>
      <c r="E953" s="489">
        <v>706.6</v>
      </c>
      <c r="F953" s="489">
        <v>107.3</v>
      </c>
      <c r="G953" s="489">
        <v>2.1</v>
      </c>
      <c r="H953" s="489" t="s">
        <v>21</v>
      </c>
      <c r="I953" s="490">
        <v>37.9</v>
      </c>
      <c r="J953" s="462"/>
    </row>
    <row r="954" spans="1:10" ht="14.25">
      <c r="A954" s="1407"/>
      <c r="B954" s="488">
        <v>2010</v>
      </c>
      <c r="C954" s="489">
        <v>1358.7</v>
      </c>
      <c r="D954" s="489">
        <v>83.3</v>
      </c>
      <c r="E954" s="489">
        <v>1031.7</v>
      </c>
      <c r="F954" s="489">
        <v>204.4</v>
      </c>
      <c r="G954" s="489">
        <v>0.5</v>
      </c>
      <c r="H954" s="489" t="s">
        <v>21</v>
      </c>
      <c r="I954" s="490">
        <v>38.7</v>
      </c>
      <c r="J954" s="462"/>
    </row>
    <row r="955" spans="1:10" ht="14.25">
      <c r="A955" s="1407"/>
      <c r="B955" s="488">
        <v>2011</v>
      </c>
      <c r="C955" s="489">
        <v>1280.7</v>
      </c>
      <c r="D955" s="489">
        <v>60.1</v>
      </c>
      <c r="E955" s="489">
        <v>936.2</v>
      </c>
      <c r="F955" s="489">
        <v>276.2</v>
      </c>
      <c r="G955" s="489">
        <v>0.3</v>
      </c>
      <c r="H955" s="489" t="s">
        <v>21</v>
      </c>
      <c r="I955" s="490">
        <v>8</v>
      </c>
      <c r="J955" s="462"/>
    </row>
    <row r="956" spans="1:10" ht="14.25">
      <c r="A956" s="1407"/>
      <c r="B956" s="488">
        <v>2012</v>
      </c>
      <c r="C956" s="489">
        <v>895.1</v>
      </c>
      <c r="D956" s="489">
        <v>73.8</v>
      </c>
      <c r="E956" s="489">
        <v>603.9</v>
      </c>
      <c r="F956" s="489">
        <v>210.8</v>
      </c>
      <c r="G956" s="489">
        <v>0.9</v>
      </c>
      <c r="H956" s="489" t="s">
        <v>21</v>
      </c>
      <c r="I956" s="490">
        <v>5.6</v>
      </c>
      <c r="J956" s="462"/>
    </row>
    <row r="957" spans="1:10" ht="14.25">
      <c r="A957" s="1407"/>
      <c r="B957" s="488">
        <v>2013</v>
      </c>
      <c r="C957" s="489">
        <v>945.6</v>
      </c>
      <c r="D957" s="489">
        <v>72.9</v>
      </c>
      <c r="E957" s="489">
        <v>592.6</v>
      </c>
      <c r="F957" s="489">
        <v>264.4</v>
      </c>
      <c r="G957" s="489">
        <v>0.3</v>
      </c>
      <c r="H957" s="489" t="s">
        <v>21</v>
      </c>
      <c r="I957" s="490">
        <v>15.5</v>
      </c>
      <c r="J957" s="462"/>
    </row>
    <row r="958" spans="1:10" ht="14.25">
      <c r="A958" s="1407"/>
      <c r="B958" s="488">
        <v>2014</v>
      </c>
      <c r="C958" s="489">
        <v>767.6</v>
      </c>
      <c r="D958" s="489">
        <v>101.6</v>
      </c>
      <c r="E958" s="489">
        <v>368.5</v>
      </c>
      <c r="F958" s="489">
        <v>286.5</v>
      </c>
      <c r="G958" s="489">
        <v>0.4</v>
      </c>
      <c r="H958" s="489">
        <v>0.1</v>
      </c>
      <c r="I958" s="490">
        <v>10.4</v>
      </c>
      <c r="J958" s="462"/>
    </row>
    <row r="959" spans="1:10" ht="14.25">
      <c r="A959" s="1408"/>
      <c r="B959" s="488">
        <v>2015</v>
      </c>
      <c r="C959" s="489">
        <v>913.1</v>
      </c>
      <c r="D959" s="489">
        <v>239.5</v>
      </c>
      <c r="E959" s="489">
        <v>306.5</v>
      </c>
      <c r="F959" s="489">
        <v>349.1</v>
      </c>
      <c r="G959" s="489">
        <v>0.4</v>
      </c>
      <c r="H959" s="489">
        <v>0</v>
      </c>
      <c r="I959" s="490">
        <v>17.4</v>
      </c>
      <c r="J959" s="462"/>
    </row>
    <row r="960" spans="1:10" ht="14.25">
      <c r="A960" s="1408"/>
      <c r="B960" s="488">
        <v>2016</v>
      </c>
      <c r="C960" s="808">
        <v>1014.972</v>
      </c>
      <c r="D960" s="808">
        <v>128.164</v>
      </c>
      <c r="E960" s="808">
        <v>284.42</v>
      </c>
      <c r="F960" s="808">
        <v>568.134</v>
      </c>
      <c r="G960" s="489" t="s">
        <v>21</v>
      </c>
      <c r="H960" s="489" t="s">
        <v>21</v>
      </c>
      <c r="I960" s="809">
        <v>34.254</v>
      </c>
      <c r="J960" s="462"/>
    </row>
    <row r="961" spans="1:10" ht="14.25">
      <c r="A961" s="1407" t="s">
        <v>1277</v>
      </c>
      <c r="B961" s="488">
        <v>2005</v>
      </c>
      <c r="C961" s="489">
        <v>4.8</v>
      </c>
      <c r="D961" s="489" t="s">
        <v>21</v>
      </c>
      <c r="E961" s="489" t="s">
        <v>21</v>
      </c>
      <c r="F961" s="489" t="s">
        <v>21</v>
      </c>
      <c r="G961" s="489">
        <v>0.8</v>
      </c>
      <c r="H961" s="489" t="s">
        <v>21</v>
      </c>
      <c r="I961" s="490">
        <v>4</v>
      </c>
      <c r="J961" s="462"/>
    </row>
    <row r="962" spans="1:10" ht="14.25">
      <c r="A962" s="1407"/>
      <c r="B962" s="488">
        <v>2006</v>
      </c>
      <c r="C962" s="489">
        <v>7.1</v>
      </c>
      <c r="D962" s="489" t="s">
        <v>21</v>
      </c>
      <c r="E962" s="489">
        <v>6</v>
      </c>
      <c r="F962" s="489" t="s">
        <v>21</v>
      </c>
      <c r="G962" s="489">
        <v>0.8</v>
      </c>
      <c r="H962" s="489" t="s">
        <v>21</v>
      </c>
      <c r="I962" s="490">
        <v>0.4</v>
      </c>
      <c r="J962" s="462"/>
    </row>
    <row r="963" spans="1:10" ht="14.25">
      <c r="A963" s="1407"/>
      <c r="B963" s="488">
        <v>2007</v>
      </c>
      <c r="C963" s="489">
        <v>0.8</v>
      </c>
      <c r="D963" s="489" t="s">
        <v>21</v>
      </c>
      <c r="E963" s="489" t="s">
        <v>21</v>
      </c>
      <c r="F963" s="489" t="s">
        <v>21</v>
      </c>
      <c r="G963" s="489">
        <v>0.4</v>
      </c>
      <c r="H963" s="489" t="s">
        <v>21</v>
      </c>
      <c r="I963" s="490">
        <v>0.4</v>
      </c>
      <c r="J963" s="462"/>
    </row>
    <row r="964" spans="1:10" ht="14.25">
      <c r="A964" s="1407"/>
      <c r="B964" s="488">
        <v>2008</v>
      </c>
      <c r="C964" s="489">
        <v>20</v>
      </c>
      <c r="D964" s="489">
        <v>2</v>
      </c>
      <c r="E964" s="489">
        <v>16.1</v>
      </c>
      <c r="F964" s="489" t="s">
        <v>21</v>
      </c>
      <c r="G964" s="489" t="s">
        <v>21</v>
      </c>
      <c r="H964" s="489" t="s">
        <v>21</v>
      </c>
      <c r="I964" s="490">
        <v>2</v>
      </c>
      <c r="J964" s="462"/>
    </row>
    <row r="965" spans="1:10" ht="14.25">
      <c r="A965" s="1407"/>
      <c r="B965" s="488">
        <v>2009</v>
      </c>
      <c r="C965" s="489">
        <v>9.3</v>
      </c>
      <c r="D965" s="489" t="s">
        <v>21</v>
      </c>
      <c r="E965" s="489">
        <v>9</v>
      </c>
      <c r="F965" s="489" t="s">
        <v>21</v>
      </c>
      <c r="G965" s="489" t="s">
        <v>21</v>
      </c>
      <c r="H965" s="489" t="s">
        <v>21</v>
      </c>
      <c r="I965" s="490">
        <v>0.3</v>
      </c>
      <c r="J965" s="462"/>
    </row>
    <row r="966" spans="1:10" ht="14.25">
      <c r="A966" s="1407"/>
      <c r="B966" s="488">
        <v>2010</v>
      </c>
      <c r="C966" s="489">
        <v>3.7</v>
      </c>
      <c r="D966" s="489" t="s">
        <v>21</v>
      </c>
      <c r="E966" s="489" t="s">
        <v>21</v>
      </c>
      <c r="F966" s="489" t="s">
        <v>21</v>
      </c>
      <c r="G966" s="489" t="s">
        <v>21</v>
      </c>
      <c r="H966" s="489" t="s">
        <v>21</v>
      </c>
      <c r="I966" s="490">
        <v>3.7</v>
      </c>
      <c r="J966" s="462"/>
    </row>
    <row r="967" spans="1:10" ht="14.25">
      <c r="A967" s="1407"/>
      <c r="B967" s="488">
        <v>2011</v>
      </c>
      <c r="C967" s="489">
        <v>15.1</v>
      </c>
      <c r="D967" s="489" t="s">
        <v>21</v>
      </c>
      <c r="E967" s="489">
        <v>15</v>
      </c>
      <c r="F967" s="489" t="s">
        <v>21</v>
      </c>
      <c r="G967" s="489" t="s">
        <v>21</v>
      </c>
      <c r="H967" s="489" t="s">
        <v>21</v>
      </c>
      <c r="I967" s="490">
        <v>0.1</v>
      </c>
      <c r="J967" s="462"/>
    </row>
    <row r="968" spans="1:10" ht="14.25">
      <c r="A968" s="1407"/>
      <c r="B968" s="488">
        <v>2012</v>
      </c>
      <c r="C968" s="489">
        <v>6</v>
      </c>
      <c r="D968" s="489">
        <v>6</v>
      </c>
      <c r="E968" s="489" t="s">
        <v>21</v>
      </c>
      <c r="F968" s="489" t="s">
        <v>21</v>
      </c>
      <c r="G968" s="489" t="s">
        <v>21</v>
      </c>
      <c r="H968" s="489" t="s">
        <v>21</v>
      </c>
      <c r="I968" s="490" t="s">
        <v>21</v>
      </c>
      <c r="J968" s="462"/>
    </row>
    <row r="969" spans="1:10" ht="14.25">
      <c r="A969" s="1407"/>
      <c r="B969" s="488">
        <v>2013</v>
      </c>
      <c r="C969" s="489">
        <v>184.5</v>
      </c>
      <c r="D969" s="489" t="s">
        <v>21</v>
      </c>
      <c r="E969" s="489">
        <v>183.9</v>
      </c>
      <c r="F969" s="489" t="s">
        <v>21</v>
      </c>
      <c r="G969" s="489" t="s">
        <v>21</v>
      </c>
      <c r="H969" s="489" t="s">
        <v>21</v>
      </c>
      <c r="I969" s="490">
        <v>0.6</v>
      </c>
      <c r="J969" s="462"/>
    </row>
    <row r="970" spans="1:10" ht="14.25">
      <c r="A970" s="1407"/>
      <c r="B970" s="488">
        <v>2014</v>
      </c>
      <c r="C970" s="489">
        <v>400.7</v>
      </c>
      <c r="D970" s="489">
        <v>5.9</v>
      </c>
      <c r="E970" s="489">
        <v>386.7</v>
      </c>
      <c r="F970" s="489" t="s">
        <v>21</v>
      </c>
      <c r="G970" s="489" t="s">
        <v>21</v>
      </c>
      <c r="H970" s="489" t="s">
        <v>21</v>
      </c>
      <c r="I970" s="490">
        <v>8.1</v>
      </c>
      <c r="J970" s="462"/>
    </row>
    <row r="971" spans="1:10" ht="14.25">
      <c r="A971" s="1408"/>
      <c r="B971" s="488">
        <v>2015</v>
      </c>
      <c r="C971" s="489">
        <v>218.9</v>
      </c>
      <c r="D971" s="489" t="s">
        <v>21</v>
      </c>
      <c r="E971" s="489">
        <v>212.4</v>
      </c>
      <c r="F971" s="489" t="s">
        <v>21</v>
      </c>
      <c r="G971" s="489" t="s">
        <v>21</v>
      </c>
      <c r="H971" s="489" t="s">
        <v>21</v>
      </c>
      <c r="I971" s="490">
        <v>6.5</v>
      </c>
      <c r="J971" s="462"/>
    </row>
    <row r="972" spans="1:10" ht="14.25">
      <c r="A972" s="1408"/>
      <c r="B972" s="488">
        <v>2016</v>
      </c>
      <c r="C972" s="813">
        <v>447.493</v>
      </c>
      <c r="D972" s="489" t="s">
        <v>21</v>
      </c>
      <c r="E972" s="813">
        <v>442.193</v>
      </c>
      <c r="F972" s="489" t="s">
        <v>21</v>
      </c>
      <c r="G972" s="489" t="s">
        <v>21</v>
      </c>
      <c r="H972" s="489" t="s">
        <v>21</v>
      </c>
      <c r="I972" s="813">
        <v>5.3</v>
      </c>
      <c r="J972" s="462"/>
    </row>
    <row r="973" spans="1:10" ht="14.25">
      <c r="A973" s="1410" t="s">
        <v>1278</v>
      </c>
      <c r="B973" s="488">
        <v>2005</v>
      </c>
      <c r="C973" s="489">
        <v>13.6</v>
      </c>
      <c r="D973" s="489" t="s">
        <v>21</v>
      </c>
      <c r="E973" s="489">
        <v>13.6</v>
      </c>
      <c r="F973" s="489" t="s">
        <v>21</v>
      </c>
      <c r="G973" s="489" t="s">
        <v>21</v>
      </c>
      <c r="H973" s="489" t="s">
        <v>21</v>
      </c>
      <c r="I973" s="490" t="s">
        <v>21</v>
      </c>
      <c r="J973" s="462"/>
    </row>
    <row r="974" spans="1:10" ht="14.25">
      <c r="A974" s="1410"/>
      <c r="B974" s="488">
        <v>2006</v>
      </c>
      <c r="C974" s="489">
        <v>4.2</v>
      </c>
      <c r="D974" s="489">
        <v>3.7</v>
      </c>
      <c r="E974" s="489" t="s">
        <v>21</v>
      </c>
      <c r="F974" s="489" t="s">
        <v>21</v>
      </c>
      <c r="G974" s="489" t="s">
        <v>21</v>
      </c>
      <c r="H974" s="489" t="s">
        <v>21</v>
      </c>
      <c r="I974" s="490">
        <v>0.5</v>
      </c>
      <c r="J974" s="462"/>
    </row>
    <row r="975" spans="1:10" ht="14.25">
      <c r="A975" s="1410"/>
      <c r="B975" s="488">
        <v>2009</v>
      </c>
      <c r="C975" s="489">
        <v>24.8</v>
      </c>
      <c r="D975" s="489" t="s">
        <v>21</v>
      </c>
      <c r="E975" s="489">
        <v>24.8</v>
      </c>
      <c r="F975" s="489" t="s">
        <v>21</v>
      </c>
      <c r="G975" s="489" t="s">
        <v>21</v>
      </c>
      <c r="H975" s="489" t="s">
        <v>21</v>
      </c>
      <c r="I975" s="490" t="s">
        <v>21</v>
      </c>
      <c r="J975" s="462"/>
    </row>
    <row r="976" spans="1:10" ht="15">
      <c r="A976" s="1410"/>
      <c r="B976" s="488">
        <v>2014</v>
      </c>
      <c r="C976" s="489">
        <v>129.6</v>
      </c>
      <c r="D976" s="489" t="s">
        <v>21</v>
      </c>
      <c r="E976" s="489">
        <v>116.6</v>
      </c>
      <c r="F976" s="489">
        <v>11.8</v>
      </c>
      <c r="G976" s="602" t="s">
        <v>21</v>
      </c>
      <c r="H976" s="489" t="s">
        <v>21</v>
      </c>
      <c r="I976" s="490">
        <v>1.2</v>
      </c>
      <c r="J976" s="462"/>
    </row>
    <row r="977" spans="1:10" ht="15">
      <c r="A977" s="1410"/>
      <c r="B977" s="488">
        <v>2016</v>
      </c>
      <c r="C977" s="643">
        <v>23.993</v>
      </c>
      <c r="D977" s="643">
        <v>5.179</v>
      </c>
      <c r="E977" s="643">
        <v>18</v>
      </c>
      <c r="F977" s="643">
        <v>0.22</v>
      </c>
      <c r="G977" s="602" t="s">
        <v>21</v>
      </c>
      <c r="H977" s="489" t="s">
        <v>21</v>
      </c>
      <c r="I977" s="652">
        <v>0.594</v>
      </c>
      <c r="J977" s="462"/>
    </row>
    <row r="978" spans="1:10" ht="30" customHeight="1">
      <c r="A978" s="1412" t="s">
        <v>427</v>
      </c>
      <c r="B978" s="1415"/>
      <c r="C978" s="1415"/>
      <c r="D978" s="1415"/>
      <c r="E978" s="1415"/>
      <c r="F978" s="1415"/>
      <c r="G978" s="1415"/>
      <c r="H978" s="1415"/>
      <c r="I978" s="1416"/>
      <c r="J978" s="462"/>
    </row>
    <row r="979" spans="1:10" ht="14.25">
      <c r="A979" s="1414" t="s">
        <v>1279</v>
      </c>
      <c r="B979" s="486">
        <v>2005</v>
      </c>
      <c r="C979" s="484">
        <v>8245.8</v>
      </c>
      <c r="D979" s="484">
        <v>627.7</v>
      </c>
      <c r="E979" s="484">
        <v>5042.7</v>
      </c>
      <c r="F979" s="484">
        <v>296.4</v>
      </c>
      <c r="G979" s="484">
        <v>12.7</v>
      </c>
      <c r="H979" s="484">
        <v>65.6</v>
      </c>
      <c r="I979" s="487">
        <v>2200.7</v>
      </c>
      <c r="J979" s="462"/>
    </row>
    <row r="980" spans="1:10" ht="14.25">
      <c r="A980" s="1414"/>
      <c r="B980" s="486">
        <v>2006</v>
      </c>
      <c r="C980" s="484">
        <v>8158.8</v>
      </c>
      <c r="D980" s="484">
        <v>655</v>
      </c>
      <c r="E980" s="484">
        <v>5005.1</v>
      </c>
      <c r="F980" s="484">
        <v>329.4</v>
      </c>
      <c r="G980" s="484">
        <v>3</v>
      </c>
      <c r="H980" s="484">
        <v>107.9</v>
      </c>
      <c r="I980" s="487">
        <v>2058.4</v>
      </c>
      <c r="J980" s="462"/>
    </row>
    <row r="981" spans="1:10" ht="14.25">
      <c r="A981" s="1414"/>
      <c r="B981" s="486">
        <v>2007</v>
      </c>
      <c r="C981" s="484">
        <v>8008.5</v>
      </c>
      <c r="D981" s="484">
        <v>738.5</v>
      </c>
      <c r="E981" s="484">
        <v>4774.1</v>
      </c>
      <c r="F981" s="484">
        <v>417.6</v>
      </c>
      <c r="G981" s="484">
        <v>1.3</v>
      </c>
      <c r="H981" s="484">
        <v>0.5</v>
      </c>
      <c r="I981" s="487">
        <v>2076.6</v>
      </c>
      <c r="J981" s="462"/>
    </row>
    <row r="982" spans="1:10" ht="14.25">
      <c r="A982" s="1414"/>
      <c r="B982" s="486">
        <v>2008</v>
      </c>
      <c r="C982" s="484">
        <v>7787.2</v>
      </c>
      <c r="D982" s="484">
        <v>817.8</v>
      </c>
      <c r="E982" s="484">
        <v>4678.2</v>
      </c>
      <c r="F982" s="484">
        <v>520.4</v>
      </c>
      <c r="G982" s="484">
        <v>0.1</v>
      </c>
      <c r="H982" s="484" t="s">
        <v>21</v>
      </c>
      <c r="I982" s="487">
        <v>1770.8</v>
      </c>
      <c r="J982" s="462"/>
    </row>
    <row r="983" spans="1:10" ht="14.25">
      <c r="A983" s="1414"/>
      <c r="B983" s="486">
        <v>2009</v>
      </c>
      <c r="C983" s="484">
        <v>6991.6</v>
      </c>
      <c r="D983" s="484">
        <v>736.5</v>
      </c>
      <c r="E983" s="484">
        <v>4488.9</v>
      </c>
      <c r="F983" s="484">
        <v>492</v>
      </c>
      <c r="G983" s="484">
        <v>1.3</v>
      </c>
      <c r="H983" s="484" t="s">
        <v>21</v>
      </c>
      <c r="I983" s="487">
        <v>1272.8</v>
      </c>
      <c r="J983" s="462"/>
    </row>
    <row r="984" spans="1:10" ht="14.25">
      <c r="A984" s="1414"/>
      <c r="B984" s="486">
        <v>2010</v>
      </c>
      <c r="C984" s="484">
        <v>7969.2</v>
      </c>
      <c r="D984" s="484">
        <v>857.4</v>
      </c>
      <c r="E984" s="484">
        <v>5049.7</v>
      </c>
      <c r="F984" s="484">
        <v>463.7</v>
      </c>
      <c r="G984" s="484">
        <v>1.9</v>
      </c>
      <c r="H984" s="484">
        <v>1.1</v>
      </c>
      <c r="I984" s="487">
        <v>1595.3</v>
      </c>
      <c r="J984" s="462"/>
    </row>
    <row r="985" spans="1:10" ht="14.25">
      <c r="A985" s="1414"/>
      <c r="B985" s="486">
        <v>2011</v>
      </c>
      <c r="C985" s="484">
        <v>8064</v>
      </c>
      <c r="D985" s="484">
        <v>910.3</v>
      </c>
      <c r="E985" s="484">
        <v>4821</v>
      </c>
      <c r="F985" s="484">
        <v>507.5</v>
      </c>
      <c r="G985" s="484">
        <v>0.6</v>
      </c>
      <c r="H985" s="484" t="s">
        <v>21</v>
      </c>
      <c r="I985" s="487">
        <v>1824.5</v>
      </c>
      <c r="J985" s="462"/>
    </row>
    <row r="986" spans="1:10" ht="14.25">
      <c r="A986" s="1414"/>
      <c r="B986" s="486">
        <v>2012</v>
      </c>
      <c r="C986" s="484">
        <v>7590.1</v>
      </c>
      <c r="D986" s="484">
        <v>897.2</v>
      </c>
      <c r="E986" s="484">
        <v>4361.8</v>
      </c>
      <c r="F986" s="484">
        <v>424</v>
      </c>
      <c r="G986" s="484">
        <v>0.5</v>
      </c>
      <c r="H986" s="484" t="s">
        <v>21</v>
      </c>
      <c r="I986" s="487">
        <v>1906.7</v>
      </c>
      <c r="J986" s="462"/>
    </row>
    <row r="987" spans="1:10" ht="14.25">
      <c r="A987" s="1414"/>
      <c r="B987" s="486">
        <v>2013</v>
      </c>
      <c r="C987" s="484">
        <v>7885.6</v>
      </c>
      <c r="D987" s="484">
        <v>1039.6</v>
      </c>
      <c r="E987" s="484">
        <v>4549.5</v>
      </c>
      <c r="F987" s="484">
        <v>480.3</v>
      </c>
      <c r="G987" s="484">
        <v>1.1</v>
      </c>
      <c r="H987" s="484" t="s">
        <v>21</v>
      </c>
      <c r="I987" s="487">
        <v>1815.1</v>
      </c>
      <c r="J987" s="462"/>
    </row>
    <row r="988" spans="1:10" ht="14.25">
      <c r="A988" s="1414"/>
      <c r="B988" s="486">
        <v>2014</v>
      </c>
      <c r="C988" s="484">
        <v>8156.3</v>
      </c>
      <c r="D988" s="484">
        <v>1044.9</v>
      </c>
      <c r="E988" s="484">
        <v>4944.3</v>
      </c>
      <c r="F988" s="484">
        <v>519.5</v>
      </c>
      <c r="G988" s="484">
        <v>0.1</v>
      </c>
      <c r="H988" s="484">
        <v>0.3</v>
      </c>
      <c r="I988" s="487">
        <v>1647.1</v>
      </c>
      <c r="J988" s="462"/>
    </row>
    <row r="989" spans="1:10" ht="14.25">
      <c r="A989" s="1406"/>
      <c r="B989" s="486">
        <v>2015</v>
      </c>
      <c r="C989" s="484">
        <v>8276.3</v>
      </c>
      <c r="D989" s="484">
        <v>1257.2</v>
      </c>
      <c r="E989" s="484">
        <v>4800.4</v>
      </c>
      <c r="F989" s="484">
        <v>511</v>
      </c>
      <c r="G989" s="484" t="s">
        <v>21</v>
      </c>
      <c r="H989" s="484">
        <v>0.9</v>
      </c>
      <c r="I989" s="487">
        <v>1706.8</v>
      </c>
      <c r="J989" s="462"/>
    </row>
    <row r="990" spans="1:10" ht="14.25">
      <c r="A990" s="1406"/>
      <c r="B990" s="486">
        <v>2016</v>
      </c>
      <c r="C990" s="804">
        <v>8910.981</v>
      </c>
      <c r="D990" s="804">
        <v>1291.036</v>
      </c>
      <c r="E990" s="804">
        <v>4914.571</v>
      </c>
      <c r="F990" s="804">
        <v>480.753</v>
      </c>
      <c r="G990" s="804">
        <v>3.723</v>
      </c>
      <c r="H990" s="804">
        <v>0.711</v>
      </c>
      <c r="I990" s="831">
        <v>2220.187</v>
      </c>
      <c r="J990" s="462"/>
    </row>
    <row r="991" spans="1:10" ht="14.25">
      <c r="A991" s="1405" t="s">
        <v>1251</v>
      </c>
      <c r="B991" s="488">
        <v>2005</v>
      </c>
      <c r="C991" s="489">
        <v>174.6</v>
      </c>
      <c r="D991" s="489">
        <v>39.1</v>
      </c>
      <c r="E991" s="489">
        <v>135</v>
      </c>
      <c r="F991" s="489">
        <v>0.4</v>
      </c>
      <c r="G991" s="489" t="s">
        <v>21</v>
      </c>
      <c r="H991" s="489" t="s">
        <v>21</v>
      </c>
      <c r="I991" s="490">
        <v>0.2</v>
      </c>
      <c r="J991" s="462"/>
    </row>
    <row r="992" spans="1:10" ht="14.25">
      <c r="A992" s="1405"/>
      <c r="B992" s="488">
        <v>2006</v>
      </c>
      <c r="C992" s="489">
        <v>370.6</v>
      </c>
      <c r="D992" s="489">
        <v>97.4</v>
      </c>
      <c r="E992" s="489">
        <v>268.1</v>
      </c>
      <c r="F992" s="489">
        <v>0.1</v>
      </c>
      <c r="G992" s="489" t="s">
        <v>21</v>
      </c>
      <c r="H992" s="489" t="s">
        <v>21</v>
      </c>
      <c r="I992" s="490">
        <v>5</v>
      </c>
      <c r="J992" s="462"/>
    </row>
    <row r="993" spans="1:10" ht="14.25">
      <c r="A993" s="1405"/>
      <c r="B993" s="488">
        <v>2007</v>
      </c>
      <c r="C993" s="489">
        <v>337.1</v>
      </c>
      <c r="D993" s="489">
        <v>170.6</v>
      </c>
      <c r="E993" s="489">
        <v>162.4</v>
      </c>
      <c r="F993" s="489">
        <v>0.3</v>
      </c>
      <c r="G993" s="489" t="s">
        <v>21</v>
      </c>
      <c r="H993" s="489" t="s">
        <v>21</v>
      </c>
      <c r="I993" s="490">
        <v>3.8</v>
      </c>
      <c r="J993" s="462"/>
    </row>
    <row r="994" spans="1:10" ht="14.25">
      <c r="A994" s="1405"/>
      <c r="B994" s="488">
        <v>2008</v>
      </c>
      <c r="C994" s="489">
        <v>255.7</v>
      </c>
      <c r="D994" s="489">
        <v>188.5</v>
      </c>
      <c r="E994" s="489">
        <v>64</v>
      </c>
      <c r="F994" s="489" t="s">
        <v>21</v>
      </c>
      <c r="G994" s="489" t="s">
        <v>21</v>
      </c>
      <c r="H994" s="489" t="s">
        <v>21</v>
      </c>
      <c r="I994" s="490">
        <v>3.2</v>
      </c>
      <c r="J994" s="462"/>
    </row>
    <row r="995" spans="1:10" ht="14.25">
      <c r="A995" s="1405"/>
      <c r="B995" s="488">
        <v>2009</v>
      </c>
      <c r="C995" s="489">
        <v>215.1</v>
      </c>
      <c r="D995" s="489">
        <v>107.5</v>
      </c>
      <c r="E995" s="489">
        <v>105.2</v>
      </c>
      <c r="F995" s="489">
        <v>0.1</v>
      </c>
      <c r="G995" s="489">
        <v>0.2</v>
      </c>
      <c r="H995" s="489" t="s">
        <v>21</v>
      </c>
      <c r="I995" s="490">
        <v>2.2</v>
      </c>
      <c r="J995" s="462"/>
    </row>
    <row r="996" spans="1:10" ht="14.25">
      <c r="A996" s="1405"/>
      <c r="B996" s="488">
        <v>2010</v>
      </c>
      <c r="C996" s="489">
        <v>181</v>
      </c>
      <c r="D996" s="489">
        <v>130.1</v>
      </c>
      <c r="E996" s="489">
        <v>39.6</v>
      </c>
      <c r="F996" s="489">
        <v>8.6</v>
      </c>
      <c r="G996" s="489" t="s">
        <v>21</v>
      </c>
      <c r="H996" s="489" t="s">
        <v>21</v>
      </c>
      <c r="I996" s="490">
        <v>2.7</v>
      </c>
      <c r="J996" s="462"/>
    </row>
    <row r="997" spans="1:10" ht="14.25">
      <c r="A997" s="1405"/>
      <c r="B997" s="488">
        <v>2011</v>
      </c>
      <c r="C997" s="489">
        <v>110.1</v>
      </c>
      <c r="D997" s="489">
        <v>77.4</v>
      </c>
      <c r="E997" s="489">
        <v>29</v>
      </c>
      <c r="F997" s="489" t="s">
        <v>21</v>
      </c>
      <c r="G997" s="489" t="s">
        <v>21</v>
      </c>
      <c r="H997" s="489" t="s">
        <v>21</v>
      </c>
      <c r="I997" s="490">
        <v>3.6</v>
      </c>
      <c r="J997" s="462"/>
    </row>
    <row r="998" spans="1:10" ht="14.25">
      <c r="A998" s="1405"/>
      <c r="B998" s="488">
        <v>2012</v>
      </c>
      <c r="C998" s="489">
        <v>106.4</v>
      </c>
      <c r="D998" s="489">
        <v>67.5</v>
      </c>
      <c r="E998" s="489">
        <v>36.6</v>
      </c>
      <c r="F998" s="489" t="s">
        <v>21</v>
      </c>
      <c r="G998" s="489" t="s">
        <v>21</v>
      </c>
      <c r="H998" s="489" t="s">
        <v>21</v>
      </c>
      <c r="I998" s="490">
        <v>2.3</v>
      </c>
      <c r="J998" s="462"/>
    </row>
    <row r="999" spans="1:10" ht="14.25">
      <c r="A999" s="1405"/>
      <c r="B999" s="488">
        <v>2013</v>
      </c>
      <c r="C999" s="489">
        <v>152.5</v>
      </c>
      <c r="D999" s="489">
        <v>83.2</v>
      </c>
      <c r="E999" s="489">
        <v>48</v>
      </c>
      <c r="F999" s="489">
        <v>18.1</v>
      </c>
      <c r="G999" s="489" t="s">
        <v>21</v>
      </c>
      <c r="H999" s="489" t="s">
        <v>21</v>
      </c>
      <c r="I999" s="490">
        <v>3.2</v>
      </c>
      <c r="J999" s="462"/>
    </row>
    <row r="1000" spans="1:10" ht="14.25">
      <c r="A1000" s="1405"/>
      <c r="B1000" s="488">
        <v>2014</v>
      </c>
      <c r="C1000" s="489">
        <v>227.1</v>
      </c>
      <c r="D1000" s="489">
        <v>118.1</v>
      </c>
      <c r="E1000" s="489">
        <v>106.3</v>
      </c>
      <c r="F1000" s="489">
        <v>0.1</v>
      </c>
      <c r="G1000" s="489" t="s">
        <v>21</v>
      </c>
      <c r="H1000" s="489" t="s">
        <v>21</v>
      </c>
      <c r="I1000" s="490">
        <v>2.6</v>
      </c>
      <c r="J1000" s="462"/>
    </row>
    <row r="1001" spans="1:10" ht="14.25">
      <c r="A1001" s="1406"/>
      <c r="B1001" s="488">
        <v>2015</v>
      </c>
      <c r="C1001" s="489">
        <v>415.1</v>
      </c>
      <c r="D1001" s="489">
        <v>262.2</v>
      </c>
      <c r="E1001" s="489">
        <v>149.5</v>
      </c>
      <c r="F1001" s="489">
        <v>1.9</v>
      </c>
      <c r="G1001" s="489" t="s">
        <v>21</v>
      </c>
      <c r="H1001" s="489" t="s">
        <v>21</v>
      </c>
      <c r="I1001" s="490">
        <v>1.5</v>
      </c>
      <c r="J1001" s="462"/>
    </row>
    <row r="1002" spans="1:10" ht="14.25">
      <c r="A1002" s="1406"/>
      <c r="B1002" s="488">
        <v>2016</v>
      </c>
      <c r="C1002" s="643">
        <v>639.379</v>
      </c>
      <c r="D1002" s="643">
        <v>543.632</v>
      </c>
      <c r="E1002" s="643">
        <v>84.252</v>
      </c>
      <c r="F1002" s="643">
        <v>10.336</v>
      </c>
      <c r="G1002" s="489" t="s">
        <v>21</v>
      </c>
      <c r="H1002" s="489" t="s">
        <v>21</v>
      </c>
      <c r="I1002" s="652">
        <v>1.159</v>
      </c>
      <c r="J1002" s="462"/>
    </row>
    <row r="1003" spans="1:10" ht="14.25">
      <c r="A1003" s="1405" t="s">
        <v>1252</v>
      </c>
      <c r="B1003" s="488">
        <v>2005</v>
      </c>
      <c r="C1003" s="489">
        <v>8071.2</v>
      </c>
      <c r="D1003" s="489">
        <v>588.6</v>
      </c>
      <c r="E1003" s="489">
        <v>4907.8</v>
      </c>
      <c r="F1003" s="489">
        <v>296</v>
      </c>
      <c r="G1003" s="489">
        <v>12.7</v>
      </c>
      <c r="H1003" s="489">
        <v>65.6</v>
      </c>
      <c r="I1003" s="490">
        <v>2200.5</v>
      </c>
      <c r="J1003" s="462"/>
    </row>
    <row r="1004" spans="1:10" ht="14.25">
      <c r="A1004" s="1405"/>
      <c r="B1004" s="488">
        <v>2006</v>
      </c>
      <c r="C1004" s="489">
        <v>7788.3</v>
      </c>
      <c r="D1004" s="489">
        <v>557.6</v>
      </c>
      <c r="E1004" s="489">
        <v>4737</v>
      </c>
      <c r="F1004" s="489">
        <v>329.4</v>
      </c>
      <c r="G1004" s="489">
        <v>3</v>
      </c>
      <c r="H1004" s="489">
        <v>107.9</v>
      </c>
      <c r="I1004" s="490">
        <v>2053.5</v>
      </c>
      <c r="J1004" s="462"/>
    </row>
    <row r="1005" spans="1:10" ht="14.25">
      <c r="A1005" s="1405"/>
      <c r="B1005" s="488">
        <v>2007</v>
      </c>
      <c r="C1005" s="489">
        <v>7671.4</v>
      </c>
      <c r="D1005" s="489">
        <v>567.9</v>
      </c>
      <c r="E1005" s="489">
        <v>4611.7</v>
      </c>
      <c r="F1005" s="489">
        <v>417.3</v>
      </c>
      <c r="G1005" s="489">
        <v>1.3</v>
      </c>
      <c r="H1005" s="489">
        <v>0.5</v>
      </c>
      <c r="I1005" s="490">
        <v>2072.8</v>
      </c>
      <c r="J1005" s="462"/>
    </row>
    <row r="1006" spans="1:10" ht="14.25">
      <c r="A1006" s="1405"/>
      <c r="B1006" s="488">
        <v>2008</v>
      </c>
      <c r="C1006" s="489">
        <v>7531.5</v>
      </c>
      <c r="D1006" s="489">
        <v>629.3</v>
      </c>
      <c r="E1006" s="489">
        <v>4614.2</v>
      </c>
      <c r="F1006" s="489">
        <v>520.4</v>
      </c>
      <c r="G1006" s="489">
        <v>0.1</v>
      </c>
      <c r="H1006" s="489" t="s">
        <v>21</v>
      </c>
      <c r="I1006" s="490">
        <v>1767.6</v>
      </c>
      <c r="J1006" s="462"/>
    </row>
    <row r="1007" spans="1:10" ht="14.25">
      <c r="A1007" s="1405"/>
      <c r="B1007" s="488">
        <v>2009</v>
      </c>
      <c r="C1007" s="489">
        <v>6776.4</v>
      </c>
      <c r="D1007" s="489">
        <v>629</v>
      </c>
      <c r="E1007" s="489">
        <v>4383.8</v>
      </c>
      <c r="F1007" s="489">
        <v>492</v>
      </c>
      <c r="G1007" s="489">
        <v>1.1</v>
      </c>
      <c r="H1007" s="489" t="s">
        <v>21</v>
      </c>
      <c r="I1007" s="490">
        <v>1270.6</v>
      </c>
      <c r="J1007" s="462"/>
    </row>
    <row r="1008" spans="1:10" ht="14.25">
      <c r="A1008" s="1405"/>
      <c r="B1008" s="488">
        <v>2010</v>
      </c>
      <c r="C1008" s="489">
        <v>7788.2</v>
      </c>
      <c r="D1008" s="489">
        <v>727.3</v>
      </c>
      <c r="E1008" s="489">
        <v>5010.1</v>
      </c>
      <c r="F1008" s="489">
        <v>455.1</v>
      </c>
      <c r="G1008" s="489">
        <v>1.9</v>
      </c>
      <c r="H1008" s="489">
        <v>1.1</v>
      </c>
      <c r="I1008" s="490">
        <v>1592.7</v>
      </c>
      <c r="J1008" s="462"/>
    </row>
    <row r="1009" spans="1:10" ht="14.25">
      <c r="A1009" s="1405"/>
      <c r="B1009" s="488">
        <v>2011</v>
      </c>
      <c r="C1009" s="489">
        <v>7953.9</v>
      </c>
      <c r="D1009" s="489">
        <v>832.9</v>
      </c>
      <c r="E1009" s="489">
        <v>4792.1</v>
      </c>
      <c r="F1009" s="489">
        <v>507.5</v>
      </c>
      <c r="G1009" s="489">
        <v>0.6</v>
      </c>
      <c r="H1009" s="489" t="s">
        <v>21</v>
      </c>
      <c r="I1009" s="490">
        <v>1820.9</v>
      </c>
      <c r="J1009" s="462"/>
    </row>
    <row r="1010" spans="1:10" ht="14.25">
      <c r="A1010" s="1405"/>
      <c r="B1010" s="488">
        <v>2012</v>
      </c>
      <c r="C1010" s="489">
        <v>7483.7</v>
      </c>
      <c r="D1010" s="489">
        <v>829.7</v>
      </c>
      <c r="E1010" s="489">
        <v>4325.2</v>
      </c>
      <c r="F1010" s="489">
        <v>424</v>
      </c>
      <c r="G1010" s="489">
        <v>0.5</v>
      </c>
      <c r="H1010" s="489" t="s">
        <v>21</v>
      </c>
      <c r="I1010" s="490">
        <v>1904.4</v>
      </c>
      <c r="J1010" s="462"/>
    </row>
    <row r="1011" spans="1:10" ht="14.25">
      <c r="A1011" s="1405"/>
      <c r="B1011" s="488">
        <v>2013</v>
      </c>
      <c r="C1011" s="489">
        <v>7733</v>
      </c>
      <c r="D1011" s="489">
        <v>956.4</v>
      </c>
      <c r="E1011" s="489">
        <v>4501.5</v>
      </c>
      <c r="F1011" s="489">
        <v>462.1</v>
      </c>
      <c r="G1011" s="489">
        <v>1.1</v>
      </c>
      <c r="H1011" s="489" t="s">
        <v>21</v>
      </c>
      <c r="I1011" s="490">
        <v>1811.8</v>
      </c>
      <c r="J1011" s="462"/>
    </row>
    <row r="1012" spans="1:10" ht="14.25">
      <c r="A1012" s="1405"/>
      <c r="B1012" s="488">
        <v>2014</v>
      </c>
      <c r="C1012" s="489">
        <v>7929.3</v>
      </c>
      <c r="D1012" s="489">
        <v>926.8</v>
      </c>
      <c r="E1012" s="489">
        <v>4838</v>
      </c>
      <c r="F1012" s="489">
        <v>519.4</v>
      </c>
      <c r="G1012" s="489">
        <v>0.1</v>
      </c>
      <c r="H1012" s="489">
        <v>0.3</v>
      </c>
      <c r="I1012" s="490">
        <v>1644.6</v>
      </c>
      <c r="J1012" s="462"/>
    </row>
    <row r="1013" spans="1:10" ht="14.25">
      <c r="A1013" s="1406"/>
      <c r="B1013" s="488">
        <v>2015</v>
      </c>
      <c r="C1013" s="489">
        <v>7861.2</v>
      </c>
      <c r="D1013" s="489">
        <v>995</v>
      </c>
      <c r="E1013" s="489">
        <v>4650.9</v>
      </c>
      <c r="F1013" s="489">
        <v>509.1</v>
      </c>
      <c r="G1013" s="489" t="s">
        <v>21</v>
      </c>
      <c r="H1013" s="489">
        <v>0.9</v>
      </c>
      <c r="I1013" s="490">
        <v>1705.3</v>
      </c>
      <c r="J1013" s="462"/>
    </row>
    <row r="1014" spans="1:10" ht="14.25">
      <c r="A1014" s="1406"/>
      <c r="B1014" s="488">
        <v>2016</v>
      </c>
      <c r="C1014" s="806">
        <v>8271.602</v>
      </c>
      <c r="D1014" s="806">
        <v>747.404</v>
      </c>
      <c r="E1014" s="806">
        <v>4830.319</v>
      </c>
      <c r="F1014" s="806">
        <v>470.417</v>
      </c>
      <c r="G1014" s="806">
        <v>3.723</v>
      </c>
      <c r="H1014" s="806">
        <v>0.711</v>
      </c>
      <c r="I1014" s="807">
        <v>2219.028</v>
      </c>
      <c r="J1014" s="462"/>
    </row>
    <row r="1015" spans="1:10" ht="14.25">
      <c r="A1015" s="1405" t="s">
        <v>1253</v>
      </c>
      <c r="B1015" s="488">
        <v>2005</v>
      </c>
      <c r="C1015" s="489">
        <v>459.8</v>
      </c>
      <c r="D1015" s="489" t="s">
        <v>21</v>
      </c>
      <c r="E1015" s="489">
        <v>254.3</v>
      </c>
      <c r="F1015" s="489">
        <v>1.7</v>
      </c>
      <c r="G1015" s="489" t="s">
        <v>21</v>
      </c>
      <c r="H1015" s="489" t="s">
        <v>21</v>
      </c>
      <c r="I1015" s="490">
        <v>203.8</v>
      </c>
      <c r="J1015" s="462"/>
    </row>
    <row r="1016" spans="1:10" ht="14.25">
      <c r="A1016" s="1405"/>
      <c r="B1016" s="488">
        <v>2006</v>
      </c>
      <c r="C1016" s="489">
        <v>434.4</v>
      </c>
      <c r="D1016" s="489">
        <v>2.9</v>
      </c>
      <c r="E1016" s="489">
        <v>284</v>
      </c>
      <c r="F1016" s="489">
        <v>0.7</v>
      </c>
      <c r="G1016" s="489" t="s">
        <v>21</v>
      </c>
      <c r="H1016" s="489" t="s">
        <v>21</v>
      </c>
      <c r="I1016" s="490">
        <v>146.7</v>
      </c>
      <c r="J1016" s="462"/>
    </row>
    <row r="1017" spans="1:10" ht="14.25">
      <c r="A1017" s="1405"/>
      <c r="B1017" s="488">
        <v>2007</v>
      </c>
      <c r="C1017" s="489">
        <v>485.7</v>
      </c>
      <c r="D1017" s="489">
        <v>2.9</v>
      </c>
      <c r="E1017" s="489">
        <v>320.8</v>
      </c>
      <c r="F1017" s="489">
        <v>1.4</v>
      </c>
      <c r="G1017" s="489">
        <v>0.2</v>
      </c>
      <c r="H1017" s="489" t="s">
        <v>21</v>
      </c>
      <c r="I1017" s="490">
        <v>160.4</v>
      </c>
      <c r="J1017" s="462"/>
    </row>
    <row r="1018" spans="1:10" ht="14.25">
      <c r="A1018" s="1405"/>
      <c r="B1018" s="488">
        <v>2008</v>
      </c>
      <c r="C1018" s="489">
        <v>351.7</v>
      </c>
      <c r="D1018" s="489" t="s">
        <v>21</v>
      </c>
      <c r="E1018" s="489">
        <v>257.9</v>
      </c>
      <c r="F1018" s="489">
        <v>1.1</v>
      </c>
      <c r="G1018" s="489" t="s">
        <v>21</v>
      </c>
      <c r="H1018" s="489" t="s">
        <v>21</v>
      </c>
      <c r="I1018" s="490">
        <v>92.7</v>
      </c>
      <c r="J1018" s="462"/>
    </row>
    <row r="1019" spans="1:10" ht="14.25">
      <c r="A1019" s="1405"/>
      <c r="B1019" s="488">
        <v>2009</v>
      </c>
      <c r="C1019" s="489">
        <v>364.9</v>
      </c>
      <c r="D1019" s="489" t="s">
        <v>21</v>
      </c>
      <c r="E1019" s="489">
        <v>259.9</v>
      </c>
      <c r="F1019" s="489">
        <v>3</v>
      </c>
      <c r="G1019" s="489">
        <v>0.9</v>
      </c>
      <c r="H1019" s="489" t="s">
        <v>21</v>
      </c>
      <c r="I1019" s="490">
        <v>101.2</v>
      </c>
      <c r="J1019" s="462"/>
    </row>
    <row r="1020" spans="1:10" ht="14.25">
      <c r="A1020" s="1405"/>
      <c r="B1020" s="488">
        <v>2010</v>
      </c>
      <c r="C1020" s="489">
        <v>343.6</v>
      </c>
      <c r="D1020" s="489">
        <v>2.4</v>
      </c>
      <c r="E1020" s="489">
        <v>236.8</v>
      </c>
      <c r="F1020" s="489">
        <v>1.3</v>
      </c>
      <c r="G1020" s="489">
        <v>1.5</v>
      </c>
      <c r="H1020" s="489" t="s">
        <v>21</v>
      </c>
      <c r="I1020" s="490">
        <v>101.6</v>
      </c>
      <c r="J1020" s="462"/>
    </row>
    <row r="1021" spans="1:10" ht="14.25">
      <c r="A1021" s="1405"/>
      <c r="B1021" s="488">
        <v>2011</v>
      </c>
      <c r="C1021" s="489">
        <v>378.3</v>
      </c>
      <c r="D1021" s="489" t="s">
        <v>21</v>
      </c>
      <c r="E1021" s="489">
        <v>310</v>
      </c>
      <c r="F1021" s="489">
        <v>1</v>
      </c>
      <c r="G1021" s="489">
        <v>0.1</v>
      </c>
      <c r="H1021" s="489" t="s">
        <v>21</v>
      </c>
      <c r="I1021" s="490">
        <v>67.2</v>
      </c>
      <c r="J1021" s="462"/>
    </row>
    <row r="1022" spans="1:10" ht="14.25">
      <c r="A1022" s="1405"/>
      <c r="B1022" s="488">
        <v>2012</v>
      </c>
      <c r="C1022" s="489">
        <v>421.5</v>
      </c>
      <c r="D1022" s="489" t="s">
        <v>21</v>
      </c>
      <c r="E1022" s="489">
        <v>343.2</v>
      </c>
      <c r="F1022" s="489" t="s">
        <v>21</v>
      </c>
      <c r="G1022" s="489">
        <v>0</v>
      </c>
      <c r="H1022" s="489" t="s">
        <v>21</v>
      </c>
      <c r="I1022" s="490">
        <v>78.3</v>
      </c>
      <c r="J1022" s="462"/>
    </row>
    <row r="1023" spans="1:10" ht="14.25">
      <c r="A1023" s="1405"/>
      <c r="B1023" s="488">
        <v>2013</v>
      </c>
      <c r="C1023" s="489">
        <v>461.5</v>
      </c>
      <c r="D1023" s="489">
        <v>16.6</v>
      </c>
      <c r="E1023" s="489">
        <v>362.5</v>
      </c>
      <c r="F1023" s="489" t="s">
        <v>21</v>
      </c>
      <c r="G1023" s="489" t="s">
        <v>21</v>
      </c>
      <c r="H1023" s="489" t="s">
        <v>21</v>
      </c>
      <c r="I1023" s="490">
        <v>82.4</v>
      </c>
      <c r="J1023" s="462"/>
    </row>
    <row r="1024" spans="1:10" ht="14.25">
      <c r="A1024" s="1405"/>
      <c r="B1024" s="488">
        <v>2014</v>
      </c>
      <c r="C1024" s="489">
        <v>672.5</v>
      </c>
      <c r="D1024" s="489">
        <v>67.3</v>
      </c>
      <c r="E1024" s="489">
        <v>513.6</v>
      </c>
      <c r="F1024" s="489" t="s">
        <v>21</v>
      </c>
      <c r="G1024" s="489" t="s">
        <v>21</v>
      </c>
      <c r="H1024" s="489" t="s">
        <v>21</v>
      </c>
      <c r="I1024" s="490">
        <v>91.5</v>
      </c>
      <c r="J1024" s="462"/>
    </row>
    <row r="1025" spans="1:10" ht="14.25">
      <c r="A1025" s="1406"/>
      <c r="B1025" s="488">
        <v>2015</v>
      </c>
      <c r="C1025" s="489">
        <v>648.7</v>
      </c>
      <c r="D1025" s="489">
        <v>67.8</v>
      </c>
      <c r="E1025" s="489">
        <v>531.3</v>
      </c>
      <c r="F1025" s="489" t="s">
        <v>21</v>
      </c>
      <c r="G1025" s="489" t="s">
        <v>21</v>
      </c>
      <c r="H1025" s="489" t="s">
        <v>21</v>
      </c>
      <c r="I1025" s="490">
        <v>49.6</v>
      </c>
      <c r="J1025" s="462"/>
    </row>
    <row r="1026" spans="1:10" ht="14.25">
      <c r="A1026" s="1406"/>
      <c r="B1026" s="488">
        <v>2016</v>
      </c>
      <c r="C1026" s="643">
        <v>658.972</v>
      </c>
      <c r="D1026" s="643">
        <v>97.945</v>
      </c>
      <c r="E1026" s="643">
        <v>516.52</v>
      </c>
      <c r="F1026" s="489" t="s">
        <v>21</v>
      </c>
      <c r="G1026" s="489" t="s">
        <v>21</v>
      </c>
      <c r="H1026" s="489" t="s">
        <v>21</v>
      </c>
      <c r="I1026" s="652">
        <v>44.507</v>
      </c>
      <c r="J1026" s="462"/>
    </row>
    <row r="1027" spans="1:10" ht="14.25">
      <c r="A1027" s="1405" t="s">
        <v>1254</v>
      </c>
      <c r="B1027" s="488">
        <v>2005</v>
      </c>
      <c r="C1027" s="489">
        <v>418.2</v>
      </c>
      <c r="D1027" s="489" t="s">
        <v>21</v>
      </c>
      <c r="E1027" s="489">
        <v>85.1</v>
      </c>
      <c r="F1027" s="489">
        <v>0.1</v>
      </c>
      <c r="G1027" s="489" t="s">
        <v>21</v>
      </c>
      <c r="H1027" s="489" t="s">
        <v>21</v>
      </c>
      <c r="I1027" s="490">
        <v>332.9</v>
      </c>
      <c r="J1027" s="462"/>
    </row>
    <row r="1028" spans="1:10" ht="14.25">
      <c r="A1028" s="1405"/>
      <c r="B1028" s="488">
        <v>2006</v>
      </c>
      <c r="C1028" s="489">
        <v>289.9</v>
      </c>
      <c r="D1028" s="489" t="s">
        <v>21</v>
      </c>
      <c r="E1028" s="489">
        <v>70.5</v>
      </c>
      <c r="F1028" s="489">
        <v>0.1</v>
      </c>
      <c r="G1028" s="489" t="s">
        <v>21</v>
      </c>
      <c r="H1028" s="489" t="s">
        <v>21</v>
      </c>
      <c r="I1028" s="490">
        <v>219.3</v>
      </c>
      <c r="J1028" s="462"/>
    </row>
    <row r="1029" spans="1:10" ht="14.25">
      <c r="A1029" s="1405"/>
      <c r="B1029" s="488">
        <v>2007</v>
      </c>
      <c r="C1029" s="489">
        <v>142.2</v>
      </c>
      <c r="D1029" s="489" t="s">
        <v>21</v>
      </c>
      <c r="E1029" s="489">
        <v>33.6</v>
      </c>
      <c r="F1029" s="489">
        <v>1.2</v>
      </c>
      <c r="G1029" s="489" t="s">
        <v>21</v>
      </c>
      <c r="H1029" s="489" t="s">
        <v>21</v>
      </c>
      <c r="I1029" s="490">
        <v>107.5</v>
      </c>
      <c r="J1029" s="462"/>
    </row>
    <row r="1030" spans="1:10" ht="14.25">
      <c r="A1030" s="1405"/>
      <c r="B1030" s="488">
        <v>2008</v>
      </c>
      <c r="C1030" s="489">
        <v>244.1</v>
      </c>
      <c r="D1030" s="489" t="s">
        <v>21</v>
      </c>
      <c r="E1030" s="489">
        <v>63.7</v>
      </c>
      <c r="F1030" s="489">
        <v>1.4</v>
      </c>
      <c r="G1030" s="489" t="s">
        <v>21</v>
      </c>
      <c r="H1030" s="489" t="s">
        <v>21</v>
      </c>
      <c r="I1030" s="490">
        <v>179</v>
      </c>
      <c r="J1030" s="462"/>
    </row>
    <row r="1031" spans="1:10" ht="14.25">
      <c r="A1031" s="1405"/>
      <c r="B1031" s="488">
        <v>2009</v>
      </c>
      <c r="C1031" s="489">
        <v>74.8</v>
      </c>
      <c r="D1031" s="489" t="s">
        <v>21</v>
      </c>
      <c r="E1031" s="489" t="s">
        <v>21</v>
      </c>
      <c r="F1031" s="489">
        <v>0.3</v>
      </c>
      <c r="G1031" s="489" t="s">
        <v>21</v>
      </c>
      <c r="H1031" s="489" t="s">
        <v>21</v>
      </c>
      <c r="I1031" s="490">
        <v>74.5</v>
      </c>
      <c r="J1031" s="462"/>
    </row>
    <row r="1032" spans="1:10" ht="14.25">
      <c r="A1032" s="1405"/>
      <c r="B1032" s="488">
        <v>2010</v>
      </c>
      <c r="C1032" s="489">
        <v>195.5</v>
      </c>
      <c r="D1032" s="489" t="s">
        <v>21</v>
      </c>
      <c r="E1032" s="489">
        <v>65.4</v>
      </c>
      <c r="F1032" s="489">
        <v>0.3</v>
      </c>
      <c r="G1032" s="489" t="s">
        <v>21</v>
      </c>
      <c r="H1032" s="489" t="s">
        <v>21</v>
      </c>
      <c r="I1032" s="490">
        <v>129.9</v>
      </c>
      <c r="J1032" s="462"/>
    </row>
    <row r="1033" spans="1:10" ht="14.25">
      <c r="A1033" s="1405"/>
      <c r="B1033" s="488">
        <v>2011</v>
      </c>
      <c r="C1033" s="489">
        <v>251.5</v>
      </c>
      <c r="D1033" s="489" t="s">
        <v>21</v>
      </c>
      <c r="E1033" s="489">
        <v>33.7</v>
      </c>
      <c r="F1033" s="489">
        <v>0</v>
      </c>
      <c r="G1033" s="489" t="s">
        <v>21</v>
      </c>
      <c r="H1033" s="489" t="s">
        <v>21</v>
      </c>
      <c r="I1033" s="490">
        <v>217.8</v>
      </c>
      <c r="J1033" s="462"/>
    </row>
    <row r="1034" spans="1:10" ht="14.25">
      <c r="A1034" s="1405"/>
      <c r="B1034" s="488">
        <v>2012</v>
      </c>
      <c r="C1034" s="489">
        <v>188.6</v>
      </c>
      <c r="D1034" s="489">
        <v>28.3</v>
      </c>
      <c r="E1034" s="489">
        <v>21.1</v>
      </c>
      <c r="F1034" s="489" t="s">
        <v>21</v>
      </c>
      <c r="G1034" s="489" t="s">
        <v>21</v>
      </c>
      <c r="H1034" s="489" t="s">
        <v>21</v>
      </c>
      <c r="I1034" s="490">
        <v>139.1</v>
      </c>
      <c r="J1034" s="462"/>
    </row>
    <row r="1035" spans="1:10" ht="14.25">
      <c r="A1035" s="1405"/>
      <c r="B1035" s="488">
        <v>2013</v>
      </c>
      <c r="C1035" s="489">
        <v>258.2</v>
      </c>
      <c r="D1035" s="489">
        <v>76.6</v>
      </c>
      <c r="E1035" s="489">
        <v>34.2</v>
      </c>
      <c r="F1035" s="489" t="s">
        <v>21</v>
      </c>
      <c r="G1035" s="489" t="s">
        <v>21</v>
      </c>
      <c r="H1035" s="489" t="s">
        <v>21</v>
      </c>
      <c r="I1035" s="490">
        <v>147.5</v>
      </c>
      <c r="J1035" s="462"/>
    </row>
    <row r="1036" spans="1:10" ht="14.25">
      <c r="A1036" s="1405"/>
      <c r="B1036" s="488">
        <v>2014</v>
      </c>
      <c r="C1036" s="489">
        <v>214</v>
      </c>
      <c r="D1036" s="489">
        <v>65.8</v>
      </c>
      <c r="E1036" s="489">
        <v>12.7</v>
      </c>
      <c r="F1036" s="489" t="s">
        <v>21</v>
      </c>
      <c r="G1036" s="489" t="s">
        <v>21</v>
      </c>
      <c r="H1036" s="489" t="s">
        <v>21</v>
      </c>
      <c r="I1036" s="490">
        <v>135.5</v>
      </c>
      <c r="J1036" s="462"/>
    </row>
    <row r="1037" spans="1:10" ht="14.25">
      <c r="A1037" s="1406"/>
      <c r="B1037" s="488">
        <v>2015</v>
      </c>
      <c r="C1037" s="489">
        <v>223.7</v>
      </c>
      <c r="D1037" s="489">
        <v>51.3</v>
      </c>
      <c r="E1037" s="489">
        <v>34.6</v>
      </c>
      <c r="F1037" s="489" t="s">
        <v>21</v>
      </c>
      <c r="G1037" s="489" t="s">
        <v>21</v>
      </c>
      <c r="H1037" s="489" t="s">
        <v>21</v>
      </c>
      <c r="I1037" s="490">
        <v>137.8</v>
      </c>
      <c r="J1037" s="462"/>
    </row>
    <row r="1038" spans="1:10" ht="14.25">
      <c r="A1038" s="1406"/>
      <c r="B1038" s="488">
        <v>2016</v>
      </c>
      <c r="C1038" s="643">
        <v>203.122</v>
      </c>
      <c r="D1038" s="489" t="s">
        <v>21</v>
      </c>
      <c r="E1038" s="643">
        <v>94.879</v>
      </c>
      <c r="F1038" s="489" t="s">
        <v>21</v>
      </c>
      <c r="G1038" s="643">
        <v>0.424</v>
      </c>
      <c r="H1038" s="489" t="s">
        <v>21</v>
      </c>
      <c r="I1038" s="652">
        <v>107.819</v>
      </c>
      <c r="J1038" s="462"/>
    </row>
    <row r="1039" spans="1:10" ht="14.25">
      <c r="A1039" s="1405" t="s">
        <v>1255</v>
      </c>
      <c r="B1039" s="488">
        <v>2005</v>
      </c>
      <c r="C1039" s="489">
        <v>235.1</v>
      </c>
      <c r="D1039" s="489">
        <v>4.6</v>
      </c>
      <c r="E1039" s="489">
        <v>218.7</v>
      </c>
      <c r="F1039" s="489" t="s">
        <v>21</v>
      </c>
      <c r="G1039" s="489" t="s">
        <v>21</v>
      </c>
      <c r="H1039" s="489" t="s">
        <v>21</v>
      </c>
      <c r="I1039" s="490">
        <v>11.9</v>
      </c>
      <c r="J1039" s="462"/>
    </row>
    <row r="1040" spans="1:10" ht="14.25">
      <c r="A1040" s="1405"/>
      <c r="B1040" s="488">
        <v>2006</v>
      </c>
      <c r="C1040" s="489">
        <v>362.9</v>
      </c>
      <c r="D1040" s="489" t="s">
        <v>21</v>
      </c>
      <c r="E1040" s="489">
        <v>360.9</v>
      </c>
      <c r="F1040" s="489" t="s">
        <v>21</v>
      </c>
      <c r="G1040" s="489" t="s">
        <v>21</v>
      </c>
      <c r="H1040" s="489" t="s">
        <v>21</v>
      </c>
      <c r="I1040" s="490">
        <v>2</v>
      </c>
      <c r="J1040" s="462"/>
    </row>
    <row r="1041" spans="1:10" ht="14.25">
      <c r="A1041" s="1405"/>
      <c r="B1041" s="488">
        <v>2007</v>
      </c>
      <c r="C1041" s="489">
        <v>395.2</v>
      </c>
      <c r="D1041" s="489">
        <v>24.9</v>
      </c>
      <c r="E1041" s="489">
        <v>367.4</v>
      </c>
      <c r="F1041" s="489" t="s">
        <v>21</v>
      </c>
      <c r="G1041" s="489" t="s">
        <v>21</v>
      </c>
      <c r="H1041" s="489" t="s">
        <v>21</v>
      </c>
      <c r="I1041" s="490">
        <v>2.9</v>
      </c>
      <c r="J1041" s="462"/>
    </row>
    <row r="1042" spans="1:10" ht="14.25">
      <c r="A1042" s="1405"/>
      <c r="B1042" s="488">
        <v>2008</v>
      </c>
      <c r="C1042" s="489">
        <v>183.2</v>
      </c>
      <c r="D1042" s="489" t="s">
        <v>21</v>
      </c>
      <c r="E1042" s="489">
        <v>181.5</v>
      </c>
      <c r="F1042" s="489" t="s">
        <v>21</v>
      </c>
      <c r="G1042" s="489" t="s">
        <v>21</v>
      </c>
      <c r="H1042" s="489" t="s">
        <v>21</v>
      </c>
      <c r="I1042" s="490">
        <v>1.7</v>
      </c>
      <c r="J1042" s="462"/>
    </row>
    <row r="1043" spans="1:10" ht="14.25">
      <c r="A1043" s="1405"/>
      <c r="B1043" s="488">
        <v>2009</v>
      </c>
      <c r="C1043" s="489">
        <v>283.2</v>
      </c>
      <c r="D1043" s="489" t="s">
        <v>21</v>
      </c>
      <c r="E1043" s="489">
        <v>278.2</v>
      </c>
      <c r="F1043" s="489" t="s">
        <v>21</v>
      </c>
      <c r="G1043" s="489" t="s">
        <v>21</v>
      </c>
      <c r="H1043" s="489" t="s">
        <v>21</v>
      </c>
      <c r="I1043" s="490">
        <v>5</v>
      </c>
      <c r="J1043" s="462"/>
    </row>
    <row r="1044" spans="1:10" ht="14.25">
      <c r="A1044" s="1405"/>
      <c r="B1044" s="488">
        <v>2010</v>
      </c>
      <c r="C1044" s="489">
        <v>215.6</v>
      </c>
      <c r="D1044" s="489">
        <v>25.4</v>
      </c>
      <c r="E1044" s="489">
        <v>161.8</v>
      </c>
      <c r="F1044" s="489" t="s">
        <v>21</v>
      </c>
      <c r="G1044" s="489" t="s">
        <v>21</v>
      </c>
      <c r="H1044" s="489" t="s">
        <v>21</v>
      </c>
      <c r="I1044" s="490">
        <v>28.5</v>
      </c>
      <c r="J1044" s="462"/>
    </row>
    <row r="1045" spans="1:10" ht="14.25">
      <c r="A1045" s="1405"/>
      <c r="B1045" s="488">
        <v>2011</v>
      </c>
      <c r="C1045" s="489">
        <v>255.9</v>
      </c>
      <c r="D1045" s="489">
        <v>35.9</v>
      </c>
      <c r="E1045" s="489">
        <v>196.9</v>
      </c>
      <c r="F1045" s="489" t="s">
        <v>21</v>
      </c>
      <c r="G1045" s="489" t="s">
        <v>21</v>
      </c>
      <c r="H1045" s="489" t="s">
        <v>21</v>
      </c>
      <c r="I1045" s="490">
        <v>23</v>
      </c>
      <c r="J1045" s="462"/>
    </row>
    <row r="1046" spans="1:10" ht="14.25">
      <c r="A1046" s="1405"/>
      <c r="B1046" s="488">
        <v>2012</v>
      </c>
      <c r="C1046" s="489">
        <v>217.2</v>
      </c>
      <c r="D1046" s="489">
        <v>124.9</v>
      </c>
      <c r="E1046" s="489">
        <v>92.1</v>
      </c>
      <c r="F1046" s="489" t="s">
        <v>21</v>
      </c>
      <c r="G1046" s="489" t="s">
        <v>21</v>
      </c>
      <c r="H1046" s="489" t="s">
        <v>21</v>
      </c>
      <c r="I1046" s="490">
        <v>0.2</v>
      </c>
      <c r="J1046" s="462"/>
    </row>
    <row r="1047" spans="1:10" ht="14.25">
      <c r="A1047" s="1405"/>
      <c r="B1047" s="488">
        <v>2013</v>
      </c>
      <c r="C1047" s="489">
        <v>281.4</v>
      </c>
      <c r="D1047" s="489">
        <v>143.7</v>
      </c>
      <c r="E1047" s="489">
        <v>137.7</v>
      </c>
      <c r="F1047" s="489" t="s">
        <v>21</v>
      </c>
      <c r="G1047" s="489" t="s">
        <v>21</v>
      </c>
      <c r="H1047" s="489" t="s">
        <v>21</v>
      </c>
      <c r="I1047" s="490" t="s">
        <v>21</v>
      </c>
      <c r="J1047" s="462"/>
    </row>
    <row r="1048" spans="1:10" ht="14.25">
      <c r="A1048" s="1405"/>
      <c r="B1048" s="488">
        <v>2014</v>
      </c>
      <c r="C1048" s="489">
        <v>277.6</v>
      </c>
      <c r="D1048" s="489">
        <v>100.6</v>
      </c>
      <c r="E1048" s="489">
        <v>176.8</v>
      </c>
      <c r="F1048" s="489" t="s">
        <v>21</v>
      </c>
      <c r="G1048" s="489" t="s">
        <v>21</v>
      </c>
      <c r="H1048" s="489" t="s">
        <v>21</v>
      </c>
      <c r="I1048" s="490">
        <v>0.1</v>
      </c>
      <c r="J1048" s="462"/>
    </row>
    <row r="1049" spans="1:10" ht="14.25">
      <c r="A1049" s="1406"/>
      <c r="B1049" s="488">
        <v>2015</v>
      </c>
      <c r="C1049" s="489">
        <v>308</v>
      </c>
      <c r="D1049" s="489">
        <v>89.5</v>
      </c>
      <c r="E1049" s="489">
        <v>218.5</v>
      </c>
      <c r="F1049" s="489" t="s">
        <v>21</v>
      </c>
      <c r="G1049" s="489" t="s">
        <v>21</v>
      </c>
      <c r="H1049" s="489" t="s">
        <v>21</v>
      </c>
      <c r="I1049" s="490" t="s">
        <v>21</v>
      </c>
      <c r="J1049" s="462"/>
    </row>
    <row r="1050" spans="1:10" ht="14.25">
      <c r="A1050" s="1406"/>
      <c r="B1050" s="488">
        <v>2016</v>
      </c>
      <c r="C1050" s="643">
        <v>443.351</v>
      </c>
      <c r="D1050" s="643">
        <v>57.45</v>
      </c>
      <c r="E1050" s="643">
        <v>367.1</v>
      </c>
      <c r="F1050" s="489" t="s">
        <v>21</v>
      </c>
      <c r="G1050" s="489" t="s">
        <v>21</v>
      </c>
      <c r="H1050" s="489" t="s">
        <v>21</v>
      </c>
      <c r="I1050" s="652">
        <v>18.801</v>
      </c>
      <c r="J1050" s="462"/>
    </row>
    <row r="1051" spans="1:10" ht="14.25">
      <c r="A1051" s="1410" t="s">
        <v>1239</v>
      </c>
      <c r="B1051" s="488">
        <v>2013</v>
      </c>
      <c r="C1051" s="489">
        <v>0.009</v>
      </c>
      <c r="D1051" s="489" t="s">
        <v>21</v>
      </c>
      <c r="E1051" s="489" t="s">
        <v>21</v>
      </c>
      <c r="F1051" s="489" t="s">
        <v>21</v>
      </c>
      <c r="G1051" s="489" t="s">
        <v>21</v>
      </c>
      <c r="H1051" s="489" t="s">
        <v>21</v>
      </c>
      <c r="I1051" s="490">
        <v>0.009</v>
      </c>
      <c r="J1051" s="462"/>
    </row>
    <row r="1052" spans="1:10" ht="14.25">
      <c r="A1052" s="1411"/>
      <c r="B1052" s="488">
        <v>2015</v>
      </c>
      <c r="C1052" s="489">
        <v>0</v>
      </c>
      <c r="D1052" s="489" t="s">
        <v>21</v>
      </c>
      <c r="E1052" s="489" t="s">
        <v>21</v>
      </c>
      <c r="F1052" s="489" t="s">
        <v>21</v>
      </c>
      <c r="G1052" s="489" t="s">
        <v>21</v>
      </c>
      <c r="H1052" s="489" t="s">
        <v>21</v>
      </c>
      <c r="I1052" s="490">
        <v>0</v>
      </c>
      <c r="J1052" s="462"/>
    </row>
    <row r="1053" spans="1:10" ht="14.25">
      <c r="A1053" s="1411"/>
      <c r="B1053" s="488">
        <v>2016</v>
      </c>
      <c r="C1053" s="813">
        <v>0.01</v>
      </c>
      <c r="D1053" s="489" t="s">
        <v>21</v>
      </c>
      <c r="E1053" s="489" t="s">
        <v>21</v>
      </c>
      <c r="F1053" s="489" t="s">
        <v>21</v>
      </c>
      <c r="G1053" s="489" t="s">
        <v>21</v>
      </c>
      <c r="H1053" s="489" t="s">
        <v>21</v>
      </c>
      <c r="I1053" s="813">
        <v>0.01</v>
      </c>
      <c r="J1053" s="462"/>
    </row>
    <row r="1054" spans="1:10" ht="14.25">
      <c r="A1054" s="1405" t="s">
        <v>1257</v>
      </c>
      <c r="B1054" s="488">
        <v>2005</v>
      </c>
      <c r="C1054" s="489">
        <v>1</v>
      </c>
      <c r="D1054" s="489" t="s">
        <v>21</v>
      </c>
      <c r="E1054" s="489" t="s">
        <v>21</v>
      </c>
      <c r="F1054" s="489" t="s">
        <v>21</v>
      </c>
      <c r="G1054" s="489" t="s">
        <v>21</v>
      </c>
      <c r="H1054" s="489" t="s">
        <v>21</v>
      </c>
      <c r="I1054" s="490" t="s">
        <v>21</v>
      </c>
      <c r="J1054" s="462"/>
    </row>
    <row r="1055" spans="1:10" ht="14.25">
      <c r="A1055" s="1405"/>
      <c r="B1055" s="488">
        <v>2010</v>
      </c>
      <c r="C1055" s="489">
        <v>2.6</v>
      </c>
      <c r="D1055" s="489" t="s">
        <v>21</v>
      </c>
      <c r="E1055" s="489">
        <v>2.6</v>
      </c>
      <c r="F1055" s="489" t="s">
        <v>21</v>
      </c>
      <c r="G1055" s="489" t="s">
        <v>21</v>
      </c>
      <c r="H1055" s="489" t="s">
        <v>21</v>
      </c>
      <c r="I1055" s="490" t="s">
        <v>21</v>
      </c>
      <c r="J1055" s="462"/>
    </row>
    <row r="1056" spans="1:10" ht="14.25">
      <c r="A1056" s="1405"/>
      <c r="B1056" s="488">
        <v>2013</v>
      </c>
      <c r="C1056" s="489">
        <v>18.8</v>
      </c>
      <c r="D1056" s="489" t="s">
        <v>21</v>
      </c>
      <c r="E1056" s="489">
        <v>18.8</v>
      </c>
      <c r="F1056" s="489" t="s">
        <v>21</v>
      </c>
      <c r="G1056" s="489" t="s">
        <v>21</v>
      </c>
      <c r="H1056" s="489" t="s">
        <v>21</v>
      </c>
      <c r="I1056" s="490" t="s">
        <v>21</v>
      </c>
      <c r="J1056" s="462"/>
    </row>
    <row r="1057" spans="1:10" ht="14.25">
      <c r="A1057" s="1405"/>
      <c r="B1057" s="488">
        <v>2014</v>
      </c>
      <c r="C1057" s="489">
        <v>51.8</v>
      </c>
      <c r="D1057" s="489" t="s">
        <v>21</v>
      </c>
      <c r="E1057" s="489">
        <v>51.8</v>
      </c>
      <c r="F1057" s="489" t="s">
        <v>21</v>
      </c>
      <c r="G1057" s="489" t="s">
        <v>21</v>
      </c>
      <c r="H1057" s="489" t="s">
        <v>21</v>
      </c>
      <c r="I1057" s="490" t="s">
        <v>21</v>
      </c>
      <c r="J1057" s="462"/>
    </row>
    <row r="1058" spans="1:10" ht="14.25">
      <c r="A1058" s="1405"/>
      <c r="B1058" s="488">
        <v>2015</v>
      </c>
      <c r="C1058" s="489">
        <v>67.3</v>
      </c>
      <c r="D1058" s="489" t="s">
        <v>21</v>
      </c>
      <c r="E1058" s="489">
        <v>67.1</v>
      </c>
      <c r="F1058" s="489" t="s">
        <v>21</v>
      </c>
      <c r="G1058" s="489" t="s">
        <v>21</v>
      </c>
      <c r="H1058" s="489" t="s">
        <v>21</v>
      </c>
      <c r="I1058" s="490">
        <v>0.2</v>
      </c>
      <c r="J1058" s="462"/>
    </row>
    <row r="1059" spans="1:10" ht="14.25">
      <c r="A1059" s="1405"/>
      <c r="B1059" s="488">
        <v>2016</v>
      </c>
      <c r="C1059" s="813">
        <v>45.121</v>
      </c>
      <c r="D1059" s="489" t="s">
        <v>21</v>
      </c>
      <c r="E1059" s="813">
        <v>45.121</v>
      </c>
      <c r="F1059" s="489" t="s">
        <v>21</v>
      </c>
      <c r="G1059" s="489" t="s">
        <v>21</v>
      </c>
      <c r="H1059" s="489" t="s">
        <v>21</v>
      </c>
      <c r="I1059" s="490" t="s">
        <v>21</v>
      </c>
      <c r="J1059" s="495"/>
    </row>
    <row r="1060" spans="1:10" ht="14.25">
      <c r="A1060" s="1405" t="s">
        <v>1258</v>
      </c>
      <c r="B1060" s="488">
        <v>2005</v>
      </c>
      <c r="C1060" s="489">
        <v>136.4</v>
      </c>
      <c r="D1060" s="489" t="s">
        <v>21</v>
      </c>
      <c r="E1060" s="489">
        <v>56.4</v>
      </c>
      <c r="F1060" s="489" t="s">
        <v>21</v>
      </c>
      <c r="G1060" s="489">
        <v>12.7</v>
      </c>
      <c r="H1060" s="489" t="s">
        <v>21</v>
      </c>
      <c r="I1060" s="490">
        <v>67.3</v>
      </c>
      <c r="J1060" s="462"/>
    </row>
    <row r="1061" spans="1:10" ht="14.25">
      <c r="A1061" s="1405"/>
      <c r="B1061" s="488">
        <v>2006</v>
      </c>
      <c r="C1061" s="489">
        <v>113.1</v>
      </c>
      <c r="D1061" s="489" t="s">
        <v>21</v>
      </c>
      <c r="E1061" s="489">
        <v>47.8</v>
      </c>
      <c r="F1061" s="489">
        <v>0.9</v>
      </c>
      <c r="G1061" s="489">
        <v>2.8</v>
      </c>
      <c r="H1061" s="489" t="s">
        <v>21</v>
      </c>
      <c r="I1061" s="490">
        <v>61.5</v>
      </c>
      <c r="J1061" s="462"/>
    </row>
    <row r="1062" spans="1:10" ht="14.25">
      <c r="A1062" s="1405"/>
      <c r="B1062" s="488">
        <v>2007</v>
      </c>
      <c r="C1062" s="489">
        <v>38.4</v>
      </c>
      <c r="D1062" s="489" t="s">
        <v>21</v>
      </c>
      <c r="E1062" s="489">
        <v>2.7</v>
      </c>
      <c r="F1062" s="489">
        <v>6.1</v>
      </c>
      <c r="G1062" s="489">
        <v>0.8</v>
      </c>
      <c r="H1062" s="489" t="s">
        <v>21</v>
      </c>
      <c r="I1062" s="490">
        <v>28.7</v>
      </c>
      <c r="J1062" s="462"/>
    </row>
    <row r="1063" spans="1:10" ht="14.25">
      <c r="A1063" s="1405"/>
      <c r="B1063" s="488">
        <v>2008</v>
      </c>
      <c r="C1063" s="489">
        <v>43.7</v>
      </c>
      <c r="D1063" s="489">
        <v>8.1</v>
      </c>
      <c r="E1063" s="489" t="s">
        <v>21</v>
      </c>
      <c r="F1063" s="489">
        <v>1.7</v>
      </c>
      <c r="G1063" s="489" t="s">
        <v>21</v>
      </c>
      <c r="H1063" s="489" t="s">
        <v>21</v>
      </c>
      <c r="I1063" s="490">
        <v>33.8</v>
      </c>
      <c r="J1063" s="462"/>
    </row>
    <row r="1064" spans="1:10" ht="14.25">
      <c r="A1064" s="1405"/>
      <c r="B1064" s="488">
        <v>2009</v>
      </c>
      <c r="C1064" s="489">
        <v>45.5</v>
      </c>
      <c r="D1064" s="489" t="s">
        <v>21</v>
      </c>
      <c r="E1064" s="489">
        <v>34.1</v>
      </c>
      <c r="F1064" s="489">
        <v>0.1</v>
      </c>
      <c r="G1064" s="489">
        <v>0.2</v>
      </c>
      <c r="H1064" s="489" t="s">
        <v>21</v>
      </c>
      <c r="I1064" s="490">
        <v>11.1</v>
      </c>
      <c r="J1064" s="462"/>
    </row>
    <row r="1065" spans="1:10" ht="14.25">
      <c r="A1065" s="1405"/>
      <c r="B1065" s="488">
        <v>2010</v>
      </c>
      <c r="C1065" s="489">
        <v>114.1</v>
      </c>
      <c r="D1065" s="489" t="s">
        <v>21</v>
      </c>
      <c r="E1065" s="489">
        <v>68.9</v>
      </c>
      <c r="F1065" s="489" t="s">
        <v>21</v>
      </c>
      <c r="G1065" s="489" t="s">
        <v>21</v>
      </c>
      <c r="H1065" s="489" t="s">
        <v>21</v>
      </c>
      <c r="I1065" s="490">
        <v>45.2</v>
      </c>
      <c r="J1065" s="462"/>
    </row>
    <row r="1066" spans="1:10" ht="14.25">
      <c r="A1066" s="1405"/>
      <c r="B1066" s="488">
        <v>2011</v>
      </c>
      <c r="C1066" s="489">
        <v>71.2</v>
      </c>
      <c r="D1066" s="489" t="s">
        <v>21</v>
      </c>
      <c r="E1066" s="489">
        <v>68.1</v>
      </c>
      <c r="F1066" s="489" t="s">
        <v>21</v>
      </c>
      <c r="G1066" s="489" t="s">
        <v>21</v>
      </c>
      <c r="H1066" s="489" t="s">
        <v>21</v>
      </c>
      <c r="I1066" s="490">
        <v>3.2</v>
      </c>
      <c r="J1066" s="462"/>
    </row>
    <row r="1067" spans="1:10" ht="14.25">
      <c r="A1067" s="1405"/>
      <c r="B1067" s="488">
        <v>2012</v>
      </c>
      <c r="C1067" s="489">
        <v>101</v>
      </c>
      <c r="D1067" s="489" t="s">
        <v>21</v>
      </c>
      <c r="E1067" s="489">
        <v>25.4</v>
      </c>
      <c r="F1067" s="489" t="s">
        <v>21</v>
      </c>
      <c r="G1067" s="489" t="s">
        <v>21</v>
      </c>
      <c r="H1067" s="489" t="s">
        <v>21</v>
      </c>
      <c r="I1067" s="490">
        <v>75.6</v>
      </c>
      <c r="J1067" s="462"/>
    </row>
    <row r="1068" spans="1:10" ht="14.25">
      <c r="A1068" s="1405"/>
      <c r="B1068" s="488">
        <v>2013</v>
      </c>
      <c r="C1068" s="489">
        <v>43.3</v>
      </c>
      <c r="D1068" s="489" t="s">
        <v>21</v>
      </c>
      <c r="E1068" s="489">
        <v>35.5</v>
      </c>
      <c r="F1068" s="489" t="s">
        <v>21</v>
      </c>
      <c r="G1068" s="489" t="s">
        <v>21</v>
      </c>
      <c r="H1068" s="489" t="s">
        <v>21</v>
      </c>
      <c r="I1068" s="490">
        <v>7.8</v>
      </c>
      <c r="J1068" s="462"/>
    </row>
    <row r="1069" spans="1:10" ht="14.25">
      <c r="A1069" s="1405"/>
      <c r="B1069" s="488">
        <v>2014</v>
      </c>
      <c r="C1069" s="489">
        <v>31.7</v>
      </c>
      <c r="D1069" s="489" t="s">
        <v>21</v>
      </c>
      <c r="E1069" s="489">
        <v>13.5</v>
      </c>
      <c r="F1069" s="489" t="s">
        <v>21</v>
      </c>
      <c r="G1069" s="489" t="s">
        <v>21</v>
      </c>
      <c r="H1069" s="489" t="s">
        <v>21</v>
      </c>
      <c r="I1069" s="490">
        <v>18.2</v>
      </c>
      <c r="J1069" s="462"/>
    </row>
    <row r="1070" spans="1:10" ht="14.25">
      <c r="A1070" s="1406"/>
      <c r="B1070" s="488">
        <v>2015</v>
      </c>
      <c r="C1070" s="489">
        <v>122.4</v>
      </c>
      <c r="D1070" s="489" t="s">
        <v>21</v>
      </c>
      <c r="E1070" s="489">
        <v>82.7</v>
      </c>
      <c r="F1070" s="489" t="s">
        <v>21</v>
      </c>
      <c r="G1070" s="489" t="s">
        <v>21</v>
      </c>
      <c r="H1070" s="489" t="s">
        <v>21</v>
      </c>
      <c r="I1070" s="490">
        <v>39.7</v>
      </c>
      <c r="J1070" s="462"/>
    </row>
    <row r="1071" spans="1:10" ht="14.25">
      <c r="A1071" s="1406"/>
      <c r="B1071" s="488">
        <v>2016</v>
      </c>
      <c r="C1071" s="813">
        <v>268.258</v>
      </c>
      <c r="D1071" s="489" t="s">
        <v>21</v>
      </c>
      <c r="E1071" s="813">
        <v>164.786</v>
      </c>
      <c r="F1071" s="489" t="s">
        <v>21</v>
      </c>
      <c r="G1071" s="489" t="s">
        <v>21</v>
      </c>
      <c r="H1071" s="489" t="s">
        <v>21</v>
      </c>
      <c r="I1071" s="813">
        <v>103.472</v>
      </c>
      <c r="J1071" s="462"/>
    </row>
    <row r="1072" spans="1:10" ht="14.25">
      <c r="A1072" s="1405" t="s">
        <v>1259</v>
      </c>
      <c r="B1072" s="488">
        <v>2005</v>
      </c>
      <c r="C1072" s="489">
        <v>6813.5</v>
      </c>
      <c r="D1072" s="489">
        <v>577.8</v>
      </c>
      <c r="E1072" s="489">
        <v>4293.2</v>
      </c>
      <c r="F1072" s="489">
        <v>294.20000000000005</v>
      </c>
      <c r="G1072" s="489">
        <v>0</v>
      </c>
      <c r="H1072" s="489">
        <v>65.6</v>
      </c>
      <c r="I1072" s="490">
        <v>1582.5</v>
      </c>
      <c r="J1072" s="462"/>
    </row>
    <row r="1073" spans="1:10" ht="14.25">
      <c r="A1073" s="1405"/>
      <c r="B1073" s="488">
        <v>2006</v>
      </c>
      <c r="C1073" s="489">
        <v>6571.7</v>
      </c>
      <c r="D1073" s="489">
        <v>554.7</v>
      </c>
      <c r="E1073" s="489">
        <v>3958.1</v>
      </c>
      <c r="F1073" s="489">
        <v>327.7</v>
      </c>
      <c r="G1073" s="489">
        <v>0.1</v>
      </c>
      <c r="H1073" s="489">
        <v>107.8</v>
      </c>
      <c r="I1073" s="490">
        <v>1623.3</v>
      </c>
      <c r="J1073" s="462"/>
    </row>
    <row r="1074" spans="1:10" ht="14.25">
      <c r="A1074" s="1405"/>
      <c r="B1074" s="488">
        <v>2007</v>
      </c>
      <c r="C1074" s="489">
        <v>6606.9</v>
      </c>
      <c r="D1074" s="489">
        <v>540</v>
      </c>
      <c r="E1074" s="489">
        <v>3885.2</v>
      </c>
      <c r="F1074" s="489">
        <v>408.6</v>
      </c>
      <c r="G1074" s="489">
        <v>0.2</v>
      </c>
      <c r="H1074" s="489">
        <v>0.5</v>
      </c>
      <c r="I1074" s="490">
        <v>1772.2</v>
      </c>
      <c r="J1074" s="462"/>
    </row>
    <row r="1075" spans="1:10" ht="14.25">
      <c r="A1075" s="1405"/>
      <c r="B1075" s="488">
        <v>2008</v>
      </c>
      <c r="C1075" s="489">
        <v>6708.9</v>
      </c>
      <c r="D1075" s="489">
        <v>621.2</v>
      </c>
      <c r="E1075" s="489">
        <v>4111.2</v>
      </c>
      <c r="F1075" s="489">
        <v>516.2</v>
      </c>
      <c r="G1075" s="489" t="s">
        <v>21</v>
      </c>
      <c r="H1075" s="489" t="s">
        <v>21</v>
      </c>
      <c r="I1075" s="490">
        <v>1460.2</v>
      </c>
      <c r="J1075" s="462"/>
    </row>
    <row r="1076" spans="1:10" ht="14.25">
      <c r="A1076" s="1405"/>
      <c r="B1076" s="488">
        <v>2009</v>
      </c>
      <c r="C1076" s="489">
        <v>6008</v>
      </c>
      <c r="D1076" s="489">
        <v>629</v>
      </c>
      <c r="E1076" s="489">
        <v>3811.6</v>
      </c>
      <c r="F1076" s="489">
        <v>488.6</v>
      </c>
      <c r="G1076" s="489" t="s">
        <v>21</v>
      </c>
      <c r="H1076" s="489" t="s">
        <v>21</v>
      </c>
      <c r="I1076" s="490">
        <v>1078.7</v>
      </c>
      <c r="J1076" s="462"/>
    </row>
    <row r="1077" spans="1:10" ht="14.25">
      <c r="A1077" s="1405"/>
      <c r="B1077" s="488">
        <v>2010</v>
      </c>
      <c r="C1077" s="489">
        <v>6916.8</v>
      </c>
      <c r="D1077" s="489">
        <v>699.5</v>
      </c>
      <c r="E1077" s="489">
        <v>4474.6</v>
      </c>
      <c r="F1077" s="489">
        <v>453.5</v>
      </c>
      <c r="G1077" s="489">
        <v>0.5</v>
      </c>
      <c r="H1077" s="489">
        <v>1.1</v>
      </c>
      <c r="I1077" s="490">
        <v>1287.6</v>
      </c>
      <c r="J1077" s="462"/>
    </row>
    <row r="1078" spans="1:10" ht="14.25">
      <c r="A1078" s="1405"/>
      <c r="B1078" s="488">
        <v>2011</v>
      </c>
      <c r="C1078" s="489">
        <v>6997.1</v>
      </c>
      <c r="D1078" s="489">
        <v>796.9</v>
      </c>
      <c r="E1078" s="489">
        <v>4183.4</v>
      </c>
      <c r="F1078" s="489">
        <v>506.5</v>
      </c>
      <c r="G1078" s="489">
        <v>0.5</v>
      </c>
      <c r="H1078" s="489" t="s">
        <v>21</v>
      </c>
      <c r="I1078" s="490">
        <v>1509.6</v>
      </c>
      <c r="J1078" s="462"/>
    </row>
    <row r="1079" spans="1:10" ht="14.25">
      <c r="A1079" s="1405"/>
      <c r="B1079" s="488">
        <v>2012</v>
      </c>
      <c r="C1079" s="489">
        <v>6555.5</v>
      </c>
      <c r="D1079" s="489">
        <v>676.5</v>
      </c>
      <c r="E1079" s="489">
        <v>3843.3</v>
      </c>
      <c r="F1079" s="489">
        <v>424</v>
      </c>
      <c r="G1079" s="489">
        <v>0.4</v>
      </c>
      <c r="H1079" s="489" t="s">
        <v>21</v>
      </c>
      <c r="I1079" s="490">
        <v>1611.3</v>
      </c>
      <c r="J1079" s="462"/>
    </row>
    <row r="1080" spans="1:10" ht="14.25">
      <c r="A1080" s="1405"/>
      <c r="B1080" s="488">
        <v>2013</v>
      </c>
      <c r="C1080" s="489">
        <v>6669.9</v>
      </c>
      <c r="D1080" s="489">
        <v>719.5</v>
      </c>
      <c r="E1080" s="489">
        <v>3912.8</v>
      </c>
      <c r="F1080" s="489">
        <v>462.1</v>
      </c>
      <c r="G1080" s="489">
        <v>1.1</v>
      </c>
      <c r="H1080" s="489" t="s">
        <v>21</v>
      </c>
      <c r="I1080" s="490">
        <v>1574.2</v>
      </c>
      <c r="J1080" s="462"/>
    </row>
    <row r="1081" spans="1:10" ht="14.25">
      <c r="A1081" s="1405"/>
      <c r="B1081" s="488">
        <v>2014</v>
      </c>
      <c r="C1081" s="489">
        <v>6559.9</v>
      </c>
      <c r="D1081" s="489">
        <v>685.9</v>
      </c>
      <c r="E1081" s="489">
        <v>3955.9</v>
      </c>
      <c r="F1081" s="489">
        <v>519.4</v>
      </c>
      <c r="G1081" s="489">
        <v>0.1</v>
      </c>
      <c r="H1081" s="489">
        <v>0.3</v>
      </c>
      <c r="I1081" s="490">
        <v>1398.3</v>
      </c>
      <c r="J1081" s="462"/>
    </row>
    <row r="1082" spans="1:10" ht="14.25">
      <c r="A1082" s="1406"/>
      <c r="B1082" s="488">
        <v>2015</v>
      </c>
      <c r="C1082" s="489">
        <v>6491.1</v>
      </c>
      <c r="D1082" s="489">
        <v>786.4</v>
      </c>
      <c r="E1082" s="489">
        <v>3716.6</v>
      </c>
      <c r="F1082" s="489">
        <v>509.1</v>
      </c>
      <c r="G1082" s="489" t="s">
        <v>21</v>
      </c>
      <c r="H1082" s="489">
        <v>0.9</v>
      </c>
      <c r="I1082" s="490">
        <v>1478</v>
      </c>
      <c r="J1082" s="462"/>
    </row>
    <row r="1083" spans="1:10" ht="14.25">
      <c r="A1083" s="1406"/>
      <c r="B1083" s="488">
        <v>2016</v>
      </c>
      <c r="C1083" s="806">
        <v>6583.916</v>
      </c>
      <c r="D1083" s="806">
        <v>582.703</v>
      </c>
      <c r="E1083" s="806">
        <v>3587.913</v>
      </c>
      <c r="F1083" s="806">
        <v>469.525</v>
      </c>
      <c r="G1083" s="806">
        <v>3.299</v>
      </c>
      <c r="H1083" s="806">
        <v>0.711</v>
      </c>
      <c r="I1083" s="807">
        <v>1939.765</v>
      </c>
      <c r="J1083" s="462"/>
    </row>
    <row r="1084" spans="1:10" ht="14.25">
      <c r="A1084" s="1407" t="s">
        <v>1260</v>
      </c>
      <c r="B1084" s="488">
        <v>2005</v>
      </c>
      <c r="C1084" s="489">
        <v>5830.799999999999</v>
      </c>
      <c r="D1084" s="489">
        <v>412.4</v>
      </c>
      <c r="E1084" s="489">
        <v>3601.5</v>
      </c>
      <c r="F1084" s="489">
        <v>294.20000000000005</v>
      </c>
      <c r="G1084" s="489">
        <v>0</v>
      </c>
      <c r="H1084" s="489">
        <v>65.6</v>
      </c>
      <c r="I1084" s="490">
        <v>1457</v>
      </c>
      <c r="J1084" s="462"/>
    </row>
    <row r="1085" spans="1:10" ht="14.25">
      <c r="A1085" s="1407"/>
      <c r="B1085" s="488">
        <v>2006</v>
      </c>
      <c r="C1085" s="489">
        <v>5617.4</v>
      </c>
      <c r="D1085" s="489">
        <v>457</v>
      </c>
      <c r="E1085" s="489">
        <v>3200.9</v>
      </c>
      <c r="F1085" s="489">
        <v>327.5</v>
      </c>
      <c r="G1085" s="489">
        <v>0.1</v>
      </c>
      <c r="H1085" s="489">
        <v>107.8</v>
      </c>
      <c r="I1085" s="490">
        <v>1523.9</v>
      </c>
      <c r="J1085" s="462"/>
    </row>
    <row r="1086" spans="1:10" ht="14.25">
      <c r="A1086" s="1407"/>
      <c r="B1086" s="836">
        <v>2007</v>
      </c>
      <c r="C1086" s="489">
        <v>5465.2</v>
      </c>
      <c r="D1086" s="489">
        <v>419.3</v>
      </c>
      <c r="E1086" s="489">
        <v>2988.2</v>
      </c>
      <c r="F1086" s="489">
        <v>408.6</v>
      </c>
      <c r="G1086" s="489">
        <v>0.2</v>
      </c>
      <c r="H1086" s="489">
        <v>0.5</v>
      </c>
      <c r="I1086" s="490">
        <v>1648.3</v>
      </c>
      <c r="J1086" s="462"/>
    </row>
    <row r="1087" spans="1:10" ht="14.25">
      <c r="A1087" s="1407"/>
      <c r="B1087" s="836">
        <v>2008</v>
      </c>
      <c r="C1087" s="489">
        <v>5431.3</v>
      </c>
      <c r="D1087" s="489">
        <v>504.5</v>
      </c>
      <c r="E1087" s="489">
        <v>3088.7</v>
      </c>
      <c r="F1087" s="489">
        <v>513.7</v>
      </c>
      <c r="G1087" s="489" t="s">
        <v>21</v>
      </c>
      <c r="H1087" s="489" t="s">
        <v>21</v>
      </c>
      <c r="I1087" s="490">
        <v>1324.4</v>
      </c>
      <c r="J1087" s="462"/>
    </row>
    <row r="1088" spans="1:10" ht="14.25">
      <c r="A1088" s="1407"/>
      <c r="B1088" s="836">
        <v>2009</v>
      </c>
      <c r="C1088" s="489">
        <v>4987</v>
      </c>
      <c r="D1088" s="489">
        <v>525.2</v>
      </c>
      <c r="E1088" s="489">
        <v>3019.8</v>
      </c>
      <c r="F1088" s="489">
        <v>467</v>
      </c>
      <c r="G1088" s="489" t="s">
        <v>21</v>
      </c>
      <c r="H1088" s="489" t="s">
        <v>21</v>
      </c>
      <c r="I1088" s="490">
        <v>975</v>
      </c>
      <c r="J1088" s="462"/>
    </row>
    <row r="1089" spans="1:10" ht="14.25">
      <c r="A1089" s="1407"/>
      <c r="B1089" s="836">
        <v>2010</v>
      </c>
      <c r="C1089" s="489">
        <v>5869.5</v>
      </c>
      <c r="D1089" s="489">
        <v>618.6</v>
      </c>
      <c r="E1089" s="489">
        <v>3727.4</v>
      </c>
      <c r="F1089" s="489">
        <v>439.5</v>
      </c>
      <c r="G1089" s="489">
        <v>0.5</v>
      </c>
      <c r="H1089" s="489">
        <v>1.1</v>
      </c>
      <c r="I1089" s="490">
        <v>1082.4</v>
      </c>
      <c r="J1089" s="462"/>
    </row>
    <row r="1090" spans="1:18" ht="14.25">
      <c r="A1090" s="1407"/>
      <c r="B1090" s="836">
        <v>2011</v>
      </c>
      <c r="C1090" s="489">
        <v>5758.1</v>
      </c>
      <c r="D1090" s="489">
        <v>708.4</v>
      </c>
      <c r="E1090" s="489">
        <v>3333.5</v>
      </c>
      <c r="F1090" s="489">
        <v>496.3</v>
      </c>
      <c r="G1090" s="489">
        <v>0.5</v>
      </c>
      <c r="H1090" s="489" t="s">
        <v>21</v>
      </c>
      <c r="I1090" s="490">
        <v>1219.4</v>
      </c>
      <c r="J1090" s="462"/>
      <c r="K1090" s="382"/>
      <c r="L1090" s="665"/>
      <c r="M1090" s="666"/>
      <c r="N1090" s="666"/>
      <c r="O1090" s="666"/>
      <c r="P1090" s="666"/>
      <c r="Q1090" s="666"/>
      <c r="R1090" s="665"/>
    </row>
    <row r="1091" spans="1:18" ht="14.25">
      <c r="A1091" s="1407"/>
      <c r="B1091" s="836">
        <v>2012</v>
      </c>
      <c r="C1091" s="489">
        <v>5106.8</v>
      </c>
      <c r="D1091" s="489">
        <v>601.9</v>
      </c>
      <c r="E1091" s="489">
        <v>2991.6</v>
      </c>
      <c r="F1091" s="489">
        <v>405.9</v>
      </c>
      <c r="G1091" s="489">
        <v>0.4</v>
      </c>
      <c r="H1091" s="489" t="s">
        <v>21</v>
      </c>
      <c r="I1091" s="490">
        <v>1107</v>
      </c>
      <c r="J1091" s="462"/>
      <c r="K1091" s="382"/>
      <c r="L1091" s="665"/>
      <c r="M1091" s="666"/>
      <c r="N1091" s="666"/>
      <c r="O1091" s="666"/>
      <c r="P1091" s="666"/>
      <c r="Q1091" s="666"/>
      <c r="R1091" s="665"/>
    </row>
    <row r="1092" spans="1:10" ht="14.25">
      <c r="A1092" s="1407"/>
      <c r="B1092" s="836">
        <v>2013</v>
      </c>
      <c r="C1092" s="489">
        <v>5255</v>
      </c>
      <c r="D1092" s="489">
        <v>609.4</v>
      </c>
      <c r="E1092" s="489">
        <v>3024.4</v>
      </c>
      <c r="F1092" s="489">
        <v>428.2</v>
      </c>
      <c r="G1092" s="489">
        <v>1.1</v>
      </c>
      <c r="H1092" s="489" t="s">
        <v>21</v>
      </c>
      <c r="I1092" s="490">
        <v>1191.8</v>
      </c>
      <c r="J1092" s="462"/>
    </row>
    <row r="1093" spans="1:10" ht="14.25">
      <c r="A1093" s="1407"/>
      <c r="B1093" s="836">
        <v>2014</v>
      </c>
      <c r="C1093" s="489">
        <v>5025.4</v>
      </c>
      <c r="D1093" s="489">
        <v>574.7</v>
      </c>
      <c r="E1093" s="489">
        <v>2884.8</v>
      </c>
      <c r="F1093" s="489">
        <v>471.1</v>
      </c>
      <c r="G1093" s="489">
        <v>0.1</v>
      </c>
      <c r="H1093" s="489">
        <v>0.3</v>
      </c>
      <c r="I1093" s="490">
        <v>1094.4</v>
      </c>
      <c r="J1093" s="462"/>
    </row>
    <row r="1094" spans="1:10" ht="14.25">
      <c r="A1094" s="1408"/>
      <c r="B1094" s="836">
        <v>2015</v>
      </c>
      <c r="C1094" s="489">
        <v>4869.6</v>
      </c>
      <c r="D1094" s="489">
        <v>646.9</v>
      </c>
      <c r="E1094" s="489">
        <v>2705.8</v>
      </c>
      <c r="F1094" s="489">
        <v>468</v>
      </c>
      <c r="G1094" s="489" t="s">
        <v>21</v>
      </c>
      <c r="H1094" s="489">
        <v>0.9</v>
      </c>
      <c r="I1094" s="490">
        <v>1048</v>
      </c>
      <c r="J1094" s="462"/>
    </row>
    <row r="1095" spans="1:10" ht="14.25">
      <c r="A1095" s="1408"/>
      <c r="B1095" s="836">
        <v>2016</v>
      </c>
      <c r="C1095" s="806">
        <v>4710.96</v>
      </c>
      <c r="D1095" s="806">
        <v>487.464</v>
      </c>
      <c r="E1095" s="806">
        <v>2638.043</v>
      </c>
      <c r="F1095" s="806">
        <v>441.336</v>
      </c>
      <c r="G1095" s="806">
        <v>3.299</v>
      </c>
      <c r="H1095" s="806">
        <v>0.711</v>
      </c>
      <c r="I1095" s="807">
        <v>1140.107</v>
      </c>
      <c r="J1095" s="462"/>
    </row>
    <row r="1096" spans="1:10" ht="14.25">
      <c r="A1096" s="1407" t="s">
        <v>1261</v>
      </c>
      <c r="B1096" s="488">
        <v>2005</v>
      </c>
      <c r="C1096" s="489">
        <v>257.5</v>
      </c>
      <c r="D1096" s="489">
        <v>8.6</v>
      </c>
      <c r="E1096" s="489">
        <v>112.2</v>
      </c>
      <c r="F1096" s="489" t="s">
        <v>21</v>
      </c>
      <c r="G1096" s="489" t="s">
        <v>21</v>
      </c>
      <c r="H1096" s="489" t="s">
        <v>21</v>
      </c>
      <c r="I1096" s="490">
        <v>136.7</v>
      </c>
      <c r="J1096" s="462"/>
    </row>
    <row r="1097" spans="1:10" ht="14.25">
      <c r="A1097" s="1407"/>
      <c r="B1097" s="488">
        <v>2006</v>
      </c>
      <c r="C1097" s="489">
        <v>255.9</v>
      </c>
      <c r="D1097" s="489">
        <v>10.4</v>
      </c>
      <c r="E1097" s="489">
        <v>118.1</v>
      </c>
      <c r="F1097" s="489" t="s">
        <v>21</v>
      </c>
      <c r="G1097" s="489" t="s">
        <v>21</v>
      </c>
      <c r="H1097" s="489" t="s">
        <v>21</v>
      </c>
      <c r="I1097" s="490">
        <v>127.3</v>
      </c>
      <c r="J1097" s="462"/>
    </row>
    <row r="1098" spans="1:10" ht="14.25">
      <c r="A1098" s="1407"/>
      <c r="B1098" s="488">
        <v>2007</v>
      </c>
      <c r="C1098" s="489">
        <v>379.8</v>
      </c>
      <c r="D1098" s="489">
        <v>23.2</v>
      </c>
      <c r="E1098" s="489">
        <v>96.9</v>
      </c>
      <c r="F1098" s="489" t="s">
        <v>21</v>
      </c>
      <c r="G1098" s="489" t="s">
        <v>21</v>
      </c>
      <c r="H1098" s="489" t="s">
        <v>21</v>
      </c>
      <c r="I1098" s="490">
        <v>259.7</v>
      </c>
      <c r="J1098" s="462"/>
    </row>
    <row r="1099" spans="1:10" ht="14.25">
      <c r="A1099" s="1407"/>
      <c r="B1099" s="488">
        <v>2008</v>
      </c>
      <c r="C1099" s="489">
        <v>362.3</v>
      </c>
      <c r="D1099" s="489">
        <v>40.1</v>
      </c>
      <c r="E1099" s="489">
        <v>150.4</v>
      </c>
      <c r="F1099" s="489" t="s">
        <v>21</v>
      </c>
      <c r="G1099" s="489" t="s">
        <v>21</v>
      </c>
      <c r="H1099" s="489" t="s">
        <v>21</v>
      </c>
      <c r="I1099" s="490">
        <v>171.8</v>
      </c>
      <c r="J1099" s="462"/>
    </row>
    <row r="1100" spans="1:10" ht="14.25">
      <c r="A1100" s="1407"/>
      <c r="B1100" s="488">
        <v>2009</v>
      </c>
      <c r="C1100" s="489">
        <v>280.2</v>
      </c>
      <c r="D1100" s="489">
        <v>62.2</v>
      </c>
      <c r="E1100" s="489">
        <v>142.1</v>
      </c>
      <c r="F1100" s="489" t="s">
        <v>21</v>
      </c>
      <c r="G1100" s="489" t="s">
        <v>21</v>
      </c>
      <c r="H1100" s="489" t="s">
        <v>21</v>
      </c>
      <c r="I1100" s="490">
        <v>76</v>
      </c>
      <c r="J1100" s="462"/>
    </row>
    <row r="1101" spans="1:10" ht="14.25">
      <c r="A1101" s="1407"/>
      <c r="B1101" s="488">
        <v>2010</v>
      </c>
      <c r="C1101" s="489">
        <v>192.5</v>
      </c>
      <c r="D1101" s="489">
        <v>13</v>
      </c>
      <c r="E1101" s="489">
        <v>112.7</v>
      </c>
      <c r="F1101" s="489" t="s">
        <v>21</v>
      </c>
      <c r="G1101" s="489" t="s">
        <v>21</v>
      </c>
      <c r="H1101" s="489" t="s">
        <v>21</v>
      </c>
      <c r="I1101" s="490">
        <v>66.8</v>
      </c>
      <c r="J1101" s="462"/>
    </row>
    <row r="1102" spans="1:10" ht="14.25">
      <c r="A1102" s="1407"/>
      <c r="B1102" s="488">
        <v>2011</v>
      </c>
      <c r="C1102" s="489">
        <v>280.7</v>
      </c>
      <c r="D1102" s="489">
        <v>8.5</v>
      </c>
      <c r="E1102" s="489">
        <v>152.8</v>
      </c>
      <c r="F1102" s="489" t="s">
        <v>21</v>
      </c>
      <c r="G1102" s="489" t="s">
        <v>21</v>
      </c>
      <c r="H1102" s="489" t="s">
        <v>21</v>
      </c>
      <c r="I1102" s="490">
        <v>119.5</v>
      </c>
      <c r="J1102" s="462"/>
    </row>
    <row r="1103" spans="1:10" ht="14.25">
      <c r="A1103" s="1407"/>
      <c r="B1103" s="488">
        <v>2012</v>
      </c>
      <c r="C1103" s="489">
        <v>178.3</v>
      </c>
      <c r="D1103" s="489">
        <v>13.7</v>
      </c>
      <c r="E1103" s="489">
        <v>86.5</v>
      </c>
      <c r="F1103" s="489" t="s">
        <v>21</v>
      </c>
      <c r="G1103" s="489" t="s">
        <v>21</v>
      </c>
      <c r="H1103" s="489" t="s">
        <v>21</v>
      </c>
      <c r="I1103" s="490">
        <v>78.1</v>
      </c>
      <c r="J1103" s="462"/>
    </row>
    <row r="1104" spans="1:10" ht="14.25">
      <c r="A1104" s="1407"/>
      <c r="B1104" s="488">
        <v>2013</v>
      </c>
      <c r="C1104" s="489">
        <v>154.3</v>
      </c>
      <c r="D1104" s="489">
        <v>16.5</v>
      </c>
      <c r="E1104" s="489">
        <v>80.5</v>
      </c>
      <c r="F1104" s="489" t="s">
        <v>21</v>
      </c>
      <c r="G1104" s="489" t="s">
        <v>21</v>
      </c>
      <c r="H1104" s="489" t="s">
        <v>21</v>
      </c>
      <c r="I1104" s="490">
        <v>57.3</v>
      </c>
      <c r="J1104" s="462"/>
    </row>
    <row r="1105" spans="1:10" ht="14.25">
      <c r="A1105" s="1407"/>
      <c r="B1105" s="488">
        <v>2014</v>
      </c>
      <c r="C1105" s="489">
        <v>73.1</v>
      </c>
      <c r="D1105" s="489">
        <v>6.6</v>
      </c>
      <c r="E1105" s="489">
        <v>19.4</v>
      </c>
      <c r="F1105" s="489" t="s">
        <v>21</v>
      </c>
      <c r="G1105" s="489" t="s">
        <v>21</v>
      </c>
      <c r="H1105" s="489" t="s">
        <v>21</v>
      </c>
      <c r="I1105" s="490">
        <v>47.1</v>
      </c>
      <c r="J1105" s="462"/>
    </row>
    <row r="1106" spans="1:10" ht="14.25">
      <c r="A1106" s="1408"/>
      <c r="B1106" s="488">
        <v>2015</v>
      </c>
      <c r="C1106" s="489">
        <v>83.9</v>
      </c>
      <c r="D1106" s="489">
        <v>5.1</v>
      </c>
      <c r="E1106" s="489">
        <v>18.7</v>
      </c>
      <c r="F1106" s="489" t="s">
        <v>21</v>
      </c>
      <c r="G1106" s="489" t="s">
        <v>21</v>
      </c>
      <c r="H1106" s="489" t="s">
        <v>21</v>
      </c>
      <c r="I1106" s="490">
        <v>60.1</v>
      </c>
      <c r="J1106" s="462"/>
    </row>
    <row r="1107" spans="1:10" ht="14.25">
      <c r="A1107" s="1408"/>
      <c r="B1107" s="488">
        <v>2016</v>
      </c>
      <c r="C1107" s="643">
        <v>66.174</v>
      </c>
      <c r="D1107" s="643">
        <v>2.739</v>
      </c>
      <c r="E1107" s="643">
        <v>25.072</v>
      </c>
      <c r="F1107" s="489" t="s">
        <v>21</v>
      </c>
      <c r="G1107" s="489" t="s">
        <v>21</v>
      </c>
      <c r="H1107" s="489" t="s">
        <v>21</v>
      </c>
      <c r="I1107" s="652">
        <v>38.363</v>
      </c>
      <c r="J1107" s="462"/>
    </row>
    <row r="1108" spans="1:10" ht="25.5">
      <c r="A1108" s="825" t="s">
        <v>1514</v>
      </c>
      <c r="B1108" s="488">
        <v>2016</v>
      </c>
      <c r="C1108" s="841">
        <v>16.6</v>
      </c>
      <c r="D1108" s="840" t="s">
        <v>21</v>
      </c>
      <c r="E1108" s="840">
        <v>16.6</v>
      </c>
      <c r="F1108" s="840" t="s">
        <v>21</v>
      </c>
      <c r="G1108" s="840" t="s">
        <v>21</v>
      </c>
      <c r="H1108" s="840" t="s">
        <v>21</v>
      </c>
      <c r="I1108" s="842" t="s">
        <v>21</v>
      </c>
      <c r="J1108" s="495"/>
    </row>
    <row r="1109" spans="1:10" ht="14.25">
      <c r="A1109" s="1407" t="s">
        <v>1262</v>
      </c>
      <c r="B1109" s="488">
        <v>2005</v>
      </c>
      <c r="C1109" s="489">
        <v>1071.8</v>
      </c>
      <c r="D1109" s="489">
        <v>82</v>
      </c>
      <c r="E1109" s="489">
        <v>925.8</v>
      </c>
      <c r="F1109" s="489" t="s">
        <v>21</v>
      </c>
      <c r="G1109" s="489" t="s">
        <v>21</v>
      </c>
      <c r="H1109" s="489" t="s">
        <v>21</v>
      </c>
      <c r="I1109" s="490">
        <v>64</v>
      </c>
      <c r="J1109" s="462"/>
    </row>
    <row r="1110" spans="1:10" ht="14.25">
      <c r="A1110" s="1407"/>
      <c r="B1110" s="488">
        <v>2006</v>
      </c>
      <c r="C1110" s="489">
        <v>820.4</v>
      </c>
      <c r="D1110" s="489">
        <v>50.3</v>
      </c>
      <c r="E1110" s="489">
        <v>652.6</v>
      </c>
      <c r="F1110" s="489" t="s">
        <v>21</v>
      </c>
      <c r="G1110" s="489" t="s">
        <v>21</v>
      </c>
      <c r="H1110" s="489" t="s">
        <v>21</v>
      </c>
      <c r="I1110" s="490">
        <v>117.6</v>
      </c>
      <c r="J1110" s="462"/>
    </row>
    <row r="1111" spans="1:10" ht="14.25">
      <c r="A1111" s="1407"/>
      <c r="B1111" s="488">
        <v>2007</v>
      </c>
      <c r="C1111" s="489">
        <v>575.9</v>
      </c>
      <c r="D1111" s="489">
        <v>38.2</v>
      </c>
      <c r="E1111" s="489">
        <v>459.8</v>
      </c>
      <c r="F1111" s="489">
        <v>1</v>
      </c>
      <c r="G1111" s="489">
        <v>0.2</v>
      </c>
      <c r="H1111" s="489" t="s">
        <v>21</v>
      </c>
      <c r="I1111" s="490">
        <v>76.6</v>
      </c>
      <c r="J1111" s="462"/>
    </row>
    <row r="1112" spans="1:10" ht="14.25">
      <c r="A1112" s="1407"/>
      <c r="B1112" s="488">
        <v>2008</v>
      </c>
      <c r="C1112" s="489">
        <v>426.4</v>
      </c>
      <c r="D1112" s="489">
        <v>59.4</v>
      </c>
      <c r="E1112" s="489">
        <v>321.2</v>
      </c>
      <c r="F1112" s="489" t="s">
        <v>21</v>
      </c>
      <c r="G1112" s="489" t="s">
        <v>21</v>
      </c>
      <c r="H1112" s="489" t="s">
        <v>21</v>
      </c>
      <c r="I1112" s="490">
        <v>45.8</v>
      </c>
      <c r="J1112" s="462"/>
    </row>
    <row r="1113" spans="1:10" ht="14.25">
      <c r="A1113" s="1407"/>
      <c r="B1113" s="488">
        <v>2009</v>
      </c>
      <c r="C1113" s="489">
        <v>282</v>
      </c>
      <c r="D1113" s="489">
        <v>24.4</v>
      </c>
      <c r="E1113" s="489">
        <v>225.9</v>
      </c>
      <c r="F1113" s="489" t="s">
        <v>21</v>
      </c>
      <c r="G1113" s="489" t="s">
        <v>21</v>
      </c>
      <c r="H1113" s="489" t="s">
        <v>21</v>
      </c>
      <c r="I1113" s="490">
        <v>31.7</v>
      </c>
      <c r="J1113" s="462"/>
    </row>
    <row r="1114" spans="1:10" ht="14.25">
      <c r="A1114" s="1407"/>
      <c r="B1114" s="488">
        <v>2010</v>
      </c>
      <c r="C1114" s="489">
        <v>682.5</v>
      </c>
      <c r="D1114" s="489">
        <v>60.9</v>
      </c>
      <c r="E1114" s="489">
        <v>572.8</v>
      </c>
      <c r="F1114" s="489" t="s">
        <v>21</v>
      </c>
      <c r="G1114" s="489" t="s">
        <v>21</v>
      </c>
      <c r="H1114" s="489" t="s">
        <v>21</v>
      </c>
      <c r="I1114" s="490">
        <v>48.8</v>
      </c>
      <c r="J1114" s="462"/>
    </row>
    <row r="1115" spans="1:10" ht="14.25">
      <c r="A1115" s="1407"/>
      <c r="B1115" s="488">
        <v>2011</v>
      </c>
      <c r="C1115" s="489">
        <v>345.6</v>
      </c>
      <c r="D1115" s="489">
        <v>64</v>
      </c>
      <c r="E1115" s="489">
        <v>212.1</v>
      </c>
      <c r="F1115" s="489" t="s">
        <v>21</v>
      </c>
      <c r="G1115" s="489" t="s">
        <v>21</v>
      </c>
      <c r="H1115" s="489" t="s">
        <v>21</v>
      </c>
      <c r="I1115" s="490">
        <v>69.5</v>
      </c>
      <c r="J1115" s="462"/>
    </row>
    <row r="1116" spans="1:10" ht="14.25">
      <c r="A1116" s="1407"/>
      <c r="B1116" s="488">
        <v>2012</v>
      </c>
      <c r="C1116" s="489">
        <v>369.4</v>
      </c>
      <c r="D1116" s="489">
        <v>69.8</v>
      </c>
      <c r="E1116" s="489">
        <v>276.3</v>
      </c>
      <c r="F1116" s="489" t="s">
        <v>21</v>
      </c>
      <c r="G1116" s="489" t="s">
        <v>21</v>
      </c>
      <c r="H1116" s="489" t="s">
        <v>21</v>
      </c>
      <c r="I1116" s="490">
        <v>23.3</v>
      </c>
      <c r="J1116" s="462"/>
    </row>
    <row r="1117" spans="1:10" ht="14.25">
      <c r="A1117" s="1407"/>
      <c r="B1117" s="488">
        <v>2013</v>
      </c>
      <c r="C1117" s="489">
        <v>576.3</v>
      </c>
      <c r="D1117" s="489">
        <v>67.9</v>
      </c>
      <c r="E1117" s="489">
        <v>480.9</v>
      </c>
      <c r="F1117" s="489" t="s">
        <v>21</v>
      </c>
      <c r="G1117" s="489" t="s">
        <v>21</v>
      </c>
      <c r="H1117" s="489" t="s">
        <v>21</v>
      </c>
      <c r="I1117" s="490">
        <v>27.4</v>
      </c>
      <c r="J1117" s="462"/>
    </row>
    <row r="1118" spans="1:10" ht="14.25">
      <c r="A1118" s="1407"/>
      <c r="B1118" s="488">
        <v>2014</v>
      </c>
      <c r="C1118" s="489">
        <v>287.6</v>
      </c>
      <c r="D1118" s="489">
        <v>61.1</v>
      </c>
      <c r="E1118" s="489">
        <v>208.6</v>
      </c>
      <c r="F1118" s="489" t="s">
        <v>21</v>
      </c>
      <c r="G1118" s="489" t="s">
        <v>21</v>
      </c>
      <c r="H1118" s="489" t="s">
        <v>21</v>
      </c>
      <c r="I1118" s="490">
        <v>17.9</v>
      </c>
      <c r="J1118" s="462"/>
    </row>
    <row r="1119" spans="1:10" ht="14.25">
      <c r="A1119" s="1408"/>
      <c r="B1119" s="488">
        <v>2015</v>
      </c>
      <c r="C1119" s="489">
        <v>409.9</v>
      </c>
      <c r="D1119" s="489">
        <v>81</v>
      </c>
      <c r="E1119" s="489">
        <v>323.7</v>
      </c>
      <c r="F1119" s="489" t="s">
        <v>21</v>
      </c>
      <c r="G1119" s="489" t="s">
        <v>21</v>
      </c>
      <c r="H1119" s="489" t="s">
        <v>21</v>
      </c>
      <c r="I1119" s="490">
        <v>5.2</v>
      </c>
      <c r="J1119" s="462"/>
    </row>
    <row r="1120" spans="1:10" ht="14.25">
      <c r="A1120" s="1408"/>
      <c r="B1120" s="488">
        <v>2016</v>
      </c>
      <c r="C1120" s="643">
        <v>317.32</v>
      </c>
      <c r="D1120" s="643">
        <v>52.842</v>
      </c>
      <c r="E1120" s="643">
        <v>252.228</v>
      </c>
      <c r="F1120" s="489" t="s">
        <v>21</v>
      </c>
      <c r="G1120" s="489" t="s">
        <v>21</v>
      </c>
      <c r="H1120" s="489" t="s">
        <v>21</v>
      </c>
      <c r="I1120" s="652">
        <v>12.25</v>
      </c>
      <c r="J1120" s="462"/>
    </row>
    <row r="1121" spans="1:10" ht="14.25">
      <c r="A1121" s="1407" t="s">
        <v>1263</v>
      </c>
      <c r="B1121" s="488">
        <v>2005</v>
      </c>
      <c r="C1121" s="489">
        <v>89.1</v>
      </c>
      <c r="D1121" s="489">
        <v>33.9</v>
      </c>
      <c r="E1121" s="489">
        <v>51.3</v>
      </c>
      <c r="F1121" s="489" t="s">
        <v>21</v>
      </c>
      <c r="G1121" s="489" t="s">
        <v>21</v>
      </c>
      <c r="H1121" s="489" t="s">
        <v>21</v>
      </c>
      <c r="I1121" s="490">
        <v>3.9</v>
      </c>
      <c r="J1121" s="462"/>
    </row>
    <row r="1122" spans="1:10" ht="14.25">
      <c r="A1122" s="1407"/>
      <c r="B1122" s="488">
        <v>2006</v>
      </c>
      <c r="C1122" s="489">
        <v>125</v>
      </c>
      <c r="D1122" s="489">
        <v>36.9</v>
      </c>
      <c r="E1122" s="489">
        <v>61.9</v>
      </c>
      <c r="F1122" s="489" t="s">
        <v>21</v>
      </c>
      <c r="G1122" s="489" t="s">
        <v>21</v>
      </c>
      <c r="H1122" s="489" t="s">
        <v>21</v>
      </c>
      <c r="I1122" s="490">
        <v>26.2</v>
      </c>
      <c r="J1122" s="462"/>
    </row>
    <row r="1123" spans="1:10" ht="14.25">
      <c r="A1123" s="1407"/>
      <c r="B1123" s="488">
        <v>2007</v>
      </c>
      <c r="C1123" s="489">
        <v>141.7</v>
      </c>
      <c r="D1123" s="489">
        <v>59.2</v>
      </c>
      <c r="E1123" s="489">
        <v>68.3</v>
      </c>
      <c r="F1123" s="489" t="s">
        <v>21</v>
      </c>
      <c r="G1123" s="489" t="s">
        <v>21</v>
      </c>
      <c r="H1123" s="489" t="s">
        <v>21</v>
      </c>
      <c r="I1123" s="490">
        <v>14.1</v>
      </c>
      <c r="J1123" s="462"/>
    </row>
    <row r="1124" spans="1:10" ht="14.25">
      <c r="A1124" s="1407"/>
      <c r="B1124" s="488">
        <v>2008</v>
      </c>
      <c r="C1124" s="489">
        <v>66.7</v>
      </c>
      <c r="D1124" s="489">
        <v>19.2</v>
      </c>
      <c r="E1124" s="489">
        <v>45.7</v>
      </c>
      <c r="F1124" s="489" t="s">
        <v>21</v>
      </c>
      <c r="G1124" s="489" t="s">
        <v>21</v>
      </c>
      <c r="H1124" s="489" t="s">
        <v>21</v>
      </c>
      <c r="I1124" s="490">
        <v>1.8</v>
      </c>
      <c r="J1124" s="462"/>
    </row>
    <row r="1125" spans="1:10" ht="14.25">
      <c r="A1125" s="1407"/>
      <c r="B1125" s="488">
        <v>2009</v>
      </c>
      <c r="C1125" s="489">
        <v>48.6</v>
      </c>
      <c r="D1125" s="489">
        <v>17.5</v>
      </c>
      <c r="E1125" s="489">
        <v>28.5</v>
      </c>
      <c r="F1125" s="489" t="s">
        <v>21</v>
      </c>
      <c r="G1125" s="489" t="s">
        <v>21</v>
      </c>
      <c r="H1125" s="489" t="s">
        <v>21</v>
      </c>
      <c r="I1125" s="490">
        <v>2.6</v>
      </c>
      <c r="J1125" s="462"/>
    </row>
    <row r="1126" spans="1:10" ht="14.25">
      <c r="A1126" s="1407"/>
      <c r="B1126" s="488">
        <v>2010</v>
      </c>
      <c r="C1126" s="489">
        <v>32.5</v>
      </c>
      <c r="D1126" s="489">
        <v>2.4</v>
      </c>
      <c r="E1126" s="489">
        <v>21.2</v>
      </c>
      <c r="F1126" s="489" t="s">
        <v>21</v>
      </c>
      <c r="G1126" s="489" t="s">
        <v>21</v>
      </c>
      <c r="H1126" s="489" t="s">
        <v>21</v>
      </c>
      <c r="I1126" s="490">
        <v>9</v>
      </c>
      <c r="J1126" s="462"/>
    </row>
    <row r="1127" spans="1:10" ht="14.25">
      <c r="A1127" s="1407"/>
      <c r="B1127" s="488">
        <v>2011</v>
      </c>
      <c r="C1127" s="489">
        <v>70.4</v>
      </c>
      <c r="D1127" s="489" t="s">
        <v>21</v>
      </c>
      <c r="E1127" s="489">
        <v>60.3</v>
      </c>
      <c r="F1127" s="489" t="s">
        <v>21</v>
      </c>
      <c r="G1127" s="489" t="s">
        <v>21</v>
      </c>
      <c r="H1127" s="489" t="s">
        <v>21</v>
      </c>
      <c r="I1127" s="490">
        <v>10.1</v>
      </c>
      <c r="J1127" s="462"/>
    </row>
    <row r="1128" spans="1:10" ht="14.25">
      <c r="A1128" s="1407"/>
      <c r="B1128" s="488">
        <v>2012</v>
      </c>
      <c r="C1128" s="489">
        <v>124.9</v>
      </c>
      <c r="D1128" s="489">
        <v>65</v>
      </c>
      <c r="E1128" s="489">
        <v>52.7</v>
      </c>
      <c r="F1128" s="489" t="s">
        <v>21</v>
      </c>
      <c r="G1128" s="489" t="s">
        <v>21</v>
      </c>
      <c r="H1128" s="489" t="s">
        <v>21</v>
      </c>
      <c r="I1128" s="490">
        <v>7.3</v>
      </c>
      <c r="J1128" s="462"/>
    </row>
    <row r="1129" spans="1:10" ht="14.25">
      <c r="A1129" s="1407"/>
      <c r="B1129" s="488">
        <v>2013</v>
      </c>
      <c r="C1129" s="489">
        <v>170.1</v>
      </c>
      <c r="D1129" s="489">
        <v>85.6</v>
      </c>
      <c r="E1129" s="489">
        <v>80.3</v>
      </c>
      <c r="F1129" s="489" t="s">
        <v>21</v>
      </c>
      <c r="G1129" s="489" t="s">
        <v>21</v>
      </c>
      <c r="H1129" s="489" t="s">
        <v>21</v>
      </c>
      <c r="I1129" s="490">
        <v>4.2</v>
      </c>
      <c r="J1129" s="462"/>
    </row>
    <row r="1130" spans="1:10" ht="14.25">
      <c r="A1130" s="1407"/>
      <c r="B1130" s="488">
        <v>2014</v>
      </c>
      <c r="C1130" s="489">
        <v>190.2</v>
      </c>
      <c r="D1130" s="489">
        <v>75.9</v>
      </c>
      <c r="E1130" s="489">
        <v>109.7</v>
      </c>
      <c r="F1130" s="489" t="s">
        <v>21</v>
      </c>
      <c r="G1130" s="489" t="s">
        <v>21</v>
      </c>
      <c r="H1130" s="489" t="s">
        <v>21</v>
      </c>
      <c r="I1130" s="490">
        <v>4.6</v>
      </c>
      <c r="J1130" s="462"/>
    </row>
    <row r="1131" spans="1:10" ht="14.25">
      <c r="A1131" s="1408"/>
      <c r="B1131" s="488">
        <v>2015</v>
      </c>
      <c r="C1131" s="489">
        <v>75.4</v>
      </c>
      <c r="D1131" s="489">
        <v>5</v>
      </c>
      <c r="E1131" s="489">
        <v>70.4</v>
      </c>
      <c r="F1131" s="489" t="s">
        <v>21</v>
      </c>
      <c r="G1131" s="489" t="s">
        <v>21</v>
      </c>
      <c r="H1131" s="489" t="s">
        <v>21</v>
      </c>
      <c r="I1131" s="490" t="s">
        <v>21</v>
      </c>
      <c r="J1131" s="495"/>
    </row>
    <row r="1132" spans="1:10" ht="14.25">
      <c r="A1132" s="1408"/>
      <c r="B1132" s="488">
        <v>2016</v>
      </c>
      <c r="C1132" s="643">
        <v>90.027</v>
      </c>
      <c r="D1132" s="643">
        <v>41.718</v>
      </c>
      <c r="E1132" s="643">
        <v>48.309</v>
      </c>
      <c r="F1132" s="489" t="s">
        <v>21</v>
      </c>
      <c r="G1132" s="489" t="s">
        <v>21</v>
      </c>
      <c r="H1132" s="489" t="s">
        <v>21</v>
      </c>
      <c r="I1132" s="490" t="s">
        <v>21</v>
      </c>
      <c r="J1132" s="495"/>
    </row>
    <row r="1133" spans="1:10" ht="14.25">
      <c r="A1133" s="1407" t="s">
        <v>1264</v>
      </c>
      <c r="B1133" s="488">
        <v>2005</v>
      </c>
      <c r="C1133" s="489">
        <v>382.4</v>
      </c>
      <c r="D1133" s="489" t="s">
        <v>21</v>
      </c>
      <c r="E1133" s="489">
        <v>194.8</v>
      </c>
      <c r="F1133" s="489">
        <v>0.2</v>
      </c>
      <c r="G1133" s="489" t="s">
        <v>21</v>
      </c>
      <c r="H1133" s="489">
        <v>65.6</v>
      </c>
      <c r="I1133" s="490">
        <v>121.8</v>
      </c>
      <c r="J1133" s="462"/>
    </row>
    <row r="1134" spans="1:10" ht="14.25">
      <c r="A1134" s="1407"/>
      <c r="B1134" s="488">
        <v>2006</v>
      </c>
      <c r="C1134" s="489">
        <v>515.3</v>
      </c>
      <c r="D1134" s="489">
        <v>6.3</v>
      </c>
      <c r="E1134" s="489">
        <v>210.4</v>
      </c>
      <c r="F1134" s="489" t="s">
        <v>21</v>
      </c>
      <c r="G1134" s="489">
        <v>0.1</v>
      </c>
      <c r="H1134" s="489">
        <v>107.8</v>
      </c>
      <c r="I1134" s="490">
        <v>190.7</v>
      </c>
      <c r="J1134" s="462"/>
    </row>
    <row r="1135" spans="1:10" ht="14.25">
      <c r="A1135" s="1407"/>
      <c r="B1135" s="488">
        <v>2007</v>
      </c>
      <c r="C1135" s="489">
        <v>473.6</v>
      </c>
      <c r="D1135" s="489">
        <v>32.3</v>
      </c>
      <c r="E1135" s="489">
        <v>202.5</v>
      </c>
      <c r="F1135" s="489" t="s">
        <v>21</v>
      </c>
      <c r="G1135" s="489" t="s">
        <v>21</v>
      </c>
      <c r="H1135" s="489">
        <v>0.5</v>
      </c>
      <c r="I1135" s="490">
        <v>238.3</v>
      </c>
      <c r="J1135" s="462"/>
    </row>
    <row r="1136" spans="1:10" ht="14.25">
      <c r="A1136" s="1407"/>
      <c r="B1136" s="488">
        <v>2008</v>
      </c>
      <c r="C1136" s="489">
        <v>537</v>
      </c>
      <c r="D1136" s="489">
        <v>60.7</v>
      </c>
      <c r="E1136" s="489">
        <v>239.8</v>
      </c>
      <c r="F1136" s="489" t="s">
        <v>21</v>
      </c>
      <c r="G1136" s="489" t="s">
        <v>21</v>
      </c>
      <c r="H1136" s="489" t="s">
        <v>21</v>
      </c>
      <c r="I1136" s="490">
        <v>236.5</v>
      </c>
      <c r="J1136" s="462"/>
    </row>
    <row r="1137" spans="1:10" ht="14.25">
      <c r="A1137" s="1407"/>
      <c r="B1137" s="488">
        <v>2009</v>
      </c>
      <c r="C1137" s="489">
        <v>385.2</v>
      </c>
      <c r="D1137" s="489">
        <v>50.2</v>
      </c>
      <c r="E1137" s="489">
        <v>168.4</v>
      </c>
      <c r="F1137" s="489" t="s">
        <v>21</v>
      </c>
      <c r="G1137" s="489" t="s">
        <v>21</v>
      </c>
      <c r="H1137" s="489" t="s">
        <v>21</v>
      </c>
      <c r="I1137" s="490">
        <v>166.5</v>
      </c>
      <c r="J1137" s="462"/>
    </row>
    <row r="1138" spans="1:10" ht="14.25">
      <c r="A1138" s="1407"/>
      <c r="B1138" s="488">
        <v>2010</v>
      </c>
      <c r="C1138" s="489">
        <v>514.9</v>
      </c>
      <c r="D1138" s="489">
        <v>52.2</v>
      </c>
      <c r="E1138" s="489">
        <v>238.1</v>
      </c>
      <c r="F1138" s="489" t="s">
        <v>21</v>
      </c>
      <c r="G1138" s="489" t="s">
        <v>21</v>
      </c>
      <c r="H1138" s="489" t="s">
        <v>21</v>
      </c>
      <c r="I1138" s="490">
        <v>224.6</v>
      </c>
      <c r="J1138" s="462"/>
    </row>
    <row r="1139" spans="1:10" ht="14.25">
      <c r="A1139" s="1407"/>
      <c r="B1139" s="488">
        <v>2011</v>
      </c>
      <c r="C1139" s="489">
        <v>662.6</v>
      </c>
      <c r="D1139" s="489">
        <v>138.9</v>
      </c>
      <c r="E1139" s="489">
        <v>230.3</v>
      </c>
      <c r="F1139" s="489" t="s">
        <v>21</v>
      </c>
      <c r="G1139" s="489" t="s">
        <v>21</v>
      </c>
      <c r="H1139" s="489" t="s">
        <v>21</v>
      </c>
      <c r="I1139" s="490">
        <v>293.3</v>
      </c>
      <c r="J1139" s="462"/>
    </row>
    <row r="1140" spans="1:10" ht="14.25">
      <c r="A1140" s="1407"/>
      <c r="B1140" s="488">
        <v>2012</v>
      </c>
      <c r="C1140" s="489">
        <v>603.8</v>
      </c>
      <c r="D1140" s="489">
        <v>78</v>
      </c>
      <c r="E1140" s="489">
        <v>233.9</v>
      </c>
      <c r="F1140" s="489">
        <v>3.4</v>
      </c>
      <c r="G1140" s="489" t="s">
        <v>21</v>
      </c>
      <c r="H1140" s="489" t="s">
        <v>21</v>
      </c>
      <c r="I1140" s="490">
        <v>288.5</v>
      </c>
      <c r="J1140" s="462"/>
    </row>
    <row r="1141" spans="1:10" ht="14.25">
      <c r="A1141" s="1407"/>
      <c r="B1141" s="488">
        <v>2013</v>
      </c>
      <c r="C1141" s="489">
        <v>662.2</v>
      </c>
      <c r="D1141" s="489">
        <v>66.9</v>
      </c>
      <c r="E1141" s="489">
        <v>319</v>
      </c>
      <c r="F1141" s="489">
        <v>1.3</v>
      </c>
      <c r="G1141" s="489" t="s">
        <v>21</v>
      </c>
      <c r="H1141" s="489" t="s">
        <v>21</v>
      </c>
      <c r="I1141" s="490">
        <v>275</v>
      </c>
      <c r="J1141" s="462"/>
    </row>
    <row r="1142" spans="1:10" ht="14.25">
      <c r="A1142" s="1407"/>
      <c r="B1142" s="488">
        <v>2014</v>
      </c>
      <c r="C1142" s="489">
        <v>619.1</v>
      </c>
      <c r="D1142" s="489">
        <v>57.2</v>
      </c>
      <c r="E1142" s="489">
        <v>304</v>
      </c>
      <c r="F1142" s="489">
        <v>0</v>
      </c>
      <c r="G1142" s="489" t="s">
        <v>21</v>
      </c>
      <c r="H1142" s="489" t="s">
        <v>21</v>
      </c>
      <c r="I1142" s="490">
        <v>257.8</v>
      </c>
      <c r="J1142" s="462"/>
    </row>
    <row r="1143" spans="1:10" ht="14.25">
      <c r="A1143" s="1408"/>
      <c r="B1143" s="488">
        <v>2015</v>
      </c>
      <c r="C1143" s="489">
        <v>601.7</v>
      </c>
      <c r="D1143" s="489">
        <v>105.5</v>
      </c>
      <c r="E1143" s="489">
        <v>284</v>
      </c>
      <c r="F1143" s="489" t="s">
        <v>21</v>
      </c>
      <c r="G1143" s="489" t="s">
        <v>21</v>
      </c>
      <c r="H1143" s="489" t="s">
        <v>21</v>
      </c>
      <c r="I1143" s="490">
        <v>212.1</v>
      </c>
      <c r="J1143" s="462"/>
    </row>
    <row r="1144" spans="1:10" ht="14.25">
      <c r="A1144" s="1408"/>
      <c r="B1144" s="488">
        <v>2016</v>
      </c>
      <c r="C1144" s="643">
        <v>734.179</v>
      </c>
      <c r="D1144" s="643">
        <v>112.566</v>
      </c>
      <c r="E1144" s="643">
        <v>401.242</v>
      </c>
      <c r="F1144" s="489" t="s">
        <v>21</v>
      </c>
      <c r="G1144" s="489" t="s">
        <v>21</v>
      </c>
      <c r="H1144" s="489" t="s">
        <v>21</v>
      </c>
      <c r="I1144" s="652">
        <v>220.371</v>
      </c>
      <c r="J1144" s="462"/>
    </row>
    <row r="1145" spans="1:10" ht="14.25">
      <c r="A1145" s="1407" t="s">
        <v>1265</v>
      </c>
      <c r="B1145" s="488">
        <v>2005</v>
      </c>
      <c r="C1145" s="489">
        <v>99.9</v>
      </c>
      <c r="D1145" s="489">
        <v>10.2</v>
      </c>
      <c r="E1145" s="489">
        <v>83.9</v>
      </c>
      <c r="F1145" s="489" t="s">
        <v>21</v>
      </c>
      <c r="G1145" s="489" t="s">
        <v>21</v>
      </c>
      <c r="H1145" s="489" t="s">
        <v>21</v>
      </c>
      <c r="I1145" s="490">
        <v>5.8</v>
      </c>
      <c r="J1145" s="462"/>
    </row>
    <row r="1146" spans="1:10" ht="14.25">
      <c r="A1146" s="1407"/>
      <c r="B1146" s="488">
        <v>2006</v>
      </c>
      <c r="C1146" s="489">
        <v>163.9</v>
      </c>
      <c r="D1146" s="489">
        <v>2.4</v>
      </c>
      <c r="E1146" s="489">
        <v>155.7</v>
      </c>
      <c r="F1146" s="489" t="s">
        <v>21</v>
      </c>
      <c r="G1146" s="489" t="s">
        <v>21</v>
      </c>
      <c r="H1146" s="489" t="s">
        <v>21</v>
      </c>
      <c r="I1146" s="490">
        <v>5.8</v>
      </c>
      <c r="J1146" s="462"/>
    </row>
    <row r="1147" spans="1:10" ht="14.25">
      <c r="A1147" s="1407"/>
      <c r="B1147" s="488">
        <v>2007</v>
      </c>
      <c r="C1147" s="489">
        <v>258.8</v>
      </c>
      <c r="D1147" s="489">
        <v>4.4</v>
      </c>
      <c r="E1147" s="489">
        <v>254.3</v>
      </c>
      <c r="F1147" s="489" t="s">
        <v>21</v>
      </c>
      <c r="G1147" s="489" t="s">
        <v>21</v>
      </c>
      <c r="H1147" s="489" t="s">
        <v>21</v>
      </c>
      <c r="I1147" s="490">
        <v>0.2</v>
      </c>
      <c r="J1147" s="462"/>
    </row>
    <row r="1148" spans="1:10" ht="14.25">
      <c r="A1148" s="1407"/>
      <c r="B1148" s="488">
        <v>2008</v>
      </c>
      <c r="C1148" s="489">
        <v>261.8</v>
      </c>
      <c r="D1148" s="489">
        <v>1.9</v>
      </c>
      <c r="E1148" s="489">
        <v>254.5</v>
      </c>
      <c r="F1148" s="489" t="s">
        <v>21</v>
      </c>
      <c r="G1148" s="489" t="s">
        <v>21</v>
      </c>
      <c r="H1148" s="489" t="s">
        <v>21</v>
      </c>
      <c r="I1148" s="490">
        <v>5.4</v>
      </c>
      <c r="J1148" s="462"/>
    </row>
    <row r="1149" spans="1:10" ht="14.25">
      <c r="A1149" s="1407"/>
      <c r="B1149" s="488">
        <v>2009</v>
      </c>
      <c r="C1149" s="489">
        <v>118.3</v>
      </c>
      <c r="D1149" s="489">
        <v>7.1</v>
      </c>
      <c r="E1149" s="489">
        <v>109.8</v>
      </c>
      <c r="F1149" s="489" t="s">
        <v>21</v>
      </c>
      <c r="G1149" s="489" t="s">
        <v>21</v>
      </c>
      <c r="H1149" s="489" t="s">
        <v>21</v>
      </c>
      <c r="I1149" s="490">
        <v>1.3</v>
      </c>
      <c r="J1149" s="462"/>
    </row>
    <row r="1150" spans="1:10" ht="14.25">
      <c r="A1150" s="1407"/>
      <c r="B1150" s="488">
        <v>2010</v>
      </c>
      <c r="C1150" s="489">
        <v>155</v>
      </c>
      <c r="D1150" s="489">
        <v>1.9</v>
      </c>
      <c r="E1150" s="489">
        <v>151.7</v>
      </c>
      <c r="F1150" s="489" t="s">
        <v>21</v>
      </c>
      <c r="G1150" s="489" t="s">
        <v>21</v>
      </c>
      <c r="H1150" s="489">
        <v>0.2</v>
      </c>
      <c r="I1150" s="490">
        <v>1.1</v>
      </c>
      <c r="J1150" s="462"/>
    </row>
    <row r="1151" spans="1:10" ht="14.25">
      <c r="A1151" s="1407"/>
      <c r="B1151" s="488">
        <v>2011</v>
      </c>
      <c r="C1151" s="489">
        <v>102.8</v>
      </c>
      <c r="D1151" s="489">
        <v>17.7</v>
      </c>
      <c r="E1151" s="489">
        <v>85.2</v>
      </c>
      <c r="F1151" s="489" t="s">
        <v>21</v>
      </c>
      <c r="G1151" s="489" t="s">
        <v>21</v>
      </c>
      <c r="H1151" s="489" t="s">
        <v>21</v>
      </c>
      <c r="I1151" s="490" t="s">
        <v>21</v>
      </c>
      <c r="J1151" s="462"/>
    </row>
    <row r="1152" spans="1:10" ht="14.25">
      <c r="A1152" s="1407"/>
      <c r="B1152" s="488">
        <v>2012</v>
      </c>
      <c r="C1152" s="489">
        <v>71.6</v>
      </c>
      <c r="D1152" s="489">
        <v>5.9</v>
      </c>
      <c r="E1152" s="489">
        <v>64.1</v>
      </c>
      <c r="F1152" s="489" t="s">
        <v>21</v>
      </c>
      <c r="G1152" s="489" t="s">
        <v>21</v>
      </c>
      <c r="H1152" s="489" t="s">
        <v>21</v>
      </c>
      <c r="I1152" s="490">
        <v>1.6</v>
      </c>
      <c r="J1152" s="462"/>
    </row>
    <row r="1153" spans="1:10" ht="14.25">
      <c r="A1153" s="1407"/>
      <c r="B1153" s="488">
        <v>2013</v>
      </c>
      <c r="C1153" s="489">
        <v>27</v>
      </c>
      <c r="D1153" s="489">
        <v>5.6</v>
      </c>
      <c r="E1153" s="489">
        <v>19.3</v>
      </c>
      <c r="F1153" s="489" t="s">
        <v>21</v>
      </c>
      <c r="G1153" s="489" t="s">
        <v>21</v>
      </c>
      <c r="H1153" s="489" t="s">
        <v>21</v>
      </c>
      <c r="I1153" s="490">
        <v>2.1</v>
      </c>
      <c r="J1153" s="462"/>
    </row>
    <row r="1154" spans="1:10" ht="14.25">
      <c r="A1154" s="1407"/>
      <c r="B1154" s="488">
        <v>2014</v>
      </c>
      <c r="C1154" s="489">
        <v>33.8</v>
      </c>
      <c r="D1154" s="489">
        <v>4.8</v>
      </c>
      <c r="E1154" s="489">
        <v>27.6</v>
      </c>
      <c r="F1154" s="489" t="s">
        <v>21</v>
      </c>
      <c r="G1154" s="489" t="s">
        <v>21</v>
      </c>
      <c r="H1154" s="489" t="s">
        <v>21</v>
      </c>
      <c r="I1154" s="490">
        <v>1.4</v>
      </c>
      <c r="J1154" s="462"/>
    </row>
    <row r="1155" spans="1:10" ht="14.25">
      <c r="A1155" s="1408"/>
      <c r="B1155" s="488">
        <v>2015</v>
      </c>
      <c r="C1155" s="489">
        <v>30.7</v>
      </c>
      <c r="D1155" s="489">
        <v>5.1</v>
      </c>
      <c r="E1155" s="489">
        <v>18.2</v>
      </c>
      <c r="F1155" s="489" t="s">
        <v>21</v>
      </c>
      <c r="G1155" s="489" t="s">
        <v>21</v>
      </c>
      <c r="H1155" s="489" t="s">
        <v>21</v>
      </c>
      <c r="I1155" s="490">
        <v>7.3</v>
      </c>
      <c r="J1155" s="462"/>
    </row>
    <row r="1156" spans="1:10" ht="14.25">
      <c r="A1156" s="1408"/>
      <c r="B1156" s="488">
        <v>2016</v>
      </c>
      <c r="C1156" s="813">
        <v>81.645</v>
      </c>
      <c r="D1156" s="489" t="s">
        <v>21</v>
      </c>
      <c r="E1156" s="813">
        <v>80.361</v>
      </c>
      <c r="F1156" s="489" t="s">
        <v>21</v>
      </c>
      <c r="G1156" s="489" t="s">
        <v>21</v>
      </c>
      <c r="H1156" s="489" t="s">
        <v>21</v>
      </c>
      <c r="I1156" s="813">
        <v>1.284</v>
      </c>
      <c r="J1156" s="462"/>
    </row>
    <row r="1157" spans="1:10" ht="14.25">
      <c r="A1157" s="1407" t="s">
        <v>1266</v>
      </c>
      <c r="B1157" s="488">
        <v>2005</v>
      </c>
      <c r="C1157" s="489">
        <v>61.7</v>
      </c>
      <c r="D1157" s="489" t="s">
        <v>21</v>
      </c>
      <c r="E1157" s="489">
        <v>21.5</v>
      </c>
      <c r="F1157" s="489" t="s">
        <v>21</v>
      </c>
      <c r="G1157" s="489" t="s">
        <v>21</v>
      </c>
      <c r="H1157" s="489" t="s">
        <v>21</v>
      </c>
      <c r="I1157" s="490">
        <v>40.2</v>
      </c>
      <c r="J1157" s="462"/>
    </row>
    <row r="1158" spans="1:10" ht="14.25">
      <c r="A1158" s="1407"/>
      <c r="B1158" s="488">
        <v>2006</v>
      </c>
      <c r="C1158" s="489">
        <v>17.1</v>
      </c>
      <c r="D1158" s="489" t="s">
        <v>21</v>
      </c>
      <c r="E1158" s="489">
        <v>7.2</v>
      </c>
      <c r="F1158" s="489" t="s">
        <v>21</v>
      </c>
      <c r="G1158" s="489" t="s">
        <v>21</v>
      </c>
      <c r="H1158" s="489" t="s">
        <v>21</v>
      </c>
      <c r="I1158" s="490">
        <v>10</v>
      </c>
      <c r="J1158" s="462"/>
    </row>
    <row r="1159" spans="1:10" ht="14.25">
      <c r="A1159" s="1407"/>
      <c r="B1159" s="488">
        <v>2007</v>
      </c>
      <c r="C1159" s="489">
        <v>12.9</v>
      </c>
      <c r="D1159" s="489" t="s">
        <v>21</v>
      </c>
      <c r="E1159" s="489">
        <v>1.9</v>
      </c>
      <c r="F1159" s="489" t="s">
        <v>21</v>
      </c>
      <c r="G1159" s="489" t="s">
        <v>21</v>
      </c>
      <c r="H1159" s="489" t="s">
        <v>21</v>
      </c>
      <c r="I1159" s="490">
        <v>10.9</v>
      </c>
      <c r="J1159" s="462"/>
    </row>
    <row r="1160" spans="1:10" ht="14.25">
      <c r="A1160" s="1407"/>
      <c r="B1160" s="488">
        <v>2008</v>
      </c>
      <c r="C1160" s="489">
        <v>8.4</v>
      </c>
      <c r="D1160" s="489" t="s">
        <v>21</v>
      </c>
      <c r="E1160" s="489">
        <v>5.4</v>
      </c>
      <c r="F1160" s="489" t="s">
        <v>21</v>
      </c>
      <c r="G1160" s="489" t="s">
        <v>21</v>
      </c>
      <c r="H1160" s="489" t="s">
        <v>21</v>
      </c>
      <c r="I1160" s="490">
        <v>3</v>
      </c>
      <c r="J1160" s="462"/>
    </row>
    <row r="1161" spans="1:10" ht="14.25">
      <c r="A1161" s="1407"/>
      <c r="B1161" s="488">
        <v>2009</v>
      </c>
      <c r="C1161" s="489">
        <v>1.9</v>
      </c>
      <c r="D1161" s="489" t="s">
        <v>21</v>
      </c>
      <c r="E1161" s="489">
        <v>1.9</v>
      </c>
      <c r="F1161" s="489" t="s">
        <v>21</v>
      </c>
      <c r="G1161" s="489" t="s">
        <v>21</v>
      </c>
      <c r="H1161" s="489" t="s">
        <v>21</v>
      </c>
      <c r="I1161" s="490" t="s">
        <v>21</v>
      </c>
      <c r="J1161" s="462"/>
    </row>
    <row r="1162" spans="1:10" ht="14.25">
      <c r="A1162" s="1407"/>
      <c r="B1162" s="488">
        <v>2010</v>
      </c>
      <c r="C1162" s="489">
        <v>8.6</v>
      </c>
      <c r="D1162" s="489">
        <v>1.9</v>
      </c>
      <c r="E1162" s="489">
        <v>6.1</v>
      </c>
      <c r="F1162" s="489" t="s">
        <v>21</v>
      </c>
      <c r="G1162" s="489" t="s">
        <v>21</v>
      </c>
      <c r="H1162" s="489" t="s">
        <v>21</v>
      </c>
      <c r="I1162" s="490">
        <v>0.6</v>
      </c>
      <c r="J1162" s="462"/>
    </row>
    <row r="1163" spans="1:10" ht="14.25">
      <c r="A1163" s="1407"/>
      <c r="B1163" s="488">
        <v>2011</v>
      </c>
      <c r="C1163" s="489">
        <v>20.6</v>
      </c>
      <c r="D1163" s="489" t="s">
        <v>21</v>
      </c>
      <c r="E1163" s="489">
        <v>20.2</v>
      </c>
      <c r="F1163" s="489" t="s">
        <v>21</v>
      </c>
      <c r="G1163" s="489" t="s">
        <v>21</v>
      </c>
      <c r="H1163" s="489" t="s">
        <v>21</v>
      </c>
      <c r="I1163" s="490">
        <v>0.4</v>
      </c>
      <c r="J1163" s="462"/>
    </row>
    <row r="1164" spans="1:10" ht="14.25">
      <c r="A1164" s="1407"/>
      <c r="B1164" s="488">
        <v>2012</v>
      </c>
      <c r="C1164" s="489">
        <v>6.1</v>
      </c>
      <c r="D1164" s="489" t="s">
        <v>21</v>
      </c>
      <c r="E1164" s="489">
        <v>6.1</v>
      </c>
      <c r="F1164" s="489" t="s">
        <v>21</v>
      </c>
      <c r="G1164" s="489" t="s">
        <v>21</v>
      </c>
      <c r="H1164" s="489" t="s">
        <v>21</v>
      </c>
      <c r="I1164" s="490" t="s">
        <v>21</v>
      </c>
      <c r="J1164" s="462"/>
    </row>
    <row r="1165" spans="1:10" ht="14.25">
      <c r="A1165" s="1407"/>
      <c r="B1165" s="488">
        <v>2013</v>
      </c>
      <c r="C1165" s="489">
        <v>1.9</v>
      </c>
      <c r="D1165" s="489" t="s">
        <v>21</v>
      </c>
      <c r="E1165" s="489">
        <v>1.9</v>
      </c>
      <c r="F1165" s="489" t="s">
        <v>21</v>
      </c>
      <c r="G1165" s="489" t="s">
        <v>21</v>
      </c>
      <c r="H1165" s="489" t="s">
        <v>21</v>
      </c>
      <c r="I1165" s="490" t="s">
        <v>21</v>
      </c>
      <c r="J1165" s="462"/>
    </row>
    <row r="1166" spans="1:10" ht="14.25">
      <c r="A1166" s="1407"/>
      <c r="B1166" s="488">
        <v>2014</v>
      </c>
      <c r="C1166" s="489">
        <v>5.8</v>
      </c>
      <c r="D1166" s="489" t="s">
        <v>21</v>
      </c>
      <c r="E1166" s="489">
        <v>5.8</v>
      </c>
      <c r="F1166" s="489" t="s">
        <v>21</v>
      </c>
      <c r="G1166" s="489" t="s">
        <v>21</v>
      </c>
      <c r="H1166" s="489" t="s">
        <v>21</v>
      </c>
      <c r="I1166" s="490" t="s">
        <v>21</v>
      </c>
      <c r="J1166" s="462"/>
    </row>
    <row r="1167" spans="1:10" ht="14.25">
      <c r="A1167" s="1408"/>
      <c r="B1167" s="488">
        <v>2015</v>
      </c>
      <c r="C1167" s="489">
        <v>13.9</v>
      </c>
      <c r="D1167" s="489" t="s">
        <v>21</v>
      </c>
      <c r="E1167" s="489">
        <v>13.9</v>
      </c>
      <c r="F1167" s="489" t="s">
        <v>21</v>
      </c>
      <c r="G1167" s="489" t="s">
        <v>21</v>
      </c>
      <c r="H1167" s="489" t="s">
        <v>21</v>
      </c>
      <c r="I1167" s="490" t="s">
        <v>21</v>
      </c>
      <c r="J1167" s="462"/>
    </row>
    <row r="1168" spans="1:10" ht="14.25">
      <c r="A1168" s="1408"/>
      <c r="B1168" s="488">
        <v>2016</v>
      </c>
      <c r="C1168" s="813">
        <v>12.835</v>
      </c>
      <c r="D1168" s="489" t="s">
        <v>21</v>
      </c>
      <c r="E1168" s="813">
        <v>12.835</v>
      </c>
      <c r="F1168" s="489" t="s">
        <v>21</v>
      </c>
      <c r="G1168" s="489" t="s">
        <v>21</v>
      </c>
      <c r="H1168" s="489" t="s">
        <v>21</v>
      </c>
      <c r="I1168" s="490" t="s">
        <v>21</v>
      </c>
      <c r="J1168" s="462"/>
    </row>
    <row r="1169" spans="1:10" ht="14.25">
      <c r="A1169" s="1407" t="s">
        <v>1267</v>
      </c>
      <c r="B1169" s="488">
        <v>2005</v>
      </c>
      <c r="C1169" s="489">
        <v>766.2</v>
      </c>
      <c r="D1169" s="489">
        <v>54.8</v>
      </c>
      <c r="E1169" s="489">
        <v>514.4</v>
      </c>
      <c r="F1169" s="489" t="s">
        <v>21</v>
      </c>
      <c r="G1169" s="489" t="s">
        <v>21</v>
      </c>
      <c r="H1169" s="489" t="s">
        <v>21</v>
      </c>
      <c r="I1169" s="490">
        <v>197</v>
      </c>
      <c r="J1169" s="462"/>
    </row>
    <row r="1170" spans="1:10" ht="14.25">
      <c r="A1170" s="1407"/>
      <c r="B1170" s="488">
        <v>2006</v>
      </c>
      <c r="C1170" s="489">
        <v>602.9</v>
      </c>
      <c r="D1170" s="489">
        <v>88.4</v>
      </c>
      <c r="E1170" s="489">
        <v>258.3</v>
      </c>
      <c r="F1170" s="489" t="s">
        <v>21</v>
      </c>
      <c r="G1170" s="489" t="s">
        <v>21</v>
      </c>
      <c r="H1170" s="489" t="s">
        <v>21</v>
      </c>
      <c r="I1170" s="490">
        <v>256.3</v>
      </c>
      <c r="J1170" s="462"/>
    </row>
    <row r="1171" spans="1:10" ht="14.25">
      <c r="A1171" s="1407"/>
      <c r="B1171" s="488">
        <v>2007</v>
      </c>
      <c r="C1171" s="489">
        <v>495.1</v>
      </c>
      <c r="D1171" s="489">
        <v>65.7</v>
      </c>
      <c r="E1171" s="489">
        <v>210.9</v>
      </c>
      <c r="F1171" s="489" t="s">
        <v>21</v>
      </c>
      <c r="G1171" s="489" t="s">
        <v>21</v>
      </c>
      <c r="H1171" s="489" t="s">
        <v>21</v>
      </c>
      <c r="I1171" s="490">
        <v>218.4</v>
      </c>
      <c r="J1171" s="462"/>
    </row>
    <row r="1172" spans="1:10" ht="14.25">
      <c r="A1172" s="1407"/>
      <c r="B1172" s="488">
        <v>2008</v>
      </c>
      <c r="C1172" s="489">
        <v>479.1</v>
      </c>
      <c r="D1172" s="489">
        <v>55.8</v>
      </c>
      <c r="E1172" s="489">
        <v>253.2</v>
      </c>
      <c r="F1172" s="489" t="s">
        <v>21</v>
      </c>
      <c r="G1172" s="489" t="s">
        <v>21</v>
      </c>
      <c r="H1172" s="489" t="s">
        <v>21</v>
      </c>
      <c r="I1172" s="490">
        <v>170</v>
      </c>
      <c r="J1172" s="462"/>
    </row>
    <row r="1173" spans="1:10" ht="14.25">
      <c r="A1173" s="1407"/>
      <c r="B1173" s="488">
        <v>2009</v>
      </c>
      <c r="C1173" s="489">
        <v>684.8</v>
      </c>
      <c r="D1173" s="489">
        <v>70.7</v>
      </c>
      <c r="E1173" s="489">
        <v>423.8</v>
      </c>
      <c r="F1173" s="489" t="s">
        <v>21</v>
      </c>
      <c r="G1173" s="489" t="s">
        <v>21</v>
      </c>
      <c r="H1173" s="489" t="s">
        <v>21</v>
      </c>
      <c r="I1173" s="490">
        <v>190.3</v>
      </c>
      <c r="J1173" s="462"/>
    </row>
    <row r="1174" spans="1:10" ht="14.25">
      <c r="A1174" s="1407"/>
      <c r="B1174" s="488">
        <v>2010</v>
      </c>
      <c r="C1174" s="489">
        <v>598.6</v>
      </c>
      <c r="D1174" s="489">
        <v>83.5</v>
      </c>
      <c r="E1174" s="489">
        <v>342.3</v>
      </c>
      <c r="F1174" s="489" t="s">
        <v>21</v>
      </c>
      <c r="G1174" s="489" t="s">
        <v>21</v>
      </c>
      <c r="H1174" s="489" t="s">
        <v>21</v>
      </c>
      <c r="I1174" s="490">
        <v>172.9</v>
      </c>
      <c r="J1174" s="462"/>
    </row>
    <row r="1175" spans="1:10" ht="14.25">
      <c r="A1175" s="1407"/>
      <c r="B1175" s="488">
        <v>2011</v>
      </c>
      <c r="C1175" s="489">
        <v>509.5</v>
      </c>
      <c r="D1175" s="489">
        <v>110.9</v>
      </c>
      <c r="E1175" s="489">
        <v>210.2</v>
      </c>
      <c r="F1175" s="489" t="s">
        <v>21</v>
      </c>
      <c r="G1175" s="489" t="s">
        <v>21</v>
      </c>
      <c r="H1175" s="489" t="s">
        <v>21</v>
      </c>
      <c r="I1175" s="490">
        <v>188.4</v>
      </c>
      <c r="J1175" s="462"/>
    </row>
    <row r="1176" spans="1:10" ht="14.25">
      <c r="A1176" s="1407"/>
      <c r="B1176" s="488">
        <v>2012</v>
      </c>
      <c r="C1176" s="489">
        <v>581.1</v>
      </c>
      <c r="D1176" s="489">
        <v>106.5</v>
      </c>
      <c r="E1176" s="489">
        <v>329.8</v>
      </c>
      <c r="F1176" s="489" t="s">
        <v>21</v>
      </c>
      <c r="G1176" s="489" t="s">
        <v>21</v>
      </c>
      <c r="H1176" s="489" t="s">
        <v>21</v>
      </c>
      <c r="I1176" s="490">
        <v>144.9</v>
      </c>
      <c r="J1176" s="462"/>
    </row>
    <row r="1177" spans="1:10" ht="14.25">
      <c r="A1177" s="1407"/>
      <c r="B1177" s="488">
        <v>2013</v>
      </c>
      <c r="C1177" s="489">
        <v>503.5</v>
      </c>
      <c r="D1177" s="489">
        <v>111.5</v>
      </c>
      <c r="E1177" s="489">
        <v>239.4</v>
      </c>
      <c r="F1177" s="489" t="s">
        <v>21</v>
      </c>
      <c r="G1177" s="489" t="s">
        <v>21</v>
      </c>
      <c r="H1177" s="489" t="s">
        <v>21</v>
      </c>
      <c r="I1177" s="490">
        <v>152.6</v>
      </c>
      <c r="J1177" s="462"/>
    </row>
    <row r="1178" spans="1:10" ht="14.25">
      <c r="A1178" s="1407"/>
      <c r="B1178" s="488">
        <v>2014</v>
      </c>
      <c r="C1178" s="489">
        <v>511.6</v>
      </c>
      <c r="D1178" s="489">
        <v>110.1</v>
      </c>
      <c r="E1178" s="489">
        <v>241.7</v>
      </c>
      <c r="F1178" s="489" t="s">
        <v>21</v>
      </c>
      <c r="G1178" s="489" t="s">
        <v>21</v>
      </c>
      <c r="H1178" s="489" t="s">
        <v>21</v>
      </c>
      <c r="I1178" s="490">
        <v>159.9</v>
      </c>
      <c r="J1178" s="462"/>
    </row>
    <row r="1179" spans="1:10" ht="14.25">
      <c r="A1179" s="1408"/>
      <c r="B1179" s="488">
        <v>2015</v>
      </c>
      <c r="C1179" s="489">
        <v>622.4</v>
      </c>
      <c r="D1179" s="489">
        <v>115.8</v>
      </c>
      <c r="E1179" s="489">
        <v>361.5</v>
      </c>
      <c r="F1179" s="489" t="s">
        <v>21</v>
      </c>
      <c r="G1179" s="489" t="s">
        <v>21</v>
      </c>
      <c r="H1179" s="489" t="s">
        <v>21</v>
      </c>
      <c r="I1179" s="490">
        <v>145.1</v>
      </c>
      <c r="J1179" s="462"/>
    </row>
    <row r="1180" spans="1:10" ht="14.25">
      <c r="A1180" s="1408"/>
      <c r="B1180" s="488">
        <v>2016</v>
      </c>
      <c r="C1180" s="643">
        <v>460.862</v>
      </c>
      <c r="D1180" s="643">
        <v>81.373</v>
      </c>
      <c r="E1180" s="643">
        <v>205.666</v>
      </c>
      <c r="F1180" s="489" t="s">
        <v>21</v>
      </c>
      <c r="G1180" s="643">
        <v>2.523</v>
      </c>
      <c r="H1180" s="489" t="s">
        <v>21</v>
      </c>
      <c r="I1180" s="652">
        <v>171.3</v>
      </c>
      <c r="J1180" s="462"/>
    </row>
    <row r="1181" spans="1:10" ht="14.25">
      <c r="A1181" s="1407" t="s">
        <v>1268</v>
      </c>
      <c r="B1181" s="488">
        <v>2005</v>
      </c>
      <c r="C1181" s="489">
        <v>456.3</v>
      </c>
      <c r="D1181" s="489">
        <v>21.6</v>
      </c>
      <c r="E1181" s="489">
        <v>398.6</v>
      </c>
      <c r="F1181" s="489" t="s">
        <v>21</v>
      </c>
      <c r="G1181" s="489" t="s">
        <v>21</v>
      </c>
      <c r="H1181" s="489" t="s">
        <v>21</v>
      </c>
      <c r="I1181" s="490">
        <v>36.1</v>
      </c>
      <c r="J1181" s="462"/>
    </row>
    <row r="1182" spans="1:10" ht="14.25">
      <c r="A1182" s="1407"/>
      <c r="B1182" s="488">
        <v>2006</v>
      </c>
      <c r="C1182" s="489">
        <v>335.2</v>
      </c>
      <c r="D1182" s="489">
        <v>10.9</v>
      </c>
      <c r="E1182" s="489">
        <v>296.7</v>
      </c>
      <c r="F1182" s="489" t="s">
        <v>21</v>
      </c>
      <c r="G1182" s="489" t="s">
        <v>21</v>
      </c>
      <c r="H1182" s="489" t="s">
        <v>21</v>
      </c>
      <c r="I1182" s="490">
        <v>27.6</v>
      </c>
      <c r="J1182" s="462"/>
    </row>
    <row r="1183" spans="1:10" ht="14.25">
      <c r="A1183" s="1407"/>
      <c r="B1183" s="488">
        <v>2007</v>
      </c>
      <c r="C1183" s="489">
        <v>458.2</v>
      </c>
      <c r="D1183" s="489">
        <v>11.1</v>
      </c>
      <c r="E1183" s="489">
        <v>379.3</v>
      </c>
      <c r="F1183" s="489">
        <v>0.1</v>
      </c>
      <c r="G1183" s="489" t="s">
        <v>21</v>
      </c>
      <c r="H1183" s="489" t="s">
        <v>21</v>
      </c>
      <c r="I1183" s="490">
        <v>67.8</v>
      </c>
      <c r="J1183" s="462"/>
    </row>
    <row r="1184" spans="1:10" ht="14.25">
      <c r="A1184" s="1407"/>
      <c r="B1184" s="488">
        <v>2008</v>
      </c>
      <c r="C1184" s="489">
        <v>599.9</v>
      </c>
      <c r="D1184" s="489">
        <v>110.8</v>
      </c>
      <c r="E1184" s="489">
        <v>422.3</v>
      </c>
      <c r="F1184" s="489">
        <v>0.1</v>
      </c>
      <c r="G1184" s="489" t="s">
        <v>21</v>
      </c>
      <c r="H1184" s="489" t="s">
        <v>21</v>
      </c>
      <c r="I1184" s="490">
        <v>66.8</v>
      </c>
      <c r="J1184" s="462"/>
    </row>
    <row r="1185" spans="1:10" ht="14.25">
      <c r="A1185" s="1407"/>
      <c r="B1185" s="488">
        <v>2009</v>
      </c>
      <c r="C1185" s="489">
        <v>580.8</v>
      </c>
      <c r="D1185" s="489">
        <v>150.6</v>
      </c>
      <c r="E1185" s="489">
        <v>254.5</v>
      </c>
      <c r="F1185" s="489">
        <v>111.7</v>
      </c>
      <c r="G1185" s="489" t="s">
        <v>21</v>
      </c>
      <c r="H1185" s="489" t="s">
        <v>21</v>
      </c>
      <c r="I1185" s="490">
        <v>64</v>
      </c>
      <c r="J1185" s="462"/>
    </row>
    <row r="1186" spans="1:10" ht="14.25">
      <c r="A1186" s="1407"/>
      <c r="B1186" s="488">
        <v>2010</v>
      </c>
      <c r="C1186" s="489">
        <v>687.1</v>
      </c>
      <c r="D1186" s="489">
        <v>184</v>
      </c>
      <c r="E1186" s="489">
        <v>286.6</v>
      </c>
      <c r="F1186" s="489">
        <v>141.5</v>
      </c>
      <c r="G1186" s="489" t="s">
        <v>21</v>
      </c>
      <c r="H1186" s="489">
        <v>0.7</v>
      </c>
      <c r="I1186" s="490">
        <v>74.3</v>
      </c>
      <c r="J1186" s="462"/>
    </row>
    <row r="1187" spans="1:10" ht="14.25">
      <c r="A1187" s="1407"/>
      <c r="B1187" s="488">
        <v>2011</v>
      </c>
      <c r="C1187" s="489">
        <v>743.8</v>
      </c>
      <c r="D1187" s="489">
        <v>71.6</v>
      </c>
      <c r="E1187" s="489">
        <v>464.7</v>
      </c>
      <c r="F1187" s="489">
        <v>127.9</v>
      </c>
      <c r="G1187" s="489" t="s">
        <v>21</v>
      </c>
      <c r="H1187" s="489" t="s">
        <v>21</v>
      </c>
      <c r="I1187" s="490">
        <v>80.2</v>
      </c>
      <c r="J1187" s="462"/>
    </row>
    <row r="1188" spans="1:10" ht="14.25">
      <c r="A1188" s="1407"/>
      <c r="B1188" s="488">
        <v>2012</v>
      </c>
      <c r="C1188" s="489">
        <v>689.5</v>
      </c>
      <c r="D1188" s="489">
        <v>22.4</v>
      </c>
      <c r="E1188" s="489">
        <v>443.9</v>
      </c>
      <c r="F1188" s="489">
        <v>106.4</v>
      </c>
      <c r="G1188" s="489" t="s">
        <v>21</v>
      </c>
      <c r="H1188" s="489" t="s">
        <v>21</v>
      </c>
      <c r="I1188" s="490">
        <v>116.9</v>
      </c>
      <c r="J1188" s="462"/>
    </row>
    <row r="1189" spans="1:10" ht="14.25">
      <c r="A1189" s="1407"/>
      <c r="B1189" s="488">
        <v>2013</v>
      </c>
      <c r="C1189" s="489">
        <v>729.8</v>
      </c>
      <c r="D1189" s="489">
        <v>8.5</v>
      </c>
      <c r="E1189" s="489">
        <v>392.2</v>
      </c>
      <c r="F1189" s="489">
        <v>129.6</v>
      </c>
      <c r="G1189" s="489" t="s">
        <v>21</v>
      </c>
      <c r="H1189" s="489" t="s">
        <v>21</v>
      </c>
      <c r="I1189" s="490">
        <v>199.4</v>
      </c>
      <c r="J1189" s="462"/>
    </row>
    <row r="1190" spans="1:10" ht="14.25">
      <c r="A1190" s="1407"/>
      <c r="B1190" s="488">
        <v>2014</v>
      </c>
      <c r="C1190" s="489">
        <v>670.7</v>
      </c>
      <c r="D1190" s="489">
        <v>23</v>
      </c>
      <c r="E1190" s="489">
        <v>383.2</v>
      </c>
      <c r="F1190" s="489">
        <v>159.6</v>
      </c>
      <c r="G1190" s="489" t="s">
        <v>21</v>
      </c>
      <c r="H1190" s="489" t="s">
        <v>21</v>
      </c>
      <c r="I1190" s="490">
        <v>105</v>
      </c>
      <c r="J1190" s="462"/>
    </row>
    <row r="1191" spans="1:10" ht="14.25">
      <c r="A1191" s="1408"/>
      <c r="B1191" s="488">
        <v>2015</v>
      </c>
      <c r="C1191" s="489">
        <v>630.1</v>
      </c>
      <c r="D1191" s="489">
        <v>15.2</v>
      </c>
      <c r="E1191" s="489">
        <v>384.8</v>
      </c>
      <c r="F1191" s="489">
        <v>112.3</v>
      </c>
      <c r="G1191" s="489" t="s">
        <v>21</v>
      </c>
      <c r="H1191" s="489" t="s">
        <v>21</v>
      </c>
      <c r="I1191" s="490">
        <v>117.8</v>
      </c>
      <c r="J1191" s="462"/>
    </row>
    <row r="1192" spans="1:10" ht="14.25">
      <c r="A1192" s="1408"/>
      <c r="B1192" s="488">
        <v>2016</v>
      </c>
      <c r="C1192" s="643">
        <v>621.833</v>
      </c>
      <c r="D1192" s="643">
        <v>17.695</v>
      </c>
      <c r="E1192" s="643">
        <v>427.886</v>
      </c>
      <c r="F1192" s="489" t="s">
        <v>21</v>
      </c>
      <c r="G1192" s="489" t="s">
        <v>21</v>
      </c>
      <c r="H1192" s="489" t="s">
        <v>21</v>
      </c>
      <c r="I1192" s="652">
        <v>176.252</v>
      </c>
      <c r="J1192" s="462"/>
    </row>
    <row r="1193" spans="1:10" ht="14.25">
      <c r="A1193" s="1407" t="s">
        <v>1269</v>
      </c>
      <c r="B1193" s="488">
        <v>2005</v>
      </c>
      <c r="C1193" s="489">
        <v>76.8</v>
      </c>
      <c r="D1193" s="489">
        <v>2.5</v>
      </c>
      <c r="E1193" s="489">
        <v>24.4</v>
      </c>
      <c r="F1193" s="489" t="s">
        <v>21</v>
      </c>
      <c r="G1193" s="489" t="s">
        <v>21</v>
      </c>
      <c r="H1193" s="489" t="s">
        <v>21</v>
      </c>
      <c r="I1193" s="490">
        <v>49.9</v>
      </c>
      <c r="J1193" s="462"/>
    </row>
    <row r="1194" spans="1:10" ht="14.25">
      <c r="A1194" s="1407"/>
      <c r="B1194" s="488">
        <v>2006</v>
      </c>
      <c r="C1194" s="489">
        <v>138.7</v>
      </c>
      <c r="D1194" s="489" t="s">
        <v>21</v>
      </c>
      <c r="E1194" s="489">
        <v>91.5</v>
      </c>
      <c r="F1194" s="489" t="s">
        <v>21</v>
      </c>
      <c r="G1194" s="489" t="s">
        <v>21</v>
      </c>
      <c r="H1194" s="489" t="s">
        <v>21</v>
      </c>
      <c r="I1194" s="490">
        <v>47.2</v>
      </c>
      <c r="J1194" s="462"/>
    </row>
    <row r="1195" spans="1:10" ht="14.25">
      <c r="A1195" s="1407"/>
      <c r="B1195" s="488">
        <v>2007</v>
      </c>
      <c r="C1195" s="489">
        <v>178.2</v>
      </c>
      <c r="D1195" s="489" t="s">
        <v>21</v>
      </c>
      <c r="E1195" s="489">
        <v>131.6</v>
      </c>
      <c r="F1195" s="489" t="s">
        <v>21</v>
      </c>
      <c r="G1195" s="489" t="s">
        <v>21</v>
      </c>
      <c r="H1195" s="489" t="s">
        <v>21</v>
      </c>
      <c r="I1195" s="490">
        <v>46.7</v>
      </c>
      <c r="J1195" s="462"/>
    </row>
    <row r="1196" spans="1:10" ht="14.25">
      <c r="A1196" s="1407"/>
      <c r="B1196" s="488">
        <v>2008</v>
      </c>
      <c r="C1196" s="489">
        <v>110.8</v>
      </c>
      <c r="D1196" s="489" t="s">
        <v>21</v>
      </c>
      <c r="E1196" s="489">
        <v>93</v>
      </c>
      <c r="F1196" s="489" t="s">
        <v>21</v>
      </c>
      <c r="G1196" s="489" t="s">
        <v>21</v>
      </c>
      <c r="H1196" s="489" t="s">
        <v>21</v>
      </c>
      <c r="I1196" s="490">
        <v>17.8</v>
      </c>
      <c r="J1196" s="462"/>
    </row>
    <row r="1197" spans="1:10" ht="14.25">
      <c r="A1197" s="1407"/>
      <c r="B1197" s="488">
        <v>2009</v>
      </c>
      <c r="C1197" s="489">
        <v>79.4</v>
      </c>
      <c r="D1197" s="489" t="s">
        <v>21</v>
      </c>
      <c r="E1197" s="489">
        <v>79.4</v>
      </c>
      <c r="F1197" s="489" t="s">
        <v>21</v>
      </c>
      <c r="G1197" s="489" t="s">
        <v>21</v>
      </c>
      <c r="H1197" s="489" t="s">
        <v>21</v>
      </c>
      <c r="I1197" s="490" t="s">
        <v>21</v>
      </c>
      <c r="J1197" s="462"/>
    </row>
    <row r="1198" spans="1:10" ht="14.25">
      <c r="A1198" s="1407"/>
      <c r="B1198" s="488">
        <v>2010</v>
      </c>
      <c r="C1198" s="489">
        <v>69.6</v>
      </c>
      <c r="D1198" s="489" t="s">
        <v>21</v>
      </c>
      <c r="E1198" s="489">
        <v>65.6</v>
      </c>
      <c r="F1198" s="489" t="s">
        <v>21</v>
      </c>
      <c r="G1198" s="489" t="s">
        <v>21</v>
      </c>
      <c r="H1198" s="489" t="s">
        <v>21</v>
      </c>
      <c r="I1198" s="490">
        <v>4</v>
      </c>
      <c r="J1198" s="462"/>
    </row>
    <row r="1199" spans="1:10" ht="14.25">
      <c r="A1199" s="1407"/>
      <c r="B1199" s="488">
        <v>2011</v>
      </c>
      <c r="C1199" s="489">
        <v>44.7</v>
      </c>
      <c r="D1199" s="489" t="s">
        <v>21</v>
      </c>
      <c r="E1199" s="489">
        <v>44.7</v>
      </c>
      <c r="F1199" s="489" t="s">
        <v>21</v>
      </c>
      <c r="G1199" s="489" t="s">
        <v>21</v>
      </c>
      <c r="H1199" s="489" t="s">
        <v>21</v>
      </c>
      <c r="I1199" s="490" t="s">
        <v>21</v>
      </c>
      <c r="J1199" s="462"/>
    </row>
    <row r="1200" spans="1:10" ht="14.25">
      <c r="A1200" s="1407"/>
      <c r="B1200" s="488">
        <v>2012</v>
      </c>
      <c r="C1200" s="489">
        <v>178.9</v>
      </c>
      <c r="D1200" s="489">
        <v>2.4</v>
      </c>
      <c r="E1200" s="489">
        <v>171.1</v>
      </c>
      <c r="F1200" s="489" t="s">
        <v>21</v>
      </c>
      <c r="G1200" s="489" t="s">
        <v>21</v>
      </c>
      <c r="H1200" s="489" t="s">
        <v>21</v>
      </c>
      <c r="I1200" s="490">
        <v>5.4</v>
      </c>
      <c r="J1200" s="462"/>
    </row>
    <row r="1201" spans="1:10" ht="14.25">
      <c r="A1201" s="1407"/>
      <c r="B1201" s="488">
        <v>2013</v>
      </c>
      <c r="C1201" s="489">
        <v>203.4</v>
      </c>
      <c r="D1201" s="489" t="s">
        <v>21</v>
      </c>
      <c r="E1201" s="489">
        <v>187.5</v>
      </c>
      <c r="F1201" s="489" t="s">
        <v>21</v>
      </c>
      <c r="G1201" s="489" t="s">
        <v>21</v>
      </c>
      <c r="H1201" s="489" t="s">
        <v>21</v>
      </c>
      <c r="I1201" s="490">
        <v>15.9</v>
      </c>
      <c r="J1201" s="462"/>
    </row>
    <row r="1202" spans="1:10" ht="14.25">
      <c r="A1202" s="1407"/>
      <c r="B1202" s="488">
        <v>2014</v>
      </c>
      <c r="C1202" s="489">
        <v>60.8</v>
      </c>
      <c r="D1202" s="489" t="s">
        <v>21</v>
      </c>
      <c r="E1202" s="489">
        <v>59.8</v>
      </c>
      <c r="F1202" s="489" t="s">
        <v>21</v>
      </c>
      <c r="G1202" s="489" t="s">
        <v>21</v>
      </c>
      <c r="H1202" s="489" t="s">
        <v>21</v>
      </c>
      <c r="I1202" s="490">
        <v>1.1</v>
      </c>
      <c r="J1202" s="462"/>
    </row>
    <row r="1203" spans="1:10" ht="14.25">
      <c r="A1203" s="1408"/>
      <c r="B1203" s="488">
        <v>2015</v>
      </c>
      <c r="C1203" s="489">
        <v>18.1</v>
      </c>
      <c r="D1203" s="489" t="s">
        <v>21</v>
      </c>
      <c r="E1203" s="489">
        <v>15.4</v>
      </c>
      <c r="F1203" s="489" t="s">
        <v>21</v>
      </c>
      <c r="G1203" s="489" t="s">
        <v>21</v>
      </c>
      <c r="H1203" s="489" t="s">
        <v>21</v>
      </c>
      <c r="I1203" s="490">
        <v>2.7</v>
      </c>
      <c r="J1203" s="462"/>
    </row>
    <row r="1204" spans="1:10" ht="14.25">
      <c r="A1204" s="1408"/>
      <c r="B1204" s="488">
        <v>2016</v>
      </c>
      <c r="C1204" s="643">
        <v>7.477</v>
      </c>
      <c r="D1204" s="489" t="s">
        <v>21</v>
      </c>
      <c r="E1204" s="643">
        <v>7.433</v>
      </c>
      <c r="F1204" s="643">
        <v>0.044</v>
      </c>
      <c r="G1204" s="489" t="s">
        <v>21</v>
      </c>
      <c r="H1204" s="489" t="s">
        <v>21</v>
      </c>
      <c r="I1204" s="490" t="s">
        <v>21</v>
      </c>
      <c r="J1204" s="495"/>
    </row>
    <row r="1205" spans="1:10" ht="14.25">
      <c r="A1205" s="1407" t="s">
        <v>1270</v>
      </c>
      <c r="B1205" s="488">
        <v>2005</v>
      </c>
      <c r="C1205" s="489">
        <v>68.1</v>
      </c>
      <c r="D1205" s="489">
        <v>0.2</v>
      </c>
      <c r="E1205" s="489">
        <v>61</v>
      </c>
      <c r="F1205" s="489">
        <v>1.6</v>
      </c>
      <c r="G1205" s="489" t="s">
        <v>21</v>
      </c>
      <c r="H1205" s="489" t="s">
        <v>21</v>
      </c>
      <c r="I1205" s="490">
        <v>5.3</v>
      </c>
      <c r="J1205" s="462"/>
    </row>
    <row r="1206" spans="1:10" ht="14.25">
      <c r="A1206" s="1407"/>
      <c r="B1206" s="488">
        <v>2006</v>
      </c>
      <c r="C1206" s="489">
        <v>39.2</v>
      </c>
      <c r="D1206" s="489">
        <v>6.2</v>
      </c>
      <c r="E1206" s="489">
        <v>30.1</v>
      </c>
      <c r="F1206" s="489" t="s">
        <v>21</v>
      </c>
      <c r="G1206" s="489" t="s">
        <v>21</v>
      </c>
      <c r="H1206" s="489" t="s">
        <v>21</v>
      </c>
      <c r="I1206" s="490">
        <v>2.9</v>
      </c>
      <c r="J1206" s="462"/>
    </row>
    <row r="1207" spans="1:10" ht="14.25">
      <c r="A1207" s="1407"/>
      <c r="B1207" s="488">
        <v>2007</v>
      </c>
      <c r="C1207" s="489">
        <v>68.9</v>
      </c>
      <c r="D1207" s="489" t="s">
        <v>21</v>
      </c>
      <c r="E1207" s="489">
        <v>54.2</v>
      </c>
      <c r="F1207" s="489" t="s">
        <v>21</v>
      </c>
      <c r="G1207" s="489" t="s">
        <v>21</v>
      </c>
      <c r="H1207" s="489" t="s">
        <v>21</v>
      </c>
      <c r="I1207" s="490">
        <v>14.7</v>
      </c>
      <c r="J1207" s="462"/>
    </row>
    <row r="1208" spans="1:10" ht="14.25">
      <c r="A1208" s="1407"/>
      <c r="B1208" s="488">
        <v>2008</v>
      </c>
      <c r="C1208" s="489">
        <v>161.2</v>
      </c>
      <c r="D1208" s="489">
        <v>1.2</v>
      </c>
      <c r="E1208" s="489">
        <v>151.3</v>
      </c>
      <c r="F1208" s="489" t="s">
        <v>21</v>
      </c>
      <c r="G1208" s="489" t="s">
        <v>21</v>
      </c>
      <c r="H1208" s="489" t="s">
        <v>21</v>
      </c>
      <c r="I1208" s="490">
        <v>8.7</v>
      </c>
      <c r="J1208" s="462"/>
    </row>
    <row r="1209" spans="1:10" ht="14.25">
      <c r="A1209" s="1407"/>
      <c r="B1209" s="488">
        <v>2009</v>
      </c>
      <c r="C1209" s="489">
        <v>130.6</v>
      </c>
      <c r="D1209" s="489" t="s">
        <v>21</v>
      </c>
      <c r="E1209" s="489">
        <v>112.1</v>
      </c>
      <c r="F1209" s="489">
        <v>0.3</v>
      </c>
      <c r="G1209" s="489" t="s">
        <v>21</v>
      </c>
      <c r="H1209" s="489" t="s">
        <v>21</v>
      </c>
      <c r="I1209" s="490">
        <v>18.2</v>
      </c>
      <c r="J1209" s="462"/>
    </row>
    <row r="1210" spans="1:10" ht="14.25">
      <c r="A1210" s="1407"/>
      <c r="B1210" s="488">
        <v>2010</v>
      </c>
      <c r="C1210" s="489">
        <v>188</v>
      </c>
      <c r="D1210" s="489">
        <v>37.2</v>
      </c>
      <c r="E1210" s="489">
        <v>118.1</v>
      </c>
      <c r="F1210" s="489" t="s">
        <v>21</v>
      </c>
      <c r="G1210" s="489" t="s">
        <v>21</v>
      </c>
      <c r="H1210" s="489" t="s">
        <v>21</v>
      </c>
      <c r="I1210" s="490">
        <v>32.7</v>
      </c>
      <c r="J1210" s="462"/>
    </row>
    <row r="1211" spans="1:10" ht="14.25">
      <c r="A1211" s="1407"/>
      <c r="B1211" s="488">
        <v>2011</v>
      </c>
      <c r="C1211" s="489">
        <v>173.3</v>
      </c>
      <c r="D1211" s="489">
        <v>2.7</v>
      </c>
      <c r="E1211" s="489">
        <v>150.3</v>
      </c>
      <c r="F1211" s="489" t="s">
        <v>21</v>
      </c>
      <c r="G1211" s="489" t="s">
        <v>21</v>
      </c>
      <c r="H1211" s="489" t="s">
        <v>21</v>
      </c>
      <c r="I1211" s="490">
        <v>20.2</v>
      </c>
      <c r="J1211" s="462"/>
    </row>
    <row r="1212" spans="1:10" ht="14.25">
      <c r="A1212" s="1407"/>
      <c r="B1212" s="488">
        <v>2012</v>
      </c>
      <c r="C1212" s="489">
        <v>125</v>
      </c>
      <c r="D1212" s="489">
        <v>17</v>
      </c>
      <c r="E1212" s="489">
        <v>78.5</v>
      </c>
      <c r="F1212" s="489">
        <v>2.2</v>
      </c>
      <c r="G1212" s="489" t="s">
        <v>21</v>
      </c>
      <c r="H1212" s="489" t="s">
        <v>21</v>
      </c>
      <c r="I1212" s="490">
        <v>27.3</v>
      </c>
      <c r="J1212" s="462"/>
    </row>
    <row r="1213" spans="1:10" ht="14.25">
      <c r="A1213" s="1407"/>
      <c r="B1213" s="488">
        <v>2013</v>
      </c>
      <c r="C1213" s="489">
        <v>199.6</v>
      </c>
      <c r="D1213" s="489">
        <v>95.5</v>
      </c>
      <c r="E1213" s="489">
        <v>89.2</v>
      </c>
      <c r="F1213" s="489" t="s">
        <v>21</v>
      </c>
      <c r="G1213" s="489" t="s">
        <v>21</v>
      </c>
      <c r="H1213" s="489" t="s">
        <v>21</v>
      </c>
      <c r="I1213" s="490">
        <v>14.9</v>
      </c>
      <c r="J1213" s="462"/>
    </row>
    <row r="1214" spans="1:10" ht="14.25">
      <c r="A1214" s="1407"/>
      <c r="B1214" s="488">
        <v>2014</v>
      </c>
      <c r="C1214" s="489">
        <v>206.5</v>
      </c>
      <c r="D1214" s="489">
        <v>68.9</v>
      </c>
      <c r="E1214" s="489">
        <v>108.8</v>
      </c>
      <c r="F1214" s="489">
        <v>0.1</v>
      </c>
      <c r="G1214" s="489" t="s">
        <v>21</v>
      </c>
      <c r="H1214" s="489" t="s">
        <v>21</v>
      </c>
      <c r="I1214" s="490">
        <v>28.7</v>
      </c>
      <c r="J1214" s="462"/>
    </row>
    <row r="1215" spans="1:10" ht="14.25">
      <c r="A1215" s="1408"/>
      <c r="B1215" s="488">
        <v>2015</v>
      </c>
      <c r="C1215" s="489">
        <v>283.7</v>
      </c>
      <c r="D1215" s="489">
        <v>120.2</v>
      </c>
      <c r="E1215" s="489">
        <v>115</v>
      </c>
      <c r="F1215" s="489">
        <v>2.7</v>
      </c>
      <c r="G1215" s="489" t="s">
        <v>21</v>
      </c>
      <c r="H1215" s="489" t="s">
        <v>21</v>
      </c>
      <c r="I1215" s="490">
        <v>45.8</v>
      </c>
      <c r="J1215" s="462"/>
    </row>
    <row r="1216" spans="1:10" ht="14.25">
      <c r="A1216" s="1408"/>
      <c r="B1216" s="488">
        <v>2016</v>
      </c>
      <c r="C1216" s="643">
        <v>181.184</v>
      </c>
      <c r="D1216" s="643">
        <v>19.049</v>
      </c>
      <c r="E1216" s="643">
        <v>135.998</v>
      </c>
      <c r="F1216" s="643">
        <v>9.036</v>
      </c>
      <c r="G1216" s="489" t="s">
        <v>21</v>
      </c>
      <c r="H1216" s="489" t="s">
        <v>21</v>
      </c>
      <c r="I1216" s="652">
        <v>17.101</v>
      </c>
      <c r="J1216" s="462"/>
    </row>
    <row r="1217" spans="1:10" ht="14.25">
      <c r="A1217" s="1407" t="s">
        <v>1271</v>
      </c>
      <c r="B1217" s="488">
        <v>2005</v>
      </c>
      <c r="C1217" s="489">
        <v>135.9</v>
      </c>
      <c r="D1217" s="489">
        <v>60.8</v>
      </c>
      <c r="E1217" s="489">
        <v>28.1</v>
      </c>
      <c r="F1217" s="489" t="s">
        <v>21</v>
      </c>
      <c r="G1217" s="489" t="s">
        <v>21</v>
      </c>
      <c r="H1217" s="489" t="s">
        <v>21</v>
      </c>
      <c r="I1217" s="490">
        <v>47</v>
      </c>
      <c r="J1217" s="462"/>
    </row>
    <row r="1218" spans="1:10" ht="14.25">
      <c r="A1218" s="1407"/>
      <c r="B1218" s="488">
        <v>2006</v>
      </c>
      <c r="C1218" s="489">
        <v>260</v>
      </c>
      <c r="D1218" s="489">
        <v>71.8</v>
      </c>
      <c r="E1218" s="489">
        <v>126.9</v>
      </c>
      <c r="F1218" s="489" t="s">
        <v>21</v>
      </c>
      <c r="G1218" s="489" t="s">
        <v>21</v>
      </c>
      <c r="H1218" s="489" t="s">
        <v>21</v>
      </c>
      <c r="I1218" s="490">
        <v>61.2</v>
      </c>
      <c r="J1218" s="462"/>
    </row>
    <row r="1219" spans="1:10" ht="14.25">
      <c r="A1219" s="1407"/>
      <c r="B1219" s="488">
        <v>2007</v>
      </c>
      <c r="C1219" s="489">
        <v>319.6</v>
      </c>
      <c r="D1219" s="489">
        <v>52.3</v>
      </c>
      <c r="E1219" s="489">
        <v>204</v>
      </c>
      <c r="F1219" s="489" t="s">
        <v>21</v>
      </c>
      <c r="G1219" s="489" t="s">
        <v>21</v>
      </c>
      <c r="H1219" s="489" t="s">
        <v>21</v>
      </c>
      <c r="I1219" s="490">
        <v>63.3</v>
      </c>
      <c r="J1219" s="462"/>
    </row>
    <row r="1220" spans="1:10" ht="14.25">
      <c r="A1220" s="1407"/>
      <c r="B1220" s="488">
        <v>2008</v>
      </c>
      <c r="C1220" s="489">
        <v>285</v>
      </c>
      <c r="D1220" s="489">
        <v>31.4</v>
      </c>
      <c r="E1220" s="489">
        <v>233.6</v>
      </c>
      <c r="F1220" s="489" t="s">
        <v>21</v>
      </c>
      <c r="G1220" s="489" t="s">
        <v>21</v>
      </c>
      <c r="H1220" s="489" t="s">
        <v>21</v>
      </c>
      <c r="I1220" s="490">
        <v>20.1</v>
      </c>
      <c r="J1220" s="462"/>
    </row>
    <row r="1221" spans="1:10" ht="14.25">
      <c r="A1221" s="1407"/>
      <c r="B1221" s="488">
        <v>2009</v>
      </c>
      <c r="C1221" s="489">
        <v>242.4</v>
      </c>
      <c r="D1221" s="489">
        <v>14.3</v>
      </c>
      <c r="E1221" s="489">
        <v>214.8</v>
      </c>
      <c r="F1221" s="489" t="s">
        <v>21</v>
      </c>
      <c r="G1221" s="489" t="s">
        <v>21</v>
      </c>
      <c r="H1221" s="489" t="s">
        <v>21</v>
      </c>
      <c r="I1221" s="490">
        <v>13.3</v>
      </c>
      <c r="J1221" s="462"/>
    </row>
    <row r="1222" spans="1:10" ht="14.25">
      <c r="A1222" s="1407"/>
      <c r="B1222" s="488">
        <v>2010</v>
      </c>
      <c r="C1222" s="489">
        <v>262.3</v>
      </c>
      <c r="D1222" s="489">
        <v>37.6</v>
      </c>
      <c r="E1222" s="489">
        <v>205.4</v>
      </c>
      <c r="F1222" s="489" t="s">
        <v>21</v>
      </c>
      <c r="G1222" s="489" t="s">
        <v>21</v>
      </c>
      <c r="H1222" s="489" t="s">
        <v>21</v>
      </c>
      <c r="I1222" s="490">
        <v>19.3</v>
      </c>
      <c r="J1222" s="462"/>
    </row>
    <row r="1223" spans="1:10" ht="14.25">
      <c r="A1223" s="1407"/>
      <c r="B1223" s="488">
        <v>2011</v>
      </c>
      <c r="C1223" s="489">
        <v>245.1</v>
      </c>
      <c r="D1223" s="489">
        <v>110.4</v>
      </c>
      <c r="E1223" s="489">
        <v>99.5</v>
      </c>
      <c r="F1223" s="489" t="s">
        <v>21</v>
      </c>
      <c r="G1223" s="489" t="s">
        <v>21</v>
      </c>
      <c r="H1223" s="489" t="s">
        <v>21</v>
      </c>
      <c r="I1223" s="490">
        <v>35.1</v>
      </c>
      <c r="J1223" s="462"/>
    </row>
    <row r="1224" spans="1:10" ht="14.25">
      <c r="A1224" s="1407"/>
      <c r="B1224" s="488">
        <v>2012</v>
      </c>
      <c r="C1224" s="489">
        <v>304.5</v>
      </c>
      <c r="D1224" s="489">
        <v>72.1</v>
      </c>
      <c r="E1224" s="489">
        <v>196.4</v>
      </c>
      <c r="F1224" s="489" t="s">
        <v>21</v>
      </c>
      <c r="G1224" s="489" t="s">
        <v>21</v>
      </c>
      <c r="H1224" s="489" t="s">
        <v>21</v>
      </c>
      <c r="I1224" s="490">
        <v>36</v>
      </c>
      <c r="J1224" s="462"/>
    </row>
    <row r="1225" spans="1:10" ht="14.25">
      <c r="A1225" s="1407"/>
      <c r="B1225" s="488">
        <v>2013</v>
      </c>
      <c r="C1225" s="489">
        <v>244.1</v>
      </c>
      <c r="D1225" s="489">
        <v>30.7</v>
      </c>
      <c r="E1225" s="489">
        <v>187</v>
      </c>
      <c r="F1225" s="489" t="s">
        <v>21</v>
      </c>
      <c r="G1225" s="489" t="s">
        <v>21</v>
      </c>
      <c r="H1225" s="489" t="s">
        <v>21</v>
      </c>
      <c r="I1225" s="490">
        <v>26.4</v>
      </c>
      <c r="J1225" s="462"/>
    </row>
    <row r="1226" spans="1:10" ht="14.25">
      <c r="A1226" s="1407"/>
      <c r="B1226" s="488">
        <v>2014</v>
      </c>
      <c r="C1226" s="489">
        <v>222.4</v>
      </c>
      <c r="D1226" s="489">
        <v>28.4</v>
      </c>
      <c r="E1226" s="489">
        <v>179.6</v>
      </c>
      <c r="F1226" s="489" t="s">
        <v>21</v>
      </c>
      <c r="G1226" s="489" t="s">
        <v>21</v>
      </c>
      <c r="H1226" s="489" t="s">
        <v>21</v>
      </c>
      <c r="I1226" s="490">
        <v>14.4</v>
      </c>
      <c r="J1226" s="462"/>
    </row>
    <row r="1227" spans="1:10" ht="14.25">
      <c r="A1227" s="1408"/>
      <c r="B1227" s="488">
        <v>2015</v>
      </c>
      <c r="C1227" s="489">
        <v>123.3</v>
      </c>
      <c r="D1227" s="489">
        <v>53.2</v>
      </c>
      <c r="E1227" s="489">
        <v>65.8</v>
      </c>
      <c r="F1227" s="489">
        <v>2</v>
      </c>
      <c r="G1227" s="489" t="s">
        <v>21</v>
      </c>
      <c r="H1227" s="489" t="s">
        <v>21</v>
      </c>
      <c r="I1227" s="490">
        <v>2.3</v>
      </c>
      <c r="J1227" s="462"/>
    </row>
    <row r="1228" spans="1:10" ht="14.25">
      <c r="A1228" s="1408"/>
      <c r="B1228" s="488">
        <v>2016</v>
      </c>
      <c r="C1228" s="643">
        <v>237.965</v>
      </c>
      <c r="D1228" s="643">
        <v>34.684</v>
      </c>
      <c r="E1228" s="643">
        <v>203.053</v>
      </c>
      <c r="F1228" s="489" t="s">
        <v>21</v>
      </c>
      <c r="G1228" s="489" t="s">
        <v>21</v>
      </c>
      <c r="H1228" s="489" t="s">
        <v>21</v>
      </c>
      <c r="I1228" s="652">
        <v>0.228</v>
      </c>
      <c r="J1228" s="462"/>
    </row>
    <row r="1229" spans="1:10" ht="30" customHeight="1">
      <c r="A1229" s="630" t="s">
        <v>1272</v>
      </c>
      <c r="B1229" s="488">
        <v>2010</v>
      </c>
      <c r="C1229" s="489">
        <v>0.4</v>
      </c>
      <c r="D1229" s="489" t="s">
        <v>21</v>
      </c>
      <c r="E1229" s="489" t="s">
        <v>21</v>
      </c>
      <c r="F1229" s="489" t="s">
        <v>21</v>
      </c>
      <c r="G1229" s="489" t="s">
        <v>21</v>
      </c>
      <c r="H1229" s="489" t="s">
        <v>21</v>
      </c>
      <c r="I1229" s="490">
        <v>0.4</v>
      </c>
      <c r="J1229" s="462"/>
    </row>
    <row r="1230" spans="1:10" ht="14.25">
      <c r="A1230" s="1407" t="s">
        <v>1273</v>
      </c>
      <c r="B1230" s="488">
        <v>2005</v>
      </c>
      <c r="C1230" s="489">
        <v>899.1</v>
      </c>
      <c r="D1230" s="489">
        <v>16.5</v>
      </c>
      <c r="E1230" s="489">
        <v>571.6</v>
      </c>
      <c r="F1230" s="489">
        <v>292.3</v>
      </c>
      <c r="G1230" s="489" t="s">
        <v>21</v>
      </c>
      <c r="H1230" s="489" t="s">
        <v>21</v>
      </c>
      <c r="I1230" s="490">
        <v>18.6</v>
      </c>
      <c r="J1230" s="462"/>
    </row>
    <row r="1231" spans="1:10" ht="14.25">
      <c r="A1231" s="1407"/>
      <c r="B1231" s="488">
        <v>2006</v>
      </c>
      <c r="C1231" s="489">
        <v>860.1</v>
      </c>
      <c r="D1231" s="489">
        <v>10.8</v>
      </c>
      <c r="E1231" s="489">
        <v>497.3</v>
      </c>
      <c r="F1231" s="489">
        <v>327.5</v>
      </c>
      <c r="G1231" s="489" t="s">
        <v>21</v>
      </c>
      <c r="H1231" s="489" t="s">
        <v>21</v>
      </c>
      <c r="I1231" s="490">
        <v>24.4</v>
      </c>
      <c r="J1231" s="462"/>
    </row>
    <row r="1232" spans="1:10" ht="14.25">
      <c r="A1232" s="1407"/>
      <c r="B1232" s="488">
        <v>2007</v>
      </c>
      <c r="C1232" s="489">
        <v>825.4</v>
      </c>
      <c r="D1232" s="489">
        <v>19</v>
      </c>
      <c r="E1232" s="489">
        <v>377</v>
      </c>
      <c r="F1232" s="489">
        <v>407.5</v>
      </c>
      <c r="G1232" s="489" t="s">
        <v>21</v>
      </c>
      <c r="H1232" s="489" t="s">
        <v>21</v>
      </c>
      <c r="I1232" s="490">
        <v>21.9</v>
      </c>
      <c r="J1232" s="462"/>
    </row>
    <row r="1233" spans="1:10" ht="14.25">
      <c r="A1233" s="1407"/>
      <c r="B1233" s="488">
        <v>2008</v>
      </c>
      <c r="C1233" s="489">
        <v>883.6</v>
      </c>
      <c r="D1233" s="489">
        <v>7.7</v>
      </c>
      <c r="E1233" s="489">
        <v>339</v>
      </c>
      <c r="F1233" s="489">
        <v>512.5</v>
      </c>
      <c r="G1233" s="489" t="s">
        <v>21</v>
      </c>
      <c r="H1233" s="489" t="s">
        <v>21</v>
      </c>
      <c r="I1233" s="490">
        <v>24.5</v>
      </c>
      <c r="J1233" s="462"/>
    </row>
    <row r="1234" spans="1:10" ht="14.25">
      <c r="A1234" s="1407"/>
      <c r="B1234" s="488">
        <v>2009</v>
      </c>
      <c r="C1234" s="489">
        <v>942.6</v>
      </c>
      <c r="D1234" s="489">
        <v>4.5</v>
      </c>
      <c r="E1234" s="489">
        <v>570.4</v>
      </c>
      <c r="F1234" s="489">
        <v>354.9</v>
      </c>
      <c r="G1234" s="489" t="s">
        <v>21</v>
      </c>
      <c r="H1234" s="489" t="s">
        <v>21</v>
      </c>
      <c r="I1234" s="490">
        <v>12.8</v>
      </c>
      <c r="J1234" s="462"/>
    </row>
    <row r="1235" spans="1:10" ht="14.25">
      <c r="A1235" s="1407"/>
      <c r="B1235" s="488">
        <v>2010</v>
      </c>
      <c r="C1235" s="489">
        <v>1279.7</v>
      </c>
      <c r="D1235" s="489">
        <v>15.8</v>
      </c>
      <c r="E1235" s="489">
        <v>958.3</v>
      </c>
      <c r="F1235" s="489">
        <v>296.7</v>
      </c>
      <c r="G1235" s="489" t="s">
        <v>21</v>
      </c>
      <c r="H1235" s="489" t="s">
        <v>21</v>
      </c>
      <c r="I1235" s="490">
        <v>8.9</v>
      </c>
      <c r="J1235" s="462"/>
    </row>
    <row r="1236" spans="1:10" ht="14.25">
      <c r="A1236" s="1407"/>
      <c r="B1236" s="488">
        <v>2011</v>
      </c>
      <c r="C1236" s="489">
        <v>1189.8</v>
      </c>
      <c r="D1236" s="489">
        <v>10.3</v>
      </c>
      <c r="E1236" s="489">
        <v>801.4</v>
      </c>
      <c r="F1236" s="489">
        <v>368.9</v>
      </c>
      <c r="G1236" s="489" t="s">
        <v>21</v>
      </c>
      <c r="H1236" s="489" t="s">
        <v>21</v>
      </c>
      <c r="I1236" s="490">
        <v>9.2</v>
      </c>
      <c r="J1236" s="462"/>
    </row>
    <row r="1237" spans="1:10" ht="14.25">
      <c r="A1237" s="1407"/>
      <c r="B1237" s="488">
        <v>2012</v>
      </c>
      <c r="C1237" s="489">
        <v>738</v>
      </c>
      <c r="D1237" s="489">
        <v>21.4</v>
      </c>
      <c r="E1237" s="489">
        <v>422.9</v>
      </c>
      <c r="F1237" s="489">
        <v>292.1</v>
      </c>
      <c r="G1237" s="489" t="s">
        <v>21</v>
      </c>
      <c r="H1237" s="489" t="s">
        <v>21</v>
      </c>
      <c r="I1237" s="490">
        <v>1.6</v>
      </c>
      <c r="J1237" s="462"/>
    </row>
    <row r="1238" spans="1:10" ht="14.25">
      <c r="A1238" s="1407"/>
      <c r="B1238" s="488">
        <v>2013</v>
      </c>
      <c r="C1238" s="489">
        <v>719.9</v>
      </c>
      <c r="D1238" s="489">
        <v>24.3</v>
      </c>
      <c r="E1238" s="489">
        <v>407.4</v>
      </c>
      <c r="F1238" s="489">
        <v>280.1</v>
      </c>
      <c r="G1238" s="489" t="s">
        <v>21</v>
      </c>
      <c r="H1238" s="489" t="s">
        <v>21</v>
      </c>
      <c r="I1238" s="490">
        <v>8.1</v>
      </c>
      <c r="J1238" s="462"/>
    </row>
    <row r="1239" spans="1:10" ht="14.25">
      <c r="A1239" s="1407"/>
      <c r="B1239" s="488">
        <v>2014</v>
      </c>
      <c r="C1239" s="489">
        <v>984.5</v>
      </c>
      <c r="D1239" s="489">
        <v>48.9</v>
      </c>
      <c r="E1239" s="489">
        <v>638.7</v>
      </c>
      <c r="F1239" s="489">
        <v>288.4</v>
      </c>
      <c r="G1239" s="489" t="s">
        <v>21</v>
      </c>
      <c r="H1239" s="489" t="s">
        <v>21</v>
      </c>
      <c r="I1239" s="490">
        <v>8.4</v>
      </c>
      <c r="J1239" s="462"/>
    </row>
    <row r="1240" spans="1:10" ht="14.25">
      <c r="A1240" s="1408"/>
      <c r="B1240" s="488">
        <v>2015</v>
      </c>
      <c r="C1240" s="489">
        <v>745.5</v>
      </c>
      <c r="D1240" s="489">
        <v>7.3</v>
      </c>
      <c r="E1240" s="489">
        <v>418.6</v>
      </c>
      <c r="F1240" s="489">
        <v>301.9</v>
      </c>
      <c r="G1240" s="489" t="s">
        <v>21</v>
      </c>
      <c r="H1240" s="489" t="s">
        <v>21</v>
      </c>
      <c r="I1240" s="490">
        <v>17.7</v>
      </c>
      <c r="J1240" s="462"/>
    </row>
    <row r="1241" spans="1:10" ht="14.25">
      <c r="A1241" s="1408"/>
      <c r="B1241" s="488">
        <v>2016</v>
      </c>
      <c r="C1241" s="643">
        <v>733.279</v>
      </c>
      <c r="D1241" s="643">
        <v>25.791</v>
      </c>
      <c r="E1241" s="643">
        <v>305.056</v>
      </c>
      <c r="F1241" s="643">
        <v>374.611</v>
      </c>
      <c r="G1241" s="643">
        <v>0.776</v>
      </c>
      <c r="H1241" s="489" t="s">
        <v>21</v>
      </c>
      <c r="I1241" s="652">
        <v>27.045</v>
      </c>
      <c r="J1241" s="462"/>
    </row>
    <row r="1242" spans="1:10" ht="14.25">
      <c r="A1242" s="1407" t="s">
        <v>1274</v>
      </c>
      <c r="B1242" s="488">
        <v>2005</v>
      </c>
      <c r="C1242" s="489">
        <v>197</v>
      </c>
      <c r="D1242" s="489" t="s">
        <v>21</v>
      </c>
      <c r="E1242" s="489">
        <v>52.2</v>
      </c>
      <c r="F1242" s="489" t="s">
        <v>21</v>
      </c>
      <c r="G1242" s="489" t="s">
        <v>21</v>
      </c>
      <c r="H1242" s="489" t="s">
        <v>21</v>
      </c>
      <c r="I1242" s="490">
        <v>144.8</v>
      </c>
      <c r="J1242" s="462"/>
    </row>
    <row r="1243" spans="1:10" ht="14.25">
      <c r="A1243" s="1407"/>
      <c r="B1243" s="488">
        <v>2006</v>
      </c>
      <c r="C1243" s="489">
        <v>233.8</v>
      </c>
      <c r="D1243" s="489" t="s">
        <v>21</v>
      </c>
      <c r="E1243" s="489">
        <v>81</v>
      </c>
      <c r="F1243" s="489" t="s">
        <v>21</v>
      </c>
      <c r="G1243" s="489" t="s">
        <v>21</v>
      </c>
      <c r="H1243" s="489" t="s">
        <v>21</v>
      </c>
      <c r="I1243" s="490">
        <v>152.9</v>
      </c>
      <c r="J1243" s="462"/>
    </row>
    <row r="1244" spans="1:10" ht="14.25">
      <c r="A1244" s="1407"/>
      <c r="B1244" s="488">
        <v>2007</v>
      </c>
      <c r="C1244" s="489">
        <v>129.6</v>
      </c>
      <c r="D1244" s="489">
        <v>6.1</v>
      </c>
      <c r="E1244" s="489">
        <v>10.5</v>
      </c>
      <c r="F1244" s="489" t="s">
        <v>21</v>
      </c>
      <c r="G1244" s="489" t="s">
        <v>21</v>
      </c>
      <c r="H1244" s="489" t="s">
        <v>21</v>
      </c>
      <c r="I1244" s="490">
        <v>112.9</v>
      </c>
      <c r="J1244" s="462"/>
    </row>
    <row r="1245" spans="1:10" ht="14.25">
      <c r="A1245" s="1407"/>
      <c r="B1245" s="488">
        <v>2008</v>
      </c>
      <c r="C1245" s="489">
        <v>99.6</v>
      </c>
      <c r="D1245" s="489" t="s">
        <v>21</v>
      </c>
      <c r="E1245" s="489">
        <v>26.3</v>
      </c>
      <c r="F1245" s="489" t="s">
        <v>21</v>
      </c>
      <c r="G1245" s="489" t="s">
        <v>21</v>
      </c>
      <c r="H1245" s="489" t="s">
        <v>21</v>
      </c>
      <c r="I1245" s="490">
        <v>73.4</v>
      </c>
      <c r="J1245" s="462"/>
    </row>
    <row r="1246" spans="1:10" ht="14.25">
      <c r="A1246" s="1407"/>
      <c r="B1246" s="488">
        <v>2009</v>
      </c>
      <c r="C1246" s="489">
        <v>122.1</v>
      </c>
      <c r="D1246" s="489" t="s">
        <v>21</v>
      </c>
      <c r="E1246" s="489">
        <v>35</v>
      </c>
      <c r="F1246" s="489">
        <v>0.2</v>
      </c>
      <c r="G1246" s="489" t="s">
        <v>21</v>
      </c>
      <c r="H1246" s="489" t="s">
        <v>21</v>
      </c>
      <c r="I1246" s="490">
        <v>86.9</v>
      </c>
      <c r="J1246" s="462"/>
    </row>
    <row r="1247" spans="1:10" ht="14.25">
      <c r="A1247" s="1407"/>
      <c r="B1247" s="488">
        <v>2010</v>
      </c>
      <c r="C1247" s="489">
        <v>81.8</v>
      </c>
      <c r="D1247" s="489" t="s">
        <v>21</v>
      </c>
      <c r="E1247" s="489">
        <v>13.2</v>
      </c>
      <c r="F1247" s="489" t="s">
        <v>21</v>
      </c>
      <c r="G1247" s="489" t="s">
        <v>21</v>
      </c>
      <c r="H1247" s="489" t="s">
        <v>21</v>
      </c>
      <c r="I1247" s="490">
        <v>68.7</v>
      </c>
      <c r="J1247" s="462"/>
    </row>
    <row r="1248" spans="1:10" ht="14.25">
      <c r="A1248" s="1407"/>
      <c r="B1248" s="488">
        <v>2011</v>
      </c>
      <c r="C1248" s="489">
        <v>67.2</v>
      </c>
      <c r="D1248" s="489" t="s">
        <v>21</v>
      </c>
      <c r="E1248" s="489">
        <v>2.8</v>
      </c>
      <c r="F1248" s="489" t="s">
        <v>21</v>
      </c>
      <c r="G1248" s="489" t="s">
        <v>21</v>
      </c>
      <c r="H1248" s="489" t="s">
        <v>21</v>
      </c>
      <c r="I1248" s="490">
        <v>64.4</v>
      </c>
      <c r="J1248" s="462"/>
    </row>
    <row r="1249" spans="1:10" ht="14.25">
      <c r="A1249" s="1407"/>
      <c r="B1249" s="488">
        <v>2012</v>
      </c>
      <c r="C1249" s="489">
        <v>118.3</v>
      </c>
      <c r="D1249" s="489" t="s">
        <v>21</v>
      </c>
      <c r="E1249" s="489">
        <v>28.4</v>
      </c>
      <c r="F1249" s="489" t="s">
        <v>21</v>
      </c>
      <c r="G1249" s="489" t="s">
        <v>21</v>
      </c>
      <c r="H1249" s="489" t="s">
        <v>21</v>
      </c>
      <c r="I1249" s="490">
        <v>89.8</v>
      </c>
      <c r="J1249" s="462"/>
    </row>
    <row r="1250" spans="1:10" ht="14.25">
      <c r="A1250" s="1407"/>
      <c r="B1250" s="488">
        <v>2013</v>
      </c>
      <c r="C1250" s="489">
        <v>96.3</v>
      </c>
      <c r="D1250" s="489" t="s">
        <v>21</v>
      </c>
      <c r="E1250" s="489">
        <v>6.9</v>
      </c>
      <c r="F1250" s="489" t="s">
        <v>21</v>
      </c>
      <c r="G1250" s="489" t="s">
        <v>21</v>
      </c>
      <c r="H1250" s="489" t="s">
        <v>21</v>
      </c>
      <c r="I1250" s="490">
        <v>89.4</v>
      </c>
      <c r="J1250" s="462"/>
    </row>
    <row r="1251" spans="1:10" ht="14.25">
      <c r="A1251" s="1407"/>
      <c r="B1251" s="488">
        <v>2014</v>
      </c>
      <c r="C1251" s="489">
        <v>140.9</v>
      </c>
      <c r="D1251" s="489" t="s">
        <v>21</v>
      </c>
      <c r="E1251" s="489">
        <v>22.3</v>
      </c>
      <c r="F1251" s="489" t="s">
        <v>21</v>
      </c>
      <c r="G1251" s="489" t="s">
        <v>21</v>
      </c>
      <c r="H1251" s="489" t="s">
        <v>21</v>
      </c>
      <c r="I1251" s="490">
        <v>118.7</v>
      </c>
      <c r="J1251" s="462"/>
    </row>
    <row r="1252" spans="1:10" ht="14.25">
      <c r="A1252" s="1408"/>
      <c r="B1252" s="488">
        <v>2015</v>
      </c>
      <c r="C1252" s="489">
        <v>158.3</v>
      </c>
      <c r="D1252" s="489" t="s">
        <v>21</v>
      </c>
      <c r="E1252" s="489">
        <v>14.7</v>
      </c>
      <c r="F1252" s="489" t="s">
        <v>21</v>
      </c>
      <c r="G1252" s="489" t="s">
        <v>21</v>
      </c>
      <c r="H1252" s="489" t="s">
        <v>21</v>
      </c>
      <c r="I1252" s="490">
        <v>143.6</v>
      </c>
      <c r="J1252" s="462"/>
    </row>
    <row r="1253" spans="1:10" ht="14.25">
      <c r="A1253" s="1408"/>
      <c r="B1253" s="488">
        <v>2016</v>
      </c>
      <c r="C1253" s="813">
        <v>156.341</v>
      </c>
      <c r="D1253" s="489" t="s">
        <v>21</v>
      </c>
      <c r="E1253" s="813">
        <v>16.949</v>
      </c>
      <c r="F1253" s="489" t="s">
        <v>21</v>
      </c>
      <c r="G1253" s="489" t="s">
        <v>21</v>
      </c>
      <c r="H1253" s="489" t="s">
        <v>21</v>
      </c>
      <c r="I1253" s="813">
        <v>139.392</v>
      </c>
      <c r="J1253" s="462"/>
    </row>
    <row r="1254" spans="1:10" ht="14.25">
      <c r="A1254" s="1407" t="s">
        <v>1275</v>
      </c>
      <c r="B1254" s="488">
        <v>2005</v>
      </c>
      <c r="C1254" s="489">
        <v>529.5</v>
      </c>
      <c r="D1254" s="489">
        <v>101.9</v>
      </c>
      <c r="E1254" s="489">
        <v>394.3</v>
      </c>
      <c r="F1254" s="489" t="s">
        <v>21</v>
      </c>
      <c r="G1254" s="489" t="s">
        <v>21</v>
      </c>
      <c r="H1254" s="489" t="s">
        <v>21</v>
      </c>
      <c r="I1254" s="490">
        <v>33.4</v>
      </c>
      <c r="J1254" s="462"/>
    </row>
    <row r="1255" spans="1:10" ht="14.25">
      <c r="A1255" s="1407"/>
      <c r="B1255" s="488">
        <v>2006</v>
      </c>
      <c r="C1255" s="489">
        <v>574.5</v>
      </c>
      <c r="D1255" s="489">
        <v>162.6</v>
      </c>
      <c r="E1255" s="489">
        <v>390.9</v>
      </c>
      <c r="F1255" s="489" t="s">
        <v>21</v>
      </c>
      <c r="G1255" s="489" t="s">
        <v>21</v>
      </c>
      <c r="H1255" s="489" t="s">
        <v>21</v>
      </c>
      <c r="I1255" s="490">
        <v>21.1</v>
      </c>
      <c r="J1255" s="462"/>
    </row>
    <row r="1256" spans="1:10" ht="14.25">
      <c r="A1256" s="1407"/>
      <c r="B1256" s="488">
        <v>2007</v>
      </c>
      <c r="C1256" s="489">
        <v>454.9</v>
      </c>
      <c r="D1256" s="489">
        <v>107.8</v>
      </c>
      <c r="E1256" s="489">
        <v>337.2</v>
      </c>
      <c r="F1256" s="489" t="s">
        <v>21</v>
      </c>
      <c r="G1256" s="489" t="s">
        <v>21</v>
      </c>
      <c r="H1256" s="489" t="s">
        <v>21</v>
      </c>
      <c r="I1256" s="490">
        <v>9.9</v>
      </c>
      <c r="J1256" s="462"/>
    </row>
    <row r="1257" spans="1:10" ht="14.25">
      <c r="A1257" s="1407"/>
      <c r="B1257" s="488">
        <v>2008</v>
      </c>
      <c r="C1257" s="489">
        <v>497.3</v>
      </c>
      <c r="D1257" s="489">
        <v>112.6</v>
      </c>
      <c r="E1257" s="489">
        <v>365.6</v>
      </c>
      <c r="F1257" s="489" t="s">
        <v>21</v>
      </c>
      <c r="G1257" s="489" t="s">
        <v>21</v>
      </c>
      <c r="H1257" s="489" t="s">
        <v>21</v>
      </c>
      <c r="I1257" s="490">
        <v>19.2</v>
      </c>
      <c r="J1257" s="462"/>
    </row>
    <row r="1258" spans="1:10" ht="14.25">
      <c r="A1258" s="1407"/>
      <c r="B1258" s="488">
        <v>2009</v>
      </c>
      <c r="C1258" s="489">
        <v>514</v>
      </c>
      <c r="D1258" s="489">
        <v>115.1</v>
      </c>
      <c r="E1258" s="489">
        <v>370.8</v>
      </c>
      <c r="F1258" s="489" t="s">
        <v>21</v>
      </c>
      <c r="G1258" s="489" t="s">
        <v>21</v>
      </c>
      <c r="H1258" s="489" t="s">
        <v>21</v>
      </c>
      <c r="I1258" s="490">
        <v>28.1</v>
      </c>
      <c r="J1258" s="462"/>
    </row>
    <row r="1259" spans="1:10" ht="14.25">
      <c r="A1259" s="1407"/>
      <c r="B1259" s="488">
        <v>2010</v>
      </c>
      <c r="C1259" s="489">
        <v>638.4</v>
      </c>
      <c r="D1259" s="489">
        <v>123.2</v>
      </c>
      <c r="E1259" s="489">
        <v>458.4</v>
      </c>
      <c r="F1259" s="489">
        <v>1.3</v>
      </c>
      <c r="G1259" s="489" t="s">
        <v>21</v>
      </c>
      <c r="H1259" s="489" t="s">
        <v>21</v>
      </c>
      <c r="I1259" s="490">
        <v>55.5</v>
      </c>
      <c r="J1259" s="462"/>
    </row>
    <row r="1260" spans="1:10" ht="14.25">
      <c r="A1260" s="1407"/>
      <c r="B1260" s="488">
        <v>2011</v>
      </c>
      <c r="C1260" s="489">
        <v>684.7</v>
      </c>
      <c r="D1260" s="489">
        <v>137.2</v>
      </c>
      <c r="E1260" s="489">
        <v>533.6</v>
      </c>
      <c r="F1260" s="489" t="s">
        <v>21</v>
      </c>
      <c r="G1260" s="489" t="s">
        <v>21</v>
      </c>
      <c r="H1260" s="489" t="s">
        <v>21</v>
      </c>
      <c r="I1260" s="490">
        <v>13.9</v>
      </c>
      <c r="J1260" s="462"/>
    </row>
    <row r="1261" spans="1:10" ht="14.25">
      <c r="A1261" s="1407"/>
      <c r="B1261" s="488">
        <v>2012</v>
      </c>
      <c r="C1261" s="489">
        <v>463.1</v>
      </c>
      <c r="D1261" s="489">
        <v>107.4</v>
      </c>
      <c r="E1261" s="489">
        <v>341.6</v>
      </c>
      <c r="F1261" s="489" t="s">
        <v>21</v>
      </c>
      <c r="G1261" s="489" t="s">
        <v>21</v>
      </c>
      <c r="H1261" s="489" t="s">
        <v>21</v>
      </c>
      <c r="I1261" s="490">
        <v>14.1</v>
      </c>
      <c r="J1261" s="462"/>
    </row>
    <row r="1262" spans="1:10" ht="14.25">
      <c r="A1262" s="1407"/>
      <c r="B1262" s="488">
        <v>2013</v>
      </c>
      <c r="C1262" s="489">
        <v>505.5</v>
      </c>
      <c r="D1262" s="489">
        <v>79.2</v>
      </c>
      <c r="E1262" s="489">
        <v>395.4</v>
      </c>
      <c r="F1262" s="489">
        <v>0.3</v>
      </c>
      <c r="G1262" s="489" t="s">
        <v>21</v>
      </c>
      <c r="H1262" s="489" t="s">
        <v>21</v>
      </c>
      <c r="I1262" s="490">
        <v>30.6</v>
      </c>
      <c r="J1262" s="462"/>
    </row>
    <row r="1263" spans="1:10" ht="14.25">
      <c r="A1263" s="1407"/>
      <c r="B1263" s="488">
        <v>2014</v>
      </c>
      <c r="C1263" s="489">
        <v>539.9</v>
      </c>
      <c r="D1263" s="489">
        <v>79.7</v>
      </c>
      <c r="E1263" s="489">
        <v>444.7</v>
      </c>
      <c r="F1263" s="489" t="s">
        <v>21</v>
      </c>
      <c r="G1263" s="489" t="s">
        <v>21</v>
      </c>
      <c r="H1263" s="489" t="s">
        <v>21</v>
      </c>
      <c r="I1263" s="490">
        <v>13.3</v>
      </c>
      <c r="J1263" s="462"/>
    </row>
    <row r="1264" spans="1:10" ht="14.25">
      <c r="A1264" s="1408"/>
      <c r="B1264" s="488">
        <v>2015</v>
      </c>
      <c r="C1264" s="489">
        <v>575.1</v>
      </c>
      <c r="D1264" s="489">
        <v>110.1</v>
      </c>
      <c r="E1264" s="489">
        <v>449.4</v>
      </c>
      <c r="F1264" s="489" t="s">
        <v>21</v>
      </c>
      <c r="G1264" s="489" t="s">
        <v>21</v>
      </c>
      <c r="H1264" s="489" t="s">
        <v>21</v>
      </c>
      <c r="I1264" s="490">
        <v>15.6</v>
      </c>
      <c r="J1264" s="462"/>
    </row>
    <row r="1265" spans="1:10" ht="14.25">
      <c r="A1265" s="1408"/>
      <c r="B1265" s="488">
        <v>2016</v>
      </c>
      <c r="C1265" s="813">
        <v>503.898</v>
      </c>
      <c r="D1265" s="813">
        <v>75.829</v>
      </c>
      <c r="E1265" s="813">
        <v>377.352</v>
      </c>
      <c r="F1265" s="489" t="s">
        <v>21</v>
      </c>
      <c r="G1265" s="489" t="s">
        <v>21</v>
      </c>
      <c r="H1265" s="489" t="s">
        <v>21</v>
      </c>
      <c r="I1265" s="813">
        <v>50.717</v>
      </c>
      <c r="J1265" s="462"/>
    </row>
    <row r="1266" spans="1:10" ht="14.25">
      <c r="A1266" s="1407" t="s">
        <v>1276</v>
      </c>
      <c r="B1266" s="488">
        <v>2005</v>
      </c>
      <c r="C1266" s="489">
        <v>602</v>
      </c>
      <c r="D1266" s="489">
        <v>19.4</v>
      </c>
      <c r="E1266" s="489">
        <v>154.6</v>
      </c>
      <c r="F1266" s="489">
        <v>0.2</v>
      </c>
      <c r="G1266" s="489" t="s">
        <v>21</v>
      </c>
      <c r="H1266" s="489" t="s">
        <v>21</v>
      </c>
      <c r="I1266" s="490">
        <v>427.7</v>
      </c>
      <c r="J1266" s="462"/>
    </row>
    <row r="1267" spans="1:10" ht="14.25">
      <c r="A1267" s="1407"/>
      <c r="B1267" s="488">
        <v>2006</v>
      </c>
      <c r="C1267" s="489">
        <v>613.2</v>
      </c>
      <c r="D1267" s="489" t="s">
        <v>21</v>
      </c>
      <c r="E1267" s="489">
        <v>215.9</v>
      </c>
      <c r="F1267" s="489" t="s">
        <v>21</v>
      </c>
      <c r="G1267" s="489" t="s">
        <v>21</v>
      </c>
      <c r="H1267" s="489" t="s">
        <v>21</v>
      </c>
      <c r="I1267" s="490">
        <v>397.3</v>
      </c>
      <c r="J1267" s="462"/>
    </row>
    <row r="1268" spans="1:10" ht="14.25">
      <c r="A1268" s="1407"/>
      <c r="B1268" s="488">
        <v>2007</v>
      </c>
      <c r="C1268" s="489">
        <v>616.8</v>
      </c>
      <c r="D1268" s="489" t="s">
        <v>21</v>
      </c>
      <c r="E1268" s="489">
        <v>171.7</v>
      </c>
      <c r="F1268" s="489" t="s">
        <v>21</v>
      </c>
      <c r="G1268" s="489" t="s">
        <v>21</v>
      </c>
      <c r="H1268" s="489" t="s">
        <v>21</v>
      </c>
      <c r="I1268" s="490">
        <v>445.1</v>
      </c>
      <c r="J1268" s="462"/>
    </row>
    <row r="1269" spans="1:10" ht="14.25">
      <c r="A1269" s="1407"/>
      <c r="B1269" s="488">
        <v>2008</v>
      </c>
      <c r="C1269" s="489">
        <v>596.3</v>
      </c>
      <c r="D1269" s="489">
        <v>3.8</v>
      </c>
      <c r="E1269" s="489">
        <v>173.3</v>
      </c>
      <c r="F1269" s="489">
        <v>1</v>
      </c>
      <c r="G1269" s="489" t="s">
        <v>21</v>
      </c>
      <c r="H1269" s="489" t="s">
        <v>21</v>
      </c>
      <c r="I1269" s="490">
        <v>418.2</v>
      </c>
      <c r="J1269" s="462"/>
    </row>
    <row r="1270" spans="1:10" ht="14.25">
      <c r="A1270" s="1407"/>
      <c r="B1270" s="488">
        <v>2009</v>
      </c>
      <c r="C1270" s="489">
        <v>465.2</v>
      </c>
      <c r="D1270" s="489">
        <v>8.5</v>
      </c>
      <c r="E1270" s="489">
        <v>221.9</v>
      </c>
      <c r="F1270" s="489" t="s">
        <v>21</v>
      </c>
      <c r="G1270" s="489" t="s">
        <v>21</v>
      </c>
      <c r="H1270" s="489" t="s">
        <v>21</v>
      </c>
      <c r="I1270" s="490">
        <v>234.8</v>
      </c>
      <c r="J1270" s="462"/>
    </row>
    <row r="1271" spans="1:10" ht="14.25">
      <c r="A1271" s="1407"/>
      <c r="B1271" s="488">
        <v>2010</v>
      </c>
      <c r="C1271" s="489">
        <v>419.4</v>
      </c>
      <c r="D1271" s="489">
        <v>5.1</v>
      </c>
      <c r="E1271" s="489">
        <v>155</v>
      </c>
      <c r="F1271" s="489" t="s">
        <v>21</v>
      </c>
      <c r="G1271" s="489">
        <v>0.5</v>
      </c>
      <c r="H1271" s="489">
        <v>0.2</v>
      </c>
      <c r="I1271" s="490">
        <v>258.6</v>
      </c>
      <c r="J1271" s="462"/>
    </row>
    <row r="1272" spans="1:10" ht="14.25">
      <c r="A1272" s="1407"/>
      <c r="B1272" s="488">
        <v>2011</v>
      </c>
      <c r="C1272" s="489">
        <v>573.5</v>
      </c>
      <c r="D1272" s="489">
        <v>36.2</v>
      </c>
      <c r="E1272" s="489">
        <v>243.2</v>
      </c>
      <c r="F1272" s="489" t="s">
        <v>21</v>
      </c>
      <c r="G1272" s="489">
        <v>0.5</v>
      </c>
      <c r="H1272" s="489" t="s">
        <v>21</v>
      </c>
      <c r="I1272" s="490">
        <v>293.6</v>
      </c>
      <c r="J1272" s="462"/>
    </row>
    <row r="1273" spans="1:10" ht="14.25">
      <c r="A1273" s="1407"/>
      <c r="B1273" s="488">
        <v>2012</v>
      </c>
      <c r="C1273" s="489">
        <v>534.4</v>
      </c>
      <c r="D1273" s="489">
        <v>20.3</v>
      </c>
      <c r="E1273" s="489">
        <v>255.2</v>
      </c>
      <c r="F1273" s="489">
        <v>1.8</v>
      </c>
      <c r="G1273" s="489">
        <v>0.4</v>
      </c>
      <c r="H1273" s="489" t="s">
        <v>21</v>
      </c>
      <c r="I1273" s="490">
        <v>256.6</v>
      </c>
      <c r="J1273" s="462"/>
    </row>
    <row r="1274" spans="1:10" ht="14.25">
      <c r="A1274" s="1407"/>
      <c r="B1274" s="488">
        <v>2013</v>
      </c>
      <c r="C1274" s="489">
        <v>457.1</v>
      </c>
      <c r="D1274" s="489">
        <v>17.1</v>
      </c>
      <c r="E1274" s="489">
        <v>133.4</v>
      </c>
      <c r="F1274" s="489">
        <v>16.9</v>
      </c>
      <c r="G1274" s="489">
        <v>1.1</v>
      </c>
      <c r="H1274" s="489" t="s">
        <v>21</v>
      </c>
      <c r="I1274" s="490">
        <v>288.5</v>
      </c>
      <c r="J1274" s="462"/>
    </row>
    <row r="1275" spans="1:10" ht="14.25">
      <c r="A1275" s="1407"/>
      <c r="B1275" s="488">
        <v>2014</v>
      </c>
      <c r="C1275" s="489">
        <v>470</v>
      </c>
      <c r="D1275" s="489">
        <v>10.1</v>
      </c>
      <c r="E1275" s="489">
        <v>120.4</v>
      </c>
      <c r="F1275" s="489">
        <v>23</v>
      </c>
      <c r="G1275" s="489">
        <v>0.1</v>
      </c>
      <c r="H1275" s="489">
        <v>0.3</v>
      </c>
      <c r="I1275" s="490">
        <v>316</v>
      </c>
      <c r="J1275" s="462"/>
    </row>
    <row r="1276" spans="1:10" ht="14.25">
      <c r="A1276" s="1408"/>
      <c r="B1276" s="488">
        <v>2015</v>
      </c>
      <c r="C1276" s="489">
        <v>490.3</v>
      </c>
      <c r="D1276" s="489">
        <v>23.3</v>
      </c>
      <c r="E1276" s="489">
        <v>144.5</v>
      </c>
      <c r="F1276" s="489">
        <v>49.2</v>
      </c>
      <c r="G1276" s="489" t="s">
        <v>21</v>
      </c>
      <c r="H1276" s="489">
        <v>0.9</v>
      </c>
      <c r="I1276" s="490">
        <v>272.4</v>
      </c>
      <c r="J1276" s="462"/>
    </row>
    <row r="1277" spans="1:10" ht="14.25">
      <c r="A1277" s="1408"/>
      <c r="B1277" s="488">
        <v>2016</v>
      </c>
      <c r="C1277" s="643">
        <v>439.466</v>
      </c>
      <c r="D1277" s="643">
        <v>23.178</v>
      </c>
      <c r="E1277" s="643">
        <v>72.128</v>
      </c>
      <c r="F1277" s="643">
        <v>57.645</v>
      </c>
      <c r="G1277" s="489" t="s">
        <v>21</v>
      </c>
      <c r="H1277" s="643">
        <v>0.711</v>
      </c>
      <c r="I1277" s="652">
        <v>285.804</v>
      </c>
      <c r="J1277" s="462"/>
    </row>
    <row r="1278" spans="1:10" ht="14.25">
      <c r="A1278" s="1407" t="s">
        <v>1277</v>
      </c>
      <c r="B1278" s="488">
        <v>2005</v>
      </c>
      <c r="C1278" s="489">
        <v>137.6</v>
      </c>
      <c r="D1278" s="489" t="s">
        <v>21</v>
      </c>
      <c r="E1278" s="489">
        <v>12.7</v>
      </c>
      <c r="F1278" s="489" t="s">
        <v>424</v>
      </c>
      <c r="G1278" s="489" t="s">
        <v>21</v>
      </c>
      <c r="H1278" s="489" t="s">
        <v>21</v>
      </c>
      <c r="I1278" s="490">
        <v>124.9</v>
      </c>
      <c r="J1278" s="462"/>
    </row>
    <row r="1279" spans="1:10" ht="14.25">
      <c r="A1279" s="1407"/>
      <c r="B1279" s="488">
        <v>2006</v>
      </c>
      <c r="C1279" s="489">
        <v>62</v>
      </c>
      <c r="D1279" s="489" t="s">
        <v>21</v>
      </c>
      <c r="E1279" s="489">
        <v>6.5</v>
      </c>
      <c r="F1279" s="489" t="s">
        <v>21</v>
      </c>
      <c r="G1279" s="489" t="s">
        <v>21</v>
      </c>
      <c r="H1279" s="489" t="s">
        <v>21</v>
      </c>
      <c r="I1279" s="490">
        <v>55.5</v>
      </c>
      <c r="J1279" s="462"/>
    </row>
    <row r="1280" spans="1:10" ht="14.25">
      <c r="A1280" s="1407"/>
      <c r="B1280" s="488">
        <v>2007</v>
      </c>
      <c r="C1280" s="489">
        <v>75.8</v>
      </c>
      <c r="D1280" s="489" t="s">
        <v>21</v>
      </c>
      <c r="E1280" s="489">
        <v>28.2</v>
      </c>
      <c r="F1280" s="489" t="s">
        <v>21</v>
      </c>
      <c r="G1280" s="489" t="s">
        <v>21</v>
      </c>
      <c r="H1280" s="489" t="s">
        <v>21</v>
      </c>
      <c r="I1280" s="490">
        <v>47.6</v>
      </c>
      <c r="J1280" s="462"/>
    </row>
    <row r="1281" spans="1:10" ht="14.25">
      <c r="A1281" s="1407"/>
      <c r="B1281" s="488">
        <v>2008</v>
      </c>
      <c r="C1281" s="489">
        <v>55.6</v>
      </c>
      <c r="D1281" s="489" t="s">
        <v>21</v>
      </c>
      <c r="E1281" s="489">
        <v>14.1</v>
      </c>
      <c r="F1281" s="489" t="s">
        <v>21</v>
      </c>
      <c r="G1281" s="489" t="s">
        <v>21</v>
      </c>
      <c r="H1281" s="489" t="s">
        <v>21</v>
      </c>
      <c r="I1281" s="490">
        <v>41.4</v>
      </c>
      <c r="J1281" s="462"/>
    </row>
    <row r="1282" spans="1:10" ht="14.25">
      <c r="A1282" s="1407"/>
      <c r="B1282" s="488">
        <v>2009</v>
      </c>
      <c r="C1282" s="489">
        <v>68.9</v>
      </c>
      <c r="D1282" s="489" t="s">
        <v>21</v>
      </c>
      <c r="E1282" s="489">
        <v>20.4</v>
      </c>
      <c r="F1282" s="489" t="s">
        <v>21</v>
      </c>
      <c r="G1282" s="489" t="s">
        <v>21</v>
      </c>
      <c r="H1282" s="489" t="s">
        <v>21</v>
      </c>
      <c r="I1282" s="490">
        <v>48.5</v>
      </c>
      <c r="J1282" s="462"/>
    </row>
    <row r="1283" spans="1:10" ht="14.25">
      <c r="A1283" s="1407"/>
      <c r="B1283" s="488">
        <v>2010</v>
      </c>
      <c r="C1283" s="489">
        <v>58</v>
      </c>
      <c r="D1283" s="489" t="s">
        <v>21</v>
      </c>
      <c r="E1283" s="489">
        <v>21.9</v>
      </c>
      <c r="F1283" s="489" t="s">
        <v>21</v>
      </c>
      <c r="G1283" s="489" t="s">
        <v>21</v>
      </c>
      <c r="H1283" s="489" t="s">
        <v>21</v>
      </c>
      <c r="I1283" s="490">
        <v>36.1</v>
      </c>
      <c r="J1283" s="462"/>
    </row>
    <row r="1284" spans="1:10" ht="14.25">
      <c r="A1284" s="1407"/>
      <c r="B1284" s="488">
        <v>2011</v>
      </c>
      <c r="C1284" s="489">
        <v>43.5</v>
      </c>
      <c r="D1284" s="489" t="s">
        <v>21</v>
      </c>
      <c r="E1284" s="489">
        <v>22.1</v>
      </c>
      <c r="F1284" s="489" t="s">
        <v>21</v>
      </c>
      <c r="G1284" s="489" t="s">
        <v>21</v>
      </c>
      <c r="H1284" s="489" t="s">
        <v>21</v>
      </c>
      <c r="I1284" s="490">
        <v>21.3</v>
      </c>
      <c r="J1284" s="462"/>
    </row>
    <row r="1285" spans="1:10" ht="14.25">
      <c r="A1285" s="1407"/>
      <c r="B1285" s="488">
        <v>2012</v>
      </c>
      <c r="C1285" s="489">
        <v>18.6</v>
      </c>
      <c r="D1285" s="489" t="s">
        <v>21</v>
      </c>
      <c r="E1285" s="489">
        <v>4.3</v>
      </c>
      <c r="F1285" s="489" t="s">
        <v>21</v>
      </c>
      <c r="G1285" s="489" t="s">
        <v>21</v>
      </c>
      <c r="H1285" s="489" t="s">
        <v>21</v>
      </c>
      <c r="I1285" s="490">
        <v>14.3</v>
      </c>
      <c r="J1285" s="462"/>
    </row>
    <row r="1286" spans="1:10" ht="14.25">
      <c r="A1286" s="1407"/>
      <c r="B1286" s="488">
        <v>2013</v>
      </c>
      <c r="C1286" s="489">
        <v>3.9</v>
      </c>
      <c r="D1286" s="489" t="s">
        <v>21</v>
      </c>
      <c r="E1286" s="489">
        <v>3.9</v>
      </c>
      <c r="F1286" s="489" t="s">
        <v>21</v>
      </c>
      <c r="G1286" s="489" t="s">
        <v>21</v>
      </c>
      <c r="H1286" s="489" t="s">
        <v>21</v>
      </c>
      <c r="I1286" s="490" t="s">
        <v>21</v>
      </c>
      <c r="J1286" s="462"/>
    </row>
    <row r="1287" spans="1:10" ht="14.25">
      <c r="A1287" s="1407"/>
      <c r="B1287" s="488">
        <v>2014</v>
      </c>
      <c r="C1287" s="489">
        <v>8.5</v>
      </c>
      <c r="D1287" s="489" t="s">
        <v>21</v>
      </c>
      <c r="E1287" s="489">
        <v>8.5</v>
      </c>
      <c r="F1287" s="489" t="s">
        <v>21</v>
      </c>
      <c r="G1287" s="489" t="s">
        <v>21</v>
      </c>
      <c r="H1287" s="489" t="s">
        <v>21</v>
      </c>
      <c r="I1287" s="490" t="s">
        <v>21</v>
      </c>
      <c r="J1287" s="462"/>
    </row>
    <row r="1288" spans="1:10" ht="14.25">
      <c r="A1288" s="1408"/>
      <c r="B1288" s="488">
        <v>2015</v>
      </c>
      <c r="C1288" s="489">
        <v>7.3</v>
      </c>
      <c r="D1288" s="489" t="s">
        <v>21</v>
      </c>
      <c r="E1288" s="489">
        <v>7.1</v>
      </c>
      <c r="F1288" s="489" t="s">
        <v>21</v>
      </c>
      <c r="G1288" s="489" t="s">
        <v>21</v>
      </c>
      <c r="H1288" s="489" t="s">
        <v>21</v>
      </c>
      <c r="I1288" s="490">
        <v>0.2</v>
      </c>
      <c r="J1288" s="462"/>
    </row>
    <row r="1289" spans="1:10" ht="14.25">
      <c r="A1289" s="1408"/>
      <c r="B1289" s="488">
        <v>2016</v>
      </c>
      <c r="C1289" s="813">
        <v>49.864</v>
      </c>
      <c r="D1289" s="489" t="s">
        <v>21</v>
      </c>
      <c r="E1289" s="813">
        <v>49.864</v>
      </c>
      <c r="F1289" s="489" t="s">
        <v>21</v>
      </c>
      <c r="G1289" s="489" t="s">
        <v>21</v>
      </c>
      <c r="H1289" s="489" t="s">
        <v>21</v>
      </c>
      <c r="I1289" s="490" t="s">
        <v>21</v>
      </c>
      <c r="J1289" s="462"/>
    </row>
    <row r="1290" spans="1:10" ht="14.25">
      <c r="A1290" s="1410" t="s">
        <v>1278</v>
      </c>
      <c r="B1290" s="488">
        <v>2005</v>
      </c>
      <c r="C1290" s="489">
        <v>7.2</v>
      </c>
      <c r="D1290" s="489">
        <v>6.2</v>
      </c>
      <c r="E1290" s="489" t="s">
        <v>21</v>
      </c>
      <c r="F1290" s="489" t="s">
        <v>21</v>
      </c>
      <c r="G1290" s="489" t="s">
        <v>21</v>
      </c>
      <c r="H1290" s="489" t="s">
        <v>21</v>
      </c>
      <c r="I1290" s="490">
        <v>1</v>
      </c>
      <c r="J1290" s="462"/>
    </row>
    <row r="1291" spans="1:10" ht="14.25">
      <c r="A1291" s="1410"/>
      <c r="B1291" s="488">
        <v>2006</v>
      </c>
      <c r="C1291" s="489">
        <v>16.3</v>
      </c>
      <c r="D1291" s="489" t="s">
        <v>21</v>
      </c>
      <c r="E1291" s="489">
        <v>15.6</v>
      </c>
      <c r="F1291" s="489" t="s">
        <v>21</v>
      </c>
      <c r="G1291" s="489" t="s">
        <v>21</v>
      </c>
      <c r="H1291" s="489" t="s">
        <v>21</v>
      </c>
      <c r="I1291" s="490">
        <v>0.6</v>
      </c>
      <c r="J1291" s="462"/>
    </row>
    <row r="1292" spans="1:10" ht="14.25">
      <c r="A1292" s="1410"/>
      <c r="B1292" s="488">
        <v>2007</v>
      </c>
      <c r="C1292" s="489">
        <v>3</v>
      </c>
      <c r="D1292" s="489" t="s">
        <v>21</v>
      </c>
      <c r="E1292" s="489">
        <v>2</v>
      </c>
      <c r="F1292" s="489" t="s">
        <v>21</v>
      </c>
      <c r="G1292" s="489" t="s">
        <v>21</v>
      </c>
      <c r="H1292" s="489" t="s">
        <v>21</v>
      </c>
      <c r="I1292" s="490">
        <v>1</v>
      </c>
      <c r="J1292" s="462"/>
    </row>
    <row r="1293" spans="1:10" ht="14.25">
      <c r="A1293" s="1410"/>
      <c r="B1293" s="488">
        <v>2014</v>
      </c>
      <c r="C1293" s="489">
        <v>121.8</v>
      </c>
      <c r="D1293" s="489">
        <v>7.2</v>
      </c>
      <c r="E1293" s="489">
        <v>113.6</v>
      </c>
      <c r="F1293" s="489" t="s">
        <v>21</v>
      </c>
      <c r="G1293" s="489" t="s">
        <v>21</v>
      </c>
      <c r="H1293" s="489" t="s">
        <v>21</v>
      </c>
      <c r="I1293" s="490">
        <v>0.9</v>
      </c>
      <c r="J1293" s="462"/>
    </row>
    <row r="1294" spans="1:10" ht="14.25">
      <c r="A1294" s="1410"/>
      <c r="B1294" s="488">
        <v>2016</v>
      </c>
      <c r="C1294" s="643">
        <v>68.852</v>
      </c>
      <c r="D1294" s="643">
        <v>9.306</v>
      </c>
      <c r="E1294" s="643">
        <v>54</v>
      </c>
      <c r="F1294" s="643">
        <v>0.892</v>
      </c>
      <c r="G1294" s="489" t="s">
        <v>21</v>
      </c>
      <c r="H1294" s="489" t="s">
        <v>21</v>
      </c>
      <c r="I1294" s="652">
        <v>4.654</v>
      </c>
      <c r="J1294" s="462"/>
    </row>
    <row r="1295" spans="1:10" s="485" customFormat="1" ht="30" customHeight="1">
      <c r="A1295" s="1412" t="s">
        <v>428</v>
      </c>
      <c r="B1295" s="1415"/>
      <c r="C1295" s="1415"/>
      <c r="D1295" s="1415"/>
      <c r="E1295" s="1415"/>
      <c r="F1295" s="1415"/>
      <c r="G1295" s="1415"/>
      <c r="H1295" s="1415"/>
      <c r="I1295" s="1416"/>
      <c r="J1295" s="494"/>
    </row>
    <row r="1296" spans="1:10" ht="14.25">
      <c r="A1296" s="1414" t="s">
        <v>1279</v>
      </c>
      <c r="B1296" s="486">
        <v>2005</v>
      </c>
      <c r="C1296" s="484">
        <v>10373.2</v>
      </c>
      <c r="D1296" s="484">
        <v>255</v>
      </c>
      <c r="E1296" s="484">
        <v>6666.3</v>
      </c>
      <c r="F1296" s="484">
        <v>60.6</v>
      </c>
      <c r="G1296" s="484">
        <v>2239.8</v>
      </c>
      <c r="H1296" s="484">
        <v>489.8</v>
      </c>
      <c r="I1296" s="487">
        <v>661.8</v>
      </c>
      <c r="J1296" s="462"/>
    </row>
    <row r="1297" spans="1:10" ht="14.25">
      <c r="A1297" s="1414"/>
      <c r="B1297" s="486">
        <v>2006</v>
      </c>
      <c r="C1297" s="484">
        <v>8393</v>
      </c>
      <c r="D1297" s="484">
        <v>403.8</v>
      </c>
      <c r="E1297" s="484">
        <v>4274.9</v>
      </c>
      <c r="F1297" s="484">
        <v>76.5</v>
      </c>
      <c r="G1297" s="484">
        <v>2460.7</v>
      </c>
      <c r="H1297" s="484">
        <v>592.5</v>
      </c>
      <c r="I1297" s="487">
        <v>584.6</v>
      </c>
      <c r="J1297" s="462"/>
    </row>
    <row r="1298" spans="1:10" ht="14.25">
      <c r="A1298" s="1414"/>
      <c r="B1298" s="486">
        <v>2007</v>
      </c>
      <c r="C1298" s="484">
        <v>7385.4</v>
      </c>
      <c r="D1298" s="484">
        <v>731.9</v>
      </c>
      <c r="E1298" s="484">
        <v>3037.1</v>
      </c>
      <c r="F1298" s="484">
        <v>75.8</v>
      </c>
      <c r="G1298" s="484">
        <v>2507.2</v>
      </c>
      <c r="H1298" s="484">
        <v>679.4</v>
      </c>
      <c r="I1298" s="487">
        <v>354</v>
      </c>
      <c r="J1298" s="462"/>
    </row>
    <row r="1299" spans="1:10" ht="14.25">
      <c r="A1299" s="1414"/>
      <c r="B1299" s="486">
        <v>2008</v>
      </c>
      <c r="C1299" s="484">
        <v>8843.1</v>
      </c>
      <c r="D1299" s="484">
        <v>657.8</v>
      </c>
      <c r="E1299" s="484">
        <v>4530.9</v>
      </c>
      <c r="F1299" s="484">
        <v>13.3</v>
      </c>
      <c r="G1299" s="484">
        <v>2648.8</v>
      </c>
      <c r="H1299" s="484">
        <v>571.7</v>
      </c>
      <c r="I1299" s="487">
        <v>420.6</v>
      </c>
      <c r="J1299" s="462"/>
    </row>
    <row r="1300" spans="1:10" ht="14.25">
      <c r="A1300" s="1414"/>
      <c r="B1300" s="486">
        <v>2009</v>
      </c>
      <c r="C1300" s="484">
        <v>7038.2</v>
      </c>
      <c r="D1300" s="484">
        <v>856.7</v>
      </c>
      <c r="E1300" s="484">
        <v>2633.2</v>
      </c>
      <c r="F1300" s="484">
        <v>1</v>
      </c>
      <c r="G1300" s="484">
        <v>2694.2</v>
      </c>
      <c r="H1300" s="484">
        <v>430</v>
      </c>
      <c r="I1300" s="487">
        <v>423</v>
      </c>
      <c r="J1300" s="462"/>
    </row>
    <row r="1301" spans="1:10" ht="14.25">
      <c r="A1301" s="1414"/>
      <c r="B1301" s="486">
        <v>2010</v>
      </c>
      <c r="C1301" s="484">
        <v>10682.7</v>
      </c>
      <c r="D1301" s="484">
        <v>1088</v>
      </c>
      <c r="E1301" s="484">
        <v>5252.5</v>
      </c>
      <c r="F1301" s="484">
        <v>0.5</v>
      </c>
      <c r="G1301" s="484">
        <v>3472.8</v>
      </c>
      <c r="H1301" s="484">
        <v>476.8</v>
      </c>
      <c r="I1301" s="487">
        <v>392.1</v>
      </c>
      <c r="J1301" s="462"/>
    </row>
    <row r="1302" spans="1:10" ht="14.25">
      <c r="A1302" s="1414"/>
      <c r="B1302" s="486">
        <v>2011</v>
      </c>
      <c r="C1302" s="484">
        <v>10679.8</v>
      </c>
      <c r="D1302" s="484">
        <v>1282.6</v>
      </c>
      <c r="E1302" s="484">
        <v>4650.4</v>
      </c>
      <c r="F1302" s="484">
        <v>0.1</v>
      </c>
      <c r="G1302" s="484">
        <v>3822.2</v>
      </c>
      <c r="H1302" s="484">
        <v>459.3</v>
      </c>
      <c r="I1302" s="487">
        <v>465.2</v>
      </c>
      <c r="J1302" s="462"/>
    </row>
    <row r="1303" spans="1:10" ht="14.25">
      <c r="A1303" s="1414"/>
      <c r="B1303" s="486">
        <v>2012</v>
      </c>
      <c r="C1303" s="484">
        <v>11279.9</v>
      </c>
      <c r="D1303" s="484">
        <v>1287.1</v>
      </c>
      <c r="E1303" s="484">
        <v>5114.5</v>
      </c>
      <c r="F1303" s="484">
        <v>0.1</v>
      </c>
      <c r="G1303" s="484">
        <v>3894.5</v>
      </c>
      <c r="H1303" s="484">
        <v>508.4</v>
      </c>
      <c r="I1303" s="487">
        <v>475.3</v>
      </c>
      <c r="J1303" s="462"/>
    </row>
    <row r="1304" spans="1:10" ht="14.25">
      <c r="A1304" s="1414"/>
      <c r="B1304" s="486">
        <v>2013</v>
      </c>
      <c r="C1304" s="484">
        <v>12024.1</v>
      </c>
      <c r="D1304" s="484">
        <v>1424</v>
      </c>
      <c r="E1304" s="484">
        <v>5705.6</v>
      </c>
      <c r="F1304" s="484">
        <v>4.4</v>
      </c>
      <c r="G1304" s="484">
        <v>4079.8</v>
      </c>
      <c r="H1304" s="484">
        <v>449.2</v>
      </c>
      <c r="I1304" s="487">
        <v>361.2</v>
      </c>
      <c r="J1304" s="462"/>
    </row>
    <row r="1305" spans="1:10" ht="14.25">
      <c r="A1305" s="1414"/>
      <c r="B1305" s="486">
        <v>2014</v>
      </c>
      <c r="C1305" s="484">
        <v>12468.4</v>
      </c>
      <c r="D1305" s="484">
        <v>1588</v>
      </c>
      <c r="E1305" s="484">
        <v>5308.4</v>
      </c>
      <c r="F1305" s="484">
        <v>0.1</v>
      </c>
      <c r="G1305" s="484">
        <v>4517.2</v>
      </c>
      <c r="H1305" s="484">
        <v>520.7</v>
      </c>
      <c r="I1305" s="487">
        <v>534</v>
      </c>
      <c r="J1305" s="462"/>
    </row>
    <row r="1306" spans="1:10" ht="14.25">
      <c r="A1306" s="1406"/>
      <c r="B1306" s="486">
        <v>2015</v>
      </c>
      <c r="C1306" s="484">
        <v>11759.2</v>
      </c>
      <c r="D1306" s="484">
        <v>1687.4</v>
      </c>
      <c r="E1306" s="484">
        <v>3876.1</v>
      </c>
      <c r="F1306" s="484">
        <v>4.8</v>
      </c>
      <c r="G1306" s="484">
        <v>5060</v>
      </c>
      <c r="H1306" s="484">
        <v>491.9</v>
      </c>
      <c r="I1306" s="487">
        <v>639.1</v>
      </c>
      <c r="J1306" s="462"/>
    </row>
    <row r="1307" spans="1:10" ht="14.25">
      <c r="A1307" s="1406"/>
      <c r="B1307" s="486">
        <v>2016</v>
      </c>
      <c r="C1307" s="810">
        <v>12572.476</v>
      </c>
      <c r="D1307" s="810">
        <v>2681.182</v>
      </c>
      <c r="E1307" s="810">
        <v>3401.085</v>
      </c>
      <c r="F1307" s="810">
        <v>17.701</v>
      </c>
      <c r="G1307" s="810">
        <v>5444.014</v>
      </c>
      <c r="H1307" s="810">
        <v>482.724</v>
      </c>
      <c r="I1307" s="811">
        <v>545.77</v>
      </c>
      <c r="J1307" s="462"/>
    </row>
    <row r="1308" spans="1:10" ht="14.25">
      <c r="A1308" s="1405" t="s">
        <v>1251</v>
      </c>
      <c r="B1308" s="488">
        <v>2005</v>
      </c>
      <c r="C1308" s="489">
        <v>568.6</v>
      </c>
      <c r="D1308" s="489">
        <v>81.6</v>
      </c>
      <c r="E1308" s="489">
        <v>468.1</v>
      </c>
      <c r="F1308" s="489" t="s">
        <v>21</v>
      </c>
      <c r="G1308" s="489" t="s">
        <v>21</v>
      </c>
      <c r="H1308" s="489" t="s">
        <v>21</v>
      </c>
      <c r="I1308" s="490">
        <v>18.9</v>
      </c>
      <c r="J1308" s="462"/>
    </row>
    <row r="1309" spans="1:10" ht="14.25">
      <c r="A1309" s="1405"/>
      <c r="B1309" s="488">
        <v>2006</v>
      </c>
      <c r="C1309" s="489">
        <v>349.6</v>
      </c>
      <c r="D1309" s="489">
        <v>122.6</v>
      </c>
      <c r="E1309" s="489">
        <v>226.8</v>
      </c>
      <c r="F1309" s="489">
        <v>0.2</v>
      </c>
      <c r="G1309" s="489" t="s">
        <v>21</v>
      </c>
      <c r="H1309" s="489" t="s">
        <v>21</v>
      </c>
      <c r="I1309" s="490" t="s">
        <v>21</v>
      </c>
      <c r="J1309" s="462"/>
    </row>
    <row r="1310" spans="1:10" ht="14.25">
      <c r="A1310" s="1405"/>
      <c r="B1310" s="488">
        <v>2007</v>
      </c>
      <c r="C1310" s="489">
        <v>161.7</v>
      </c>
      <c r="D1310" s="489">
        <v>141.3</v>
      </c>
      <c r="E1310" s="489">
        <v>19.8</v>
      </c>
      <c r="F1310" s="489">
        <v>0.1</v>
      </c>
      <c r="G1310" s="489" t="s">
        <v>21</v>
      </c>
      <c r="H1310" s="489" t="s">
        <v>21</v>
      </c>
      <c r="I1310" s="490">
        <v>0.5</v>
      </c>
      <c r="J1310" s="462"/>
    </row>
    <row r="1311" spans="1:10" ht="14.25">
      <c r="A1311" s="1405"/>
      <c r="B1311" s="488">
        <v>2008</v>
      </c>
      <c r="C1311" s="489">
        <v>188.9</v>
      </c>
      <c r="D1311" s="489">
        <v>122</v>
      </c>
      <c r="E1311" s="489">
        <v>19.5</v>
      </c>
      <c r="F1311" s="489" t="s">
        <v>21</v>
      </c>
      <c r="G1311" s="489">
        <v>47.3</v>
      </c>
      <c r="H1311" s="489" t="s">
        <v>21</v>
      </c>
      <c r="I1311" s="490" t="s">
        <v>21</v>
      </c>
      <c r="J1311" s="462"/>
    </row>
    <row r="1312" spans="1:10" ht="14.25">
      <c r="A1312" s="1405"/>
      <c r="B1312" s="488">
        <v>2009</v>
      </c>
      <c r="C1312" s="489">
        <v>128.2</v>
      </c>
      <c r="D1312" s="489">
        <v>123.7</v>
      </c>
      <c r="E1312" s="489">
        <v>4.3</v>
      </c>
      <c r="F1312" s="489" t="s">
        <v>21</v>
      </c>
      <c r="G1312" s="489">
        <v>0.2</v>
      </c>
      <c r="H1312" s="489" t="s">
        <v>21</v>
      </c>
      <c r="I1312" s="490" t="s">
        <v>21</v>
      </c>
      <c r="J1312" s="462"/>
    </row>
    <row r="1313" spans="1:10" ht="14.25">
      <c r="A1313" s="1405"/>
      <c r="B1313" s="488">
        <v>2010</v>
      </c>
      <c r="C1313" s="489">
        <v>215</v>
      </c>
      <c r="D1313" s="489">
        <v>187.3</v>
      </c>
      <c r="E1313" s="489">
        <v>27</v>
      </c>
      <c r="F1313" s="489" t="s">
        <v>21</v>
      </c>
      <c r="G1313" s="489" t="s">
        <v>21</v>
      </c>
      <c r="H1313" s="489" t="s">
        <v>21</v>
      </c>
      <c r="I1313" s="490">
        <v>0.7</v>
      </c>
      <c r="J1313" s="462"/>
    </row>
    <row r="1314" spans="1:10" ht="14.25">
      <c r="A1314" s="1405"/>
      <c r="B1314" s="488">
        <v>2011</v>
      </c>
      <c r="C1314" s="489">
        <v>150.3</v>
      </c>
      <c r="D1314" s="489">
        <v>146.8</v>
      </c>
      <c r="E1314" s="489" t="s">
        <v>21</v>
      </c>
      <c r="F1314" s="489" t="s">
        <v>21</v>
      </c>
      <c r="G1314" s="489" t="s">
        <v>21</v>
      </c>
      <c r="H1314" s="489" t="s">
        <v>21</v>
      </c>
      <c r="I1314" s="490">
        <v>3.6</v>
      </c>
      <c r="J1314" s="462"/>
    </row>
    <row r="1315" spans="1:10" ht="14.25">
      <c r="A1315" s="1405"/>
      <c r="B1315" s="488">
        <v>2012</v>
      </c>
      <c r="C1315" s="489">
        <v>120.5</v>
      </c>
      <c r="D1315" s="489">
        <v>67.1</v>
      </c>
      <c r="E1315" s="489">
        <v>50.7</v>
      </c>
      <c r="F1315" s="489" t="s">
        <v>21</v>
      </c>
      <c r="G1315" s="489" t="s">
        <v>21</v>
      </c>
      <c r="H1315" s="489" t="s">
        <v>21</v>
      </c>
      <c r="I1315" s="490">
        <v>2.8</v>
      </c>
      <c r="J1315" s="462"/>
    </row>
    <row r="1316" spans="1:10" ht="14.25">
      <c r="A1316" s="1405"/>
      <c r="B1316" s="488">
        <v>2013</v>
      </c>
      <c r="C1316" s="489">
        <v>150</v>
      </c>
      <c r="D1316" s="489">
        <v>78.4</v>
      </c>
      <c r="E1316" s="489">
        <v>69.1</v>
      </c>
      <c r="F1316" s="489" t="s">
        <v>21</v>
      </c>
      <c r="G1316" s="489" t="s">
        <v>21</v>
      </c>
      <c r="H1316" s="489" t="s">
        <v>21</v>
      </c>
      <c r="I1316" s="490">
        <v>2.4</v>
      </c>
      <c r="J1316" s="462"/>
    </row>
    <row r="1317" spans="1:10" ht="14.25">
      <c r="A1317" s="1405"/>
      <c r="B1317" s="488">
        <v>2014</v>
      </c>
      <c r="C1317" s="489">
        <v>111.2</v>
      </c>
      <c r="D1317" s="489">
        <v>90.1</v>
      </c>
      <c r="E1317" s="489">
        <v>9.5</v>
      </c>
      <c r="F1317" s="489" t="s">
        <v>21</v>
      </c>
      <c r="G1317" s="489" t="s">
        <v>21</v>
      </c>
      <c r="H1317" s="489" t="s">
        <v>21</v>
      </c>
      <c r="I1317" s="490">
        <v>11.7</v>
      </c>
      <c r="J1317" s="462"/>
    </row>
    <row r="1318" spans="1:10" ht="14.25">
      <c r="A1318" s="1406"/>
      <c r="B1318" s="488">
        <v>2015</v>
      </c>
      <c r="C1318" s="489">
        <v>248.1</v>
      </c>
      <c r="D1318" s="489">
        <v>222</v>
      </c>
      <c r="E1318" s="489">
        <v>25.5</v>
      </c>
      <c r="F1318" s="489" t="s">
        <v>21</v>
      </c>
      <c r="G1318" s="489" t="s">
        <v>21</v>
      </c>
      <c r="H1318" s="489" t="s">
        <v>21</v>
      </c>
      <c r="I1318" s="490">
        <v>0.6</v>
      </c>
      <c r="J1318" s="462"/>
    </row>
    <row r="1319" spans="1:10" ht="14.25">
      <c r="A1319" s="1406"/>
      <c r="B1319" s="488">
        <v>2016</v>
      </c>
      <c r="C1319" s="643">
        <v>777.355</v>
      </c>
      <c r="D1319" s="643">
        <v>702.24</v>
      </c>
      <c r="E1319" s="643">
        <v>74.937</v>
      </c>
      <c r="F1319" s="489" t="s">
        <v>21</v>
      </c>
      <c r="G1319" s="489" t="s">
        <v>21</v>
      </c>
      <c r="H1319" s="489" t="s">
        <v>21</v>
      </c>
      <c r="I1319" s="652">
        <v>0.178</v>
      </c>
      <c r="J1319" s="462"/>
    </row>
    <row r="1320" spans="1:10" ht="14.25">
      <c r="A1320" s="1405" t="s">
        <v>1252</v>
      </c>
      <c r="B1320" s="488">
        <v>2005</v>
      </c>
      <c r="C1320" s="489">
        <v>9804.6</v>
      </c>
      <c r="D1320" s="489">
        <v>173.4</v>
      </c>
      <c r="E1320" s="489">
        <v>6198.1</v>
      </c>
      <c r="F1320" s="489">
        <v>60.6</v>
      </c>
      <c r="G1320" s="489">
        <v>2239.8</v>
      </c>
      <c r="H1320" s="489">
        <v>489.8</v>
      </c>
      <c r="I1320" s="490">
        <v>642.9</v>
      </c>
      <c r="J1320" s="462"/>
    </row>
    <row r="1321" spans="1:10" ht="14.25">
      <c r="A1321" s="1405"/>
      <c r="B1321" s="488">
        <v>2006</v>
      </c>
      <c r="C1321" s="489">
        <v>8043.4</v>
      </c>
      <c r="D1321" s="489">
        <v>281.2</v>
      </c>
      <c r="E1321" s="489">
        <v>4048.1</v>
      </c>
      <c r="F1321" s="489">
        <v>76.3</v>
      </c>
      <c r="G1321" s="489">
        <v>2460.7</v>
      </c>
      <c r="H1321" s="489">
        <v>592.5</v>
      </c>
      <c r="I1321" s="490">
        <v>584.6</v>
      </c>
      <c r="J1321" s="462"/>
    </row>
    <row r="1322" spans="1:10" ht="14.25">
      <c r="A1322" s="1405"/>
      <c r="B1322" s="488">
        <v>2007</v>
      </c>
      <c r="C1322" s="489">
        <v>7223.7</v>
      </c>
      <c r="D1322" s="489">
        <v>590.7</v>
      </c>
      <c r="E1322" s="489">
        <v>3017.3</v>
      </c>
      <c r="F1322" s="489">
        <v>75.6</v>
      </c>
      <c r="G1322" s="489">
        <v>2507.2</v>
      </c>
      <c r="H1322" s="489">
        <v>679.4</v>
      </c>
      <c r="I1322" s="490">
        <v>353.5</v>
      </c>
      <c r="J1322" s="462"/>
    </row>
    <row r="1323" spans="1:10" ht="14.25">
      <c r="A1323" s="1405"/>
      <c r="B1323" s="488">
        <v>2008</v>
      </c>
      <c r="C1323" s="489">
        <v>8654.2</v>
      </c>
      <c r="D1323" s="489">
        <v>535.8</v>
      </c>
      <c r="E1323" s="489">
        <v>4511.4</v>
      </c>
      <c r="F1323" s="489">
        <v>13.3</v>
      </c>
      <c r="G1323" s="489">
        <v>2601.6</v>
      </c>
      <c r="H1323" s="489">
        <v>571.6</v>
      </c>
      <c r="I1323" s="490">
        <v>420.6</v>
      </c>
      <c r="J1323" s="462"/>
    </row>
    <row r="1324" spans="1:10" ht="14.25">
      <c r="A1324" s="1405"/>
      <c r="B1324" s="488">
        <v>2009</v>
      </c>
      <c r="C1324" s="489">
        <v>6910</v>
      </c>
      <c r="D1324" s="489">
        <v>733.1</v>
      </c>
      <c r="E1324" s="489">
        <v>2628.9</v>
      </c>
      <c r="F1324" s="489">
        <v>1</v>
      </c>
      <c r="G1324" s="489">
        <v>2694</v>
      </c>
      <c r="H1324" s="489">
        <v>430</v>
      </c>
      <c r="I1324" s="490">
        <v>423</v>
      </c>
      <c r="J1324" s="462"/>
    </row>
    <row r="1325" spans="1:10" ht="14.25">
      <c r="A1325" s="1405"/>
      <c r="B1325" s="488">
        <v>2010</v>
      </c>
      <c r="C1325" s="489">
        <v>10467.7</v>
      </c>
      <c r="D1325" s="489">
        <v>900.7</v>
      </c>
      <c r="E1325" s="489">
        <v>5225.5</v>
      </c>
      <c r="F1325" s="489">
        <v>0.5</v>
      </c>
      <c r="G1325" s="489">
        <v>3472.8</v>
      </c>
      <c r="H1325" s="489">
        <v>476.8</v>
      </c>
      <c r="I1325" s="490">
        <v>391.4</v>
      </c>
      <c r="J1325" s="462"/>
    </row>
    <row r="1326" spans="1:10" ht="14.25">
      <c r="A1326" s="1405"/>
      <c r="B1326" s="488">
        <v>2011</v>
      </c>
      <c r="C1326" s="489">
        <v>10529.5</v>
      </c>
      <c r="D1326" s="489">
        <v>1135.9</v>
      </c>
      <c r="E1326" s="489">
        <v>4650.4</v>
      </c>
      <c r="F1326" s="489">
        <v>0.1</v>
      </c>
      <c r="G1326" s="489">
        <v>3822.2</v>
      </c>
      <c r="H1326" s="489">
        <v>459.3</v>
      </c>
      <c r="I1326" s="490">
        <v>461.6</v>
      </c>
      <c r="J1326" s="462"/>
    </row>
    <row r="1327" spans="1:10" ht="14.25">
      <c r="A1327" s="1405"/>
      <c r="B1327" s="488">
        <v>2012</v>
      </c>
      <c r="C1327" s="489">
        <v>11159.4</v>
      </c>
      <c r="D1327" s="489">
        <v>1220</v>
      </c>
      <c r="E1327" s="489">
        <v>5063.8</v>
      </c>
      <c r="F1327" s="489">
        <v>0.1</v>
      </c>
      <c r="G1327" s="489">
        <v>3894.5</v>
      </c>
      <c r="H1327" s="489">
        <v>508.4</v>
      </c>
      <c r="I1327" s="490">
        <v>472.6</v>
      </c>
      <c r="J1327" s="462"/>
    </row>
    <row r="1328" spans="1:10" ht="14.25">
      <c r="A1328" s="1405"/>
      <c r="B1328" s="488">
        <v>2013</v>
      </c>
      <c r="C1328" s="489">
        <v>11874.1</v>
      </c>
      <c r="D1328" s="489">
        <v>1345.6</v>
      </c>
      <c r="E1328" s="489">
        <v>5636.5</v>
      </c>
      <c r="F1328" s="489">
        <v>4.4</v>
      </c>
      <c r="G1328" s="489">
        <v>4079.8</v>
      </c>
      <c r="H1328" s="489">
        <v>449.2</v>
      </c>
      <c r="I1328" s="490">
        <v>358.7</v>
      </c>
      <c r="J1328" s="462"/>
    </row>
    <row r="1329" spans="1:10" ht="14.25">
      <c r="A1329" s="1405"/>
      <c r="B1329" s="488">
        <v>2014</v>
      </c>
      <c r="C1329" s="489">
        <v>12357.1</v>
      </c>
      <c r="D1329" s="489">
        <v>1497.9</v>
      </c>
      <c r="E1329" s="489">
        <v>5299</v>
      </c>
      <c r="F1329" s="489">
        <v>0.1</v>
      </c>
      <c r="G1329" s="489">
        <v>4517.2</v>
      </c>
      <c r="H1329" s="489">
        <v>520.7</v>
      </c>
      <c r="I1329" s="490">
        <v>522.3</v>
      </c>
      <c r="J1329" s="462"/>
    </row>
    <row r="1330" spans="1:10" ht="14.25">
      <c r="A1330" s="1406"/>
      <c r="B1330" s="488">
        <v>2015</v>
      </c>
      <c r="C1330" s="489">
        <v>11511</v>
      </c>
      <c r="D1330" s="489">
        <v>1465.3</v>
      </c>
      <c r="E1330" s="489">
        <v>3850.6</v>
      </c>
      <c r="F1330" s="489">
        <v>4.8</v>
      </c>
      <c r="G1330" s="489">
        <v>5060</v>
      </c>
      <c r="H1330" s="489">
        <v>491.9</v>
      </c>
      <c r="I1330" s="490">
        <v>638.4</v>
      </c>
      <c r="J1330" s="462"/>
    </row>
    <row r="1331" spans="1:10" ht="14.25">
      <c r="A1331" s="1406"/>
      <c r="B1331" s="488">
        <v>2016</v>
      </c>
      <c r="C1331" s="806">
        <v>11795.121</v>
      </c>
      <c r="D1331" s="806">
        <v>1978.942</v>
      </c>
      <c r="E1331" s="806">
        <v>3326.148</v>
      </c>
      <c r="F1331" s="806">
        <v>17.701</v>
      </c>
      <c r="G1331" s="806">
        <v>5444.014</v>
      </c>
      <c r="H1331" s="806">
        <v>482.724</v>
      </c>
      <c r="I1331" s="807">
        <v>545.592</v>
      </c>
      <c r="J1331" s="462"/>
    </row>
    <row r="1332" spans="1:10" ht="14.25">
      <c r="A1332" s="1405" t="s">
        <v>1253</v>
      </c>
      <c r="B1332" s="488">
        <v>2005</v>
      </c>
      <c r="C1332" s="489">
        <v>617.9</v>
      </c>
      <c r="D1332" s="489">
        <v>8</v>
      </c>
      <c r="E1332" s="489">
        <v>606.5</v>
      </c>
      <c r="F1332" s="489" t="s">
        <v>21</v>
      </c>
      <c r="G1332" s="489" t="s">
        <v>21</v>
      </c>
      <c r="H1332" s="489" t="s">
        <v>21</v>
      </c>
      <c r="I1332" s="490">
        <v>3.4</v>
      </c>
      <c r="J1332" s="462"/>
    </row>
    <row r="1333" spans="1:10" ht="14.25">
      <c r="A1333" s="1405"/>
      <c r="B1333" s="488">
        <v>2006</v>
      </c>
      <c r="C1333" s="489">
        <v>86.8</v>
      </c>
      <c r="D1333" s="489" t="s">
        <v>21</v>
      </c>
      <c r="E1333" s="489">
        <v>86.8</v>
      </c>
      <c r="F1333" s="489" t="s">
        <v>21</v>
      </c>
      <c r="G1333" s="489" t="s">
        <v>21</v>
      </c>
      <c r="H1333" s="489" t="s">
        <v>21</v>
      </c>
      <c r="I1333" s="490" t="s">
        <v>21</v>
      </c>
      <c r="J1333" s="462"/>
    </row>
    <row r="1334" spans="1:10" ht="14.25">
      <c r="A1334" s="1405"/>
      <c r="B1334" s="488">
        <v>2007</v>
      </c>
      <c r="C1334" s="489">
        <v>356.8</v>
      </c>
      <c r="D1334" s="489" t="s">
        <v>21</v>
      </c>
      <c r="E1334" s="489">
        <v>340.7</v>
      </c>
      <c r="F1334" s="489" t="s">
        <v>21</v>
      </c>
      <c r="G1334" s="489" t="s">
        <v>21</v>
      </c>
      <c r="H1334" s="489" t="s">
        <v>21</v>
      </c>
      <c r="I1334" s="490">
        <v>16.1</v>
      </c>
      <c r="J1334" s="462"/>
    </row>
    <row r="1335" spans="1:10" ht="14.25">
      <c r="A1335" s="1405"/>
      <c r="B1335" s="488">
        <v>2008</v>
      </c>
      <c r="C1335" s="489">
        <v>77.2</v>
      </c>
      <c r="D1335" s="489" t="s">
        <v>21</v>
      </c>
      <c r="E1335" s="489">
        <v>77.2</v>
      </c>
      <c r="F1335" s="489" t="s">
        <v>21</v>
      </c>
      <c r="G1335" s="489" t="s">
        <v>21</v>
      </c>
      <c r="H1335" s="489" t="s">
        <v>21</v>
      </c>
      <c r="I1335" s="490" t="s">
        <v>21</v>
      </c>
      <c r="J1335" s="462"/>
    </row>
    <row r="1336" spans="1:10" ht="14.25">
      <c r="A1336" s="1405"/>
      <c r="B1336" s="488">
        <v>2009</v>
      </c>
      <c r="C1336" s="489">
        <v>88</v>
      </c>
      <c r="D1336" s="489" t="s">
        <v>21</v>
      </c>
      <c r="E1336" s="489">
        <v>85.4</v>
      </c>
      <c r="F1336" s="489">
        <v>0.3</v>
      </c>
      <c r="G1336" s="489">
        <v>0.3</v>
      </c>
      <c r="H1336" s="489" t="s">
        <v>21</v>
      </c>
      <c r="I1336" s="490">
        <v>2.1</v>
      </c>
      <c r="J1336" s="462"/>
    </row>
    <row r="1337" spans="1:10" ht="14.25">
      <c r="A1337" s="1405"/>
      <c r="B1337" s="488">
        <v>2010</v>
      </c>
      <c r="C1337" s="489">
        <v>39.4</v>
      </c>
      <c r="D1337" s="489" t="s">
        <v>21</v>
      </c>
      <c r="E1337" s="489">
        <v>32.1</v>
      </c>
      <c r="F1337" s="489">
        <v>0.4</v>
      </c>
      <c r="G1337" s="489" t="s">
        <v>21</v>
      </c>
      <c r="H1337" s="489" t="s">
        <v>21</v>
      </c>
      <c r="I1337" s="490">
        <v>6.9</v>
      </c>
      <c r="J1337" s="462"/>
    </row>
    <row r="1338" spans="1:10" ht="14.25">
      <c r="A1338" s="1405"/>
      <c r="B1338" s="488">
        <v>2011</v>
      </c>
      <c r="C1338" s="489">
        <v>54.8</v>
      </c>
      <c r="D1338" s="489" t="s">
        <v>21</v>
      </c>
      <c r="E1338" s="489">
        <v>28.1</v>
      </c>
      <c r="F1338" s="489">
        <v>0</v>
      </c>
      <c r="G1338" s="489" t="s">
        <v>21</v>
      </c>
      <c r="H1338" s="489" t="s">
        <v>21</v>
      </c>
      <c r="I1338" s="490">
        <v>26.7</v>
      </c>
      <c r="J1338" s="462"/>
    </row>
    <row r="1339" spans="1:10" ht="14.25">
      <c r="A1339" s="1405"/>
      <c r="B1339" s="488">
        <v>2012</v>
      </c>
      <c r="C1339" s="489">
        <v>101.1</v>
      </c>
      <c r="D1339" s="489" t="s">
        <v>21</v>
      </c>
      <c r="E1339" s="489">
        <v>97.3</v>
      </c>
      <c r="F1339" s="489" t="s">
        <v>21</v>
      </c>
      <c r="G1339" s="489" t="s">
        <v>21</v>
      </c>
      <c r="H1339" s="489" t="s">
        <v>21</v>
      </c>
      <c r="I1339" s="490">
        <v>3.8</v>
      </c>
      <c r="J1339" s="462"/>
    </row>
    <row r="1340" spans="1:10" ht="14.25">
      <c r="A1340" s="1405"/>
      <c r="B1340" s="488">
        <v>2013</v>
      </c>
      <c r="C1340" s="489">
        <v>1238.4</v>
      </c>
      <c r="D1340" s="489" t="s">
        <v>21</v>
      </c>
      <c r="E1340" s="489">
        <v>1238.4</v>
      </c>
      <c r="F1340" s="489" t="s">
        <v>21</v>
      </c>
      <c r="G1340" s="489" t="s">
        <v>21</v>
      </c>
      <c r="H1340" s="489" t="s">
        <v>21</v>
      </c>
      <c r="I1340" s="490" t="s">
        <v>21</v>
      </c>
      <c r="J1340" s="462"/>
    </row>
    <row r="1341" spans="1:10" ht="14.25">
      <c r="A1341" s="1405"/>
      <c r="B1341" s="488">
        <v>2014</v>
      </c>
      <c r="C1341" s="489">
        <v>1574.7</v>
      </c>
      <c r="D1341" s="489" t="s">
        <v>21</v>
      </c>
      <c r="E1341" s="489">
        <v>1574.7</v>
      </c>
      <c r="F1341" s="489" t="s">
        <v>21</v>
      </c>
      <c r="G1341" s="489" t="s">
        <v>21</v>
      </c>
      <c r="H1341" s="489" t="s">
        <v>21</v>
      </c>
      <c r="I1341" s="490" t="s">
        <v>21</v>
      </c>
      <c r="J1341" s="462"/>
    </row>
    <row r="1342" spans="1:10" ht="14.25">
      <c r="A1342" s="1406"/>
      <c r="B1342" s="488">
        <v>2015</v>
      </c>
      <c r="C1342" s="489">
        <v>1571.8</v>
      </c>
      <c r="D1342" s="489" t="s">
        <v>21</v>
      </c>
      <c r="E1342" s="489">
        <v>1568.4</v>
      </c>
      <c r="F1342" s="489">
        <v>0.1</v>
      </c>
      <c r="G1342" s="489" t="s">
        <v>21</v>
      </c>
      <c r="H1342" s="489" t="s">
        <v>21</v>
      </c>
      <c r="I1342" s="490">
        <v>3.3</v>
      </c>
      <c r="J1342" s="462"/>
    </row>
    <row r="1343" spans="1:10" ht="14.25">
      <c r="A1343" s="1406"/>
      <c r="B1343" s="488">
        <v>2016</v>
      </c>
      <c r="C1343" s="832">
        <v>1285.201</v>
      </c>
      <c r="D1343" s="833" t="s">
        <v>21</v>
      </c>
      <c r="E1343" s="832">
        <v>1285.201</v>
      </c>
      <c r="F1343" s="489" t="s">
        <v>21</v>
      </c>
      <c r="G1343" s="489" t="s">
        <v>21</v>
      </c>
      <c r="H1343" s="489" t="s">
        <v>21</v>
      </c>
      <c r="I1343" s="490" t="s">
        <v>21</v>
      </c>
      <c r="J1343" s="462"/>
    </row>
    <row r="1344" spans="1:10" ht="14.25">
      <c r="A1344" s="1405" t="s">
        <v>1254</v>
      </c>
      <c r="B1344" s="488">
        <v>2005</v>
      </c>
      <c r="C1344" s="489">
        <v>514.7</v>
      </c>
      <c r="D1344" s="489" t="s">
        <v>21</v>
      </c>
      <c r="E1344" s="489">
        <v>225.2</v>
      </c>
      <c r="F1344" s="489" t="s">
        <v>21</v>
      </c>
      <c r="G1344" s="489" t="s">
        <v>21</v>
      </c>
      <c r="H1344" s="489" t="s">
        <v>21</v>
      </c>
      <c r="I1344" s="490">
        <v>289.5</v>
      </c>
      <c r="J1344" s="462"/>
    </row>
    <row r="1345" spans="1:10" ht="14.25">
      <c r="A1345" s="1405"/>
      <c r="B1345" s="488">
        <v>2006</v>
      </c>
      <c r="C1345" s="489">
        <v>332.7</v>
      </c>
      <c r="D1345" s="489" t="s">
        <v>21</v>
      </c>
      <c r="E1345" s="489">
        <v>100.8</v>
      </c>
      <c r="F1345" s="489" t="s">
        <v>21</v>
      </c>
      <c r="G1345" s="489" t="s">
        <v>21</v>
      </c>
      <c r="H1345" s="489" t="s">
        <v>21</v>
      </c>
      <c r="I1345" s="490">
        <v>231.9</v>
      </c>
      <c r="J1345" s="462"/>
    </row>
    <row r="1346" spans="1:10" ht="14.25">
      <c r="A1346" s="1405"/>
      <c r="B1346" s="488">
        <v>2007</v>
      </c>
      <c r="C1346" s="489">
        <v>837.5</v>
      </c>
      <c r="D1346" s="489" t="s">
        <v>21</v>
      </c>
      <c r="E1346" s="489">
        <v>795.4</v>
      </c>
      <c r="F1346" s="489" t="s">
        <v>21</v>
      </c>
      <c r="G1346" s="489" t="s">
        <v>21</v>
      </c>
      <c r="H1346" s="489" t="s">
        <v>21</v>
      </c>
      <c r="I1346" s="490">
        <v>42.1</v>
      </c>
      <c r="J1346" s="462"/>
    </row>
    <row r="1347" spans="1:10" ht="14.25">
      <c r="A1347" s="1405"/>
      <c r="B1347" s="488">
        <v>2008</v>
      </c>
      <c r="C1347" s="489">
        <v>2907.8</v>
      </c>
      <c r="D1347" s="489" t="s">
        <v>21</v>
      </c>
      <c r="E1347" s="489">
        <v>2790</v>
      </c>
      <c r="F1347" s="489" t="s">
        <v>21</v>
      </c>
      <c r="G1347" s="489" t="s">
        <v>21</v>
      </c>
      <c r="H1347" s="489" t="s">
        <v>21</v>
      </c>
      <c r="I1347" s="490">
        <v>117.8</v>
      </c>
      <c r="J1347" s="462"/>
    </row>
    <row r="1348" spans="1:10" ht="14.25">
      <c r="A1348" s="1405"/>
      <c r="B1348" s="488">
        <v>2009</v>
      </c>
      <c r="C1348" s="489">
        <v>1064</v>
      </c>
      <c r="D1348" s="489" t="s">
        <v>21</v>
      </c>
      <c r="E1348" s="489">
        <v>1064</v>
      </c>
      <c r="F1348" s="489" t="s">
        <v>21</v>
      </c>
      <c r="G1348" s="489" t="s">
        <v>21</v>
      </c>
      <c r="H1348" s="489" t="s">
        <v>21</v>
      </c>
      <c r="I1348" s="490" t="s">
        <v>21</v>
      </c>
      <c r="J1348" s="462"/>
    </row>
    <row r="1349" spans="1:10" ht="14.25">
      <c r="A1349" s="1405"/>
      <c r="B1349" s="488">
        <v>2010</v>
      </c>
      <c r="C1349" s="489">
        <v>2509.4</v>
      </c>
      <c r="D1349" s="489" t="s">
        <v>21</v>
      </c>
      <c r="E1349" s="489">
        <v>2509.4</v>
      </c>
      <c r="F1349" s="489" t="s">
        <v>21</v>
      </c>
      <c r="G1349" s="489" t="s">
        <v>21</v>
      </c>
      <c r="H1349" s="489" t="s">
        <v>21</v>
      </c>
      <c r="I1349" s="490" t="s">
        <v>21</v>
      </c>
      <c r="J1349" s="462"/>
    </row>
    <row r="1350" spans="1:10" ht="14.25">
      <c r="A1350" s="1405"/>
      <c r="B1350" s="488">
        <v>2011</v>
      </c>
      <c r="C1350" s="489">
        <v>2342.9</v>
      </c>
      <c r="D1350" s="489" t="s">
        <v>21</v>
      </c>
      <c r="E1350" s="489">
        <v>2252.2</v>
      </c>
      <c r="F1350" s="489" t="s">
        <v>21</v>
      </c>
      <c r="G1350" s="489" t="s">
        <v>21</v>
      </c>
      <c r="H1350" s="489" t="s">
        <v>21</v>
      </c>
      <c r="I1350" s="490">
        <v>90.8</v>
      </c>
      <c r="J1350" s="462"/>
    </row>
    <row r="1351" spans="1:10" ht="14.25">
      <c r="A1351" s="1405"/>
      <c r="B1351" s="488">
        <v>2012</v>
      </c>
      <c r="C1351" s="489">
        <v>1556.5</v>
      </c>
      <c r="D1351" s="489" t="s">
        <v>21</v>
      </c>
      <c r="E1351" s="489">
        <v>1508.7</v>
      </c>
      <c r="F1351" s="489" t="s">
        <v>21</v>
      </c>
      <c r="G1351" s="489" t="s">
        <v>21</v>
      </c>
      <c r="H1351" s="489" t="s">
        <v>21</v>
      </c>
      <c r="I1351" s="490">
        <v>47.9</v>
      </c>
      <c r="J1351" s="462"/>
    </row>
    <row r="1352" spans="1:10" ht="14.25">
      <c r="A1352" s="1405"/>
      <c r="B1352" s="488">
        <v>2013</v>
      </c>
      <c r="C1352" s="489">
        <v>1955.9</v>
      </c>
      <c r="D1352" s="489" t="s">
        <v>21</v>
      </c>
      <c r="E1352" s="489">
        <v>1950.5</v>
      </c>
      <c r="F1352" s="489" t="s">
        <v>21</v>
      </c>
      <c r="G1352" s="489" t="s">
        <v>21</v>
      </c>
      <c r="H1352" s="489" t="s">
        <v>21</v>
      </c>
      <c r="I1352" s="490">
        <v>5.4</v>
      </c>
      <c r="J1352" s="462"/>
    </row>
    <row r="1353" spans="1:10" ht="14.25">
      <c r="A1353" s="1405"/>
      <c r="B1353" s="488">
        <v>2014</v>
      </c>
      <c r="C1353" s="489">
        <v>1434.4</v>
      </c>
      <c r="D1353" s="489" t="s">
        <v>21</v>
      </c>
      <c r="E1353" s="489">
        <v>1366</v>
      </c>
      <c r="F1353" s="489" t="s">
        <v>21</v>
      </c>
      <c r="G1353" s="489" t="s">
        <v>21</v>
      </c>
      <c r="H1353" s="489" t="s">
        <v>21</v>
      </c>
      <c r="I1353" s="490">
        <v>68.4</v>
      </c>
      <c r="J1353" s="462"/>
    </row>
    <row r="1354" spans="1:10" ht="14.25">
      <c r="A1354" s="1406"/>
      <c r="B1354" s="488">
        <v>2015</v>
      </c>
      <c r="C1354" s="489">
        <v>837.2</v>
      </c>
      <c r="D1354" s="489" t="s">
        <v>21</v>
      </c>
      <c r="E1354" s="489">
        <v>837.2</v>
      </c>
      <c r="F1354" s="489" t="s">
        <v>21</v>
      </c>
      <c r="G1354" s="489" t="s">
        <v>21</v>
      </c>
      <c r="H1354" s="489" t="s">
        <v>21</v>
      </c>
      <c r="I1354" s="490" t="s">
        <v>21</v>
      </c>
      <c r="J1354" s="495"/>
    </row>
    <row r="1355" spans="1:10" ht="14.25">
      <c r="A1355" s="1406"/>
      <c r="B1355" s="488">
        <v>2016</v>
      </c>
      <c r="C1355" s="813">
        <v>454.051</v>
      </c>
      <c r="D1355" s="489" t="s">
        <v>21</v>
      </c>
      <c r="E1355" s="813">
        <v>453.959</v>
      </c>
      <c r="F1355" s="489" t="s">
        <v>21</v>
      </c>
      <c r="G1355" s="489" t="s">
        <v>21</v>
      </c>
      <c r="H1355" s="489" t="s">
        <v>21</v>
      </c>
      <c r="I1355" s="813">
        <v>0.092</v>
      </c>
      <c r="J1355" s="462"/>
    </row>
    <row r="1356" spans="1:10" ht="14.25" customHeight="1">
      <c r="A1356" s="1405" t="s">
        <v>1255</v>
      </c>
      <c r="B1356" s="488">
        <v>2005</v>
      </c>
      <c r="C1356" s="489">
        <v>1126</v>
      </c>
      <c r="D1356" s="540" t="s">
        <v>21</v>
      </c>
      <c r="E1356" s="489">
        <v>1122.3</v>
      </c>
      <c r="F1356" s="489" t="s">
        <v>21</v>
      </c>
      <c r="G1356" s="489" t="s">
        <v>21</v>
      </c>
      <c r="H1356" s="489" t="s">
        <v>21</v>
      </c>
      <c r="I1356" s="490">
        <v>3.7</v>
      </c>
      <c r="J1356" s="462"/>
    </row>
    <row r="1357" spans="1:10" ht="14.25">
      <c r="A1357" s="1405"/>
      <c r="B1357" s="488">
        <v>2006</v>
      </c>
      <c r="C1357" s="489">
        <v>972.1</v>
      </c>
      <c r="D1357" s="489" t="s">
        <v>21</v>
      </c>
      <c r="E1357" s="489">
        <v>953.6</v>
      </c>
      <c r="F1357" s="489" t="s">
        <v>21</v>
      </c>
      <c r="G1357" s="489" t="s">
        <v>21</v>
      </c>
      <c r="H1357" s="489" t="s">
        <v>21</v>
      </c>
      <c r="I1357" s="490">
        <v>18.5</v>
      </c>
      <c r="J1357" s="462"/>
    </row>
    <row r="1358" spans="1:10" ht="14.25">
      <c r="A1358" s="1405"/>
      <c r="B1358" s="488">
        <v>2007</v>
      </c>
      <c r="C1358" s="489">
        <v>526</v>
      </c>
      <c r="D1358" s="489" t="s">
        <v>21</v>
      </c>
      <c r="E1358" s="489">
        <v>526</v>
      </c>
      <c r="F1358" s="489" t="s">
        <v>21</v>
      </c>
      <c r="G1358" s="489" t="s">
        <v>21</v>
      </c>
      <c r="H1358" s="489" t="s">
        <v>21</v>
      </c>
      <c r="I1358" s="490" t="s">
        <v>21</v>
      </c>
      <c r="J1358" s="462"/>
    </row>
    <row r="1359" spans="1:10" ht="14.25">
      <c r="A1359" s="1405"/>
      <c r="B1359" s="488">
        <v>2008</v>
      </c>
      <c r="C1359" s="489">
        <v>743.5</v>
      </c>
      <c r="D1359" s="489" t="s">
        <v>21</v>
      </c>
      <c r="E1359" s="489">
        <v>743.5</v>
      </c>
      <c r="F1359" s="489" t="s">
        <v>21</v>
      </c>
      <c r="G1359" s="489" t="s">
        <v>21</v>
      </c>
      <c r="H1359" s="489" t="s">
        <v>21</v>
      </c>
      <c r="I1359" s="490" t="s">
        <v>21</v>
      </c>
      <c r="J1359" s="462"/>
    </row>
    <row r="1360" spans="1:10" ht="14.25">
      <c r="A1360" s="1405"/>
      <c r="B1360" s="488">
        <v>2009</v>
      </c>
      <c r="C1360" s="489">
        <v>220</v>
      </c>
      <c r="D1360" s="489">
        <v>5</v>
      </c>
      <c r="E1360" s="489">
        <v>214.9</v>
      </c>
      <c r="F1360" s="489" t="s">
        <v>21</v>
      </c>
      <c r="G1360" s="489" t="s">
        <v>21</v>
      </c>
      <c r="H1360" s="489" t="s">
        <v>21</v>
      </c>
      <c r="I1360" s="490" t="s">
        <v>21</v>
      </c>
      <c r="J1360" s="462"/>
    </row>
    <row r="1361" spans="1:10" ht="14.25">
      <c r="A1361" s="1405"/>
      <c r="B1361" s="488">
        <v>2010</v>
      </c>
      <c r="C1361" s="489">
        <v>411.4</v>
      </c>
      <c r="D1361" s="489" t="s">
        <v>21</v>
      </c>
      <c r="E1361" s="489">
        <v>411.4</v>
      </c>
      <c r="F1361" s="489" t="s">
        <v>21</v>
      </c>
      <c r="G1361" s="489" t="s">
        <v>21</v>
      </c>
      <c r="H1361" s="489" t="s">
        <v>21</v>
      </c>
      <c r="I1361" s="490" t="s">
        <v>21</v>
      </c>
      <c r="J1361" s="462"/>
    </row>
    <row r="1362" spans="1:10" ht="14.25">
      <c r="A1362" s="1405"/>
      <c r="B1362" s="488">
        <v>2011</v>
      </c>
      <c r="C1362" s="489">
        <v>219.9</v>
      </c>
      <c r="D1362" s="489" t="s">
        <v>21</v>
      </c>
      <c r="E1362" s="489">
        <v>219.9</v>
      </c>
      <c r="F1362" s="489" t="s">
        <v>21</v>
      </c>
      <c r="G1362" s="489" t="s">
        <v>21</v>
      </c>
      <c r="H1362" s="489" t="s">
        <v>21</v>
      </c>
      <c r="I1362" s="490" t="s">
        <v>21</v>
      </c>
      <c r="J1362" s="462"/>
    </row>
    <row r="1363" spans="1:10" ht="14.25">
      <c r="A1363" s="1405"/>
      <c r="B1363" s="488">
        <v>2012</v>
      </c>
      <c r="C1363" s="489">
        <v>142.6</v>
      </c>
      <c r="D1363" s="489" t="s">
        <v>21</v>
      </c>
      <c r="E1363" s="489">
        <v>142.6</v>
      </c>
      <c r="F1363" s="489" t="s">
        <v>21</v>
      </c>
      <c r="G1363" s="489" t="s">
        <v>21</v>
      </c>
      <c r="H1363" s="489" t="s">
        <v>21</v>
      </c>
      <c r="I1363" s="490" t="s">
        <v>21</v>
      </c>
      <c r="J1363" s="462"/>
    </row>
    <row r="1364" spans="1:10" ht="14.25">
      <c r="A1364" s="1405"/>
      <c r="B1364" s="488">
        <v>2013</v>
      </c>
      <c r="C1364" s="489">
        <v>300</v>
      </c>
      <c r="D1364" s="489" t="s">
        <v>21</v>
      </c>
      <c r="E1364" s="489">
        <v>300</v>
      </c>
      <c r="F1364" s="489" t="s">
        <v>21</v>
      </c>
      <c r="G1364" s="489" t="s">
        <v>21</v>
      </c>
      <c r="H1364" s="489" t="s">
        <v>21</v>
      </c>
      <c r="I1364" s="490" t="s">
        <v>21</v>
      </c>
      <c r="J1364" s="462"/>
    </row>
    <row r="1365" spans="1:10" ht="14.25">
      <c r="A1365" s="1405"/>
      <c r="B1365" s="488">
        <v>2014</v>
      </c>
      <c r="C1365" s="489">
        <v>293.9</v>
      </c>
      <c r="D1365" s="489" t="s">
        <v>21</v>
      </c>
      <c r="E1365" s="489">
        <v>293.9</v>
      </c>
      <c r="F1365" s="489" t="s">
        <v>21</v>
      </c>
      <c r="G1365" s="489" t="s">
        <v>21</v>
      </c>
      <c r="H1365" s="489" t="s">
        <v>21</v>
      </c>
      <c r="I1365" s="490" t="s">
        <v>21</v>
      </c>
      <c r="J1365" s="462"/>
    </row>
    <row r="1366" spans="1:10" ht="14.25">
      <c r="A1366" s="1406"/>
      <c r="B1366" s="488">
        <v>2015</v>
      </c>
      <c r="C1366" s="489">
        <v>201</v>
      </c>
      <c r="D1366" s="489" t="s">
        <v>21</v>
      </c>
      <c r="E1366" s="489">
        <v>201</v>
      </c>
      <c r="F1366" s="489" t="s">
        <v>21</v>
      </c>
      <c r="G1366" s="489" t="s">
        <v>21</v>
      </c>
      <c r="H1366" s="489" t="s">
        <v>21</v>
      </c>
      <c r="I1366" s="490" t="s">
        <v>21</v>
      </c>
      <c r="J1366" s="462"/>
    </row>
    <row r="1367" spans="1:10" ht="14.25">
      <c r="A1367" s="1406"/>
      <c r="B1367" s="488">
        <v>2016</v>
      </c>
      <c r="C1367" s="813">
        <v>257.416</v>
      </c>
      <c r="D1367" s="489" t="s">
        <v>21</v>
      </c>
      <c r="E1367" s="813">
        <v>257.416</v>
      </c>
      <c r="F1367" s="489" t="s">
        <v>21</v>
      </c>
      <c r="G1367" s="489" t="s">
        <v>21</v>
      </c>
      <c r="H1367" s="489" t="s">
        <v>21</v>
      </c>
      <c r="I1367" s="490" t="s">
        <v>21</v>
      </c>
      <c r="J1367" s="462"/>
    </row>
    <row r="1368" spans="1:10" ht="14.25">
      <c r="A1368" s="1409" t="s">
        <v>1281</v>
      </c>
      <c r="B1368" s="488">
        <v>2008</v>
      </c>
      <c r="C1368" s="489">
        <v>82.1</v>
      </c>
      <c r="D1368" s="489" t="s">
        <v>21</v>
      </c>
      <c r="E1368" s="489">
        <v>82.1</v>
      </c>
      <c r="F1368" s="489" t="s">
        <v>21</v>
      </c>
      <c r="G1368" s="489" t="s">
        <v>21</v>
      </c>
      <c r="H1368" s="489" t="s">
        <v>21</v>
      </c>
      <c r="I1368" s="490" t="s">
        <v>21</v>
      </c>
      <c r="J1368" s="462"/>
    </row>
    <row r="1369" spans="1:10" ht="14.25">
      <c r="A1369" s="1409"/>
      <c r="B1369" s="488">
        <v>2012</v>
      </c>
      <c r="C1369" s="489">
        <v>32.4</v>
      </c>
      <c r="D1369" s="489" t="s">
        <v>21</v>
      </c>
      <c r="E1369" s="489">
        <v>32.4</v>
      </c>
      <c r="F1369" s="489" t="s">
        <v>21</v>
      </c>
      <c r="G1369" s="489" t="s">
        <v>21</v>
      </c>
      <c r="H1369" s="489" t="s">
        <v>21</v>
      </c>
      <c r="I1369" s="490" t="s">
        <v>21</v>
      </c>
      <c r="J1369" s="462"/>
    </row>
    <row r="1370" spans="1:10" ht="14.25">
      <c r="A1370" s="1409"/>
      <c r="B1370" s="488">
        <v>2013</v>
      </c>
      <c r="C1370" s="489">
        <v>69.8</v>
      </c>
      <c r="D1370" s="489" t="s">
        <v>21</v>
      </c>
      <c r="E1370" s="489">
        <v>69.8</v>
      </c>
      <c r="F1370" s="489" t="s">
        <v>21</v>
      </c>
      <c r="G1370" s="489" t="s">
        <v>21</v>
      </c>
      <c r="H1370" s="489" t="s">
        <v>21</v>
      </c>
      <c r="I1370" s="490" t="s">
        <v>21</v>
      </c>
      <c r="J1370" s="462"/>
    </row>
    <row r="1371" spans="1:10" ht="14.25">
      <c r="A1371" s="1409"/>
      <c r="B1371" s="488">
        <v>2014</v>
      </c>
      <c r="C1371" s="489">
        <v>167.2</v>
      </c>
      <c r="D1371" s="489" t="s">
        <v>21</v>
      </c>
      <c r="E1371" s="489">
        <v>167.2</v>
      </c>
      <c r="F1371" s="489" t="s">
        <v>21</v>
      </c>
      <c r="G1371" s="489" t="s">
        <v>21</v>
      </c>
      <c r="H1371" s="489" t="s">
        <v>21</v>
      </c>
      <c r="I1371" s="490" t="s">
        <v>21</v>
      </c>
      <c r="J1371" s="462"/>
    </row>
    <row r="1372" spans="1:10" ht="14.25">
      <c r="A1372" s="1409"/>
      <c r="B1372" s="488">
        <v>2015</v>
      </c>
      <c r="C1372" s="489">
        <v>75.7</v>
      </c>
      <c r="D1372" s="489" t="s">
        <v>21</v>
      </c>
      <c r="E1372" s="489">
        <v>75.7</v>
      </c>
      <c r="F1372" s="489" t="s">
        <v>21</v>
      </c>
      <c r="G1372" s="489" t="s">
        <v>21</v>
      </c>
      <c r="H1372" s="489" t="s">
        <v>21</v>
      </c>
      <c r="I1372" s="490" t="s">
        <v>21</v>
      </c>
      <c r="J1372" s="462"/>
    </row>
    <row r="1373" spans="1:10" ht="14.25">
      <c r="A1373" s="1405" t="s">
        <v>1258</v>
      </c>
      <c r="B1373" s="488">
        <v>2005</v>
      </c>
      <c r="C1373" s="489">
        <v>477.4</v>
      </c>
      <c r="D1373" s="489" t="s">
        <v>21</v>
      </c>
      <c r="E1373" s="489">
        <v>437.2</v>
      </c>
      <c r="F1373" s="489" t="s">
        <v>21</v>
      </c>
      <c r="G1373" s="489">
        <v>0.5</v>
      </c>
      <c r="H1373" s="489" t="s">
        <v>21</v>
      </c>
      <c r="I1373" s="490">
        <v>39.8</v>
      </c>
      <c r="J1373" s="462"/>
    </row>
    <row r="1374" spans="1:10" ht="14.25">
      <c r="A1374" s="1405"/>
      <c r="B1374" s="488">
        <v>2006</v>
      </c>
      <c r="C1374" s="489">
        <v>183.3</v>
      </c>
      <c r="D1374" s="489" t="s">
        <v>21</v>
      </c>
      <c r="E1374" s="489">
        <v>180.8</v>
      </c>
      <c r="F1374" s="489">
        <v>1.2</v>
      </c>
      <c r="G1374" s="489">
        <v>1.2</v>
      </c>
      <c r="H1374" s="489" t="s">
        <v>21</v>
      </c>
      <c r="I1374" s="490" t="s">
        <v>21</v>
      </c>
      <c r="J1374" s="462"/>
    </row>
    <row r="1375" spans="1:10" ht="14.25">
      <c r="A1375" s="1405"/>
      <c r="B1375" s="488">
        <v>2007</v>
      </c>
      <c r="C1375" s="489">
        <v>2</v>
      </c>
      <c r="D1375" s="489" t="s">
        <v>21</v>
      </c>
      <c r="E1375" s="489">
        <v>2</v>
      </c>
      <c r="F1375" s="489" t="s">
        <v>21</v>
      </c>
      <c r="G1375" s="489" t="s">
        <v>21</v>
      </c>
      <c r="H1375" s="489" t="s">
        <v>21</v>
      </c>
      <c r="I1375" s="490" t="s">
        <v>21</v>
      </c>
      <c r="J1375" s="462"/>
    </row>
    <row r="1376" spans="1:10" ht="14.25">
      <c r="A1376" s="1405"/>
      <c r="B1376" s="488">
        <v>2008</v>
      </c>
      <c r="C1376" s="489">
        <v>149.1</v>
      </c>
      <c r="D1376" s="489" t="s">
        <v>21</v>
      </c>
      <c r="E1376" s="489">
        <v>149.1</v>
      </c>
      <c r="F1376" s="489" t="s">
        <v>21</v>
      </c>
      <c r="G1376" s="489" t="s">
        <v>21</v>
      </c>
      <c r="H1376" s="489" t="s">
        <v>21</v>
      </c>
      <c r="I1376" s="490" t="s">
        <v>21</v>
      </c>
      <c r="J1376" s="462"/>
    </row>
    <row r="1377" spans="1:10" ht="14.25">
      <c r="A1377" s="1405"/>
      <c r="B1377" s="488">
        <v>2009</v>
      </c>
      <c r="C1377" s="489">
        <v>20.8</v>
      </c>
      <c r="D1377" s="489" t="s">
        <v>21</v>
      </c>
      <c r="E1377" s="489" t="s">
        <v>21</v>
      </c>
      <c r="F1377" s="489" t="s">
        <v>21</v>
      </c>
      <c r="G1377" s="489" t="s">
        <v>21</v>
      </c>
      <c r="H1377" s="489" t="s">
        <v>21</v>
      </c>
      <c r="I1377" s="490">
        <v>20.8</v>
      </c>
      <c r="J1377" s="462"/>
    </row>
    <row r="1378" spans="1:10" ht="14.25">
      <c r="A1378" s="1405"/>
      <c r="B1378" s="488">
        <v>2010</v>
      </c>
      <c r="C1378" s="489">
        <v>129.1</v>
      </c>
      <c r="D1378" s="489" t="s">
        <v>21</v>
      </c>
      <c r="E1378" s="489">
        <v>106</v>
      </c>
      <c r="F1378" s="489" t="s">
        <v>21</v>
      </c>
      <c r="G1378" s="489" t="s">
        <v>21</v>
      </c>
      <c r="H1378" s="489" t="s">
        <v>21</v>
      </c>
      <c r="I1378" s="490">
        <v>23</v>
      </c>
      <c r="J1378" s="462"/>
    </row>
    <row r="1379" spans="1:10" ht="14.25">
      <c r="A1379" s="1405"/>
      <c r="B1379" s="488">
        <v>2011</v>
      </c>
      <c r="C1379" s="489">
        <v>28.9</v>
      </c>
      <c r="D1379" s="489" t="s">
        <v>21</v>
      </c>
      <c r="E1379" s="489">
        <v>20.4</v>
      </c>
      <c r="F1379" s="489" t="s">
        <v>21</v>
      </c>
      <c r="G1379" s="489" t="s">
        <v>21</v>
      </c>
      <c r="H1379" s="489" t="s">
        <v>21</v>
      </c>
      <c r="I1379" s="490">
        <v>8.6</v>
      </c>
      <c r="J1379" s="462"/>
    </row>
    <row r="1380" spans="1:10" ht="14.25">
      <c r="A1380" s="1405"/>
      <c r="B1380" s="488">
        <v>2012</v>
      </c>
      <c r="C1380" s="489">
        <v>84.3</v>
      </c>
      <c r="D1380" s="489" t="s">
        <v>21</v>
      </c>
      <c r="E1380" s="489">
        <v>4.6</v>
      </c>
      <c r="F1380" s="489" t="s">
        <v>21</v>
      </c>
      <c r="G1380" s="489" t="s">
        <v>21</v>
      </c>
      <c r="H1380" s="489" t="s">
        <v>21</v>
      </c>
      <c r="I1380" s="490">
        <v>79.8</v>
      </c>
      <c r="J1380" s="462"/>
    </row>
    <row r="1381" spans="1:10" ht="14.25">
      <c r="A1381" s="1405"/>
      <c r="B1381" s="488">
        <v>2014</v>
      </c>
      <c r="C1381" s="489">
        <v>106.5</v>
      </c>
      <c r="D1381" s="489">
        <v>5.8</v>
      </c>
      <c r="E1381" s="489">
        <v>71.6</v>
      </c>
      <c r="F1381" s="489" t="s">
        <v>21</v>
      </c>
      <c r="G1381" s="489" t="s">
        <v>21</v>
      </c>
      <c r="H1381" s="489" t="s">
        <v>21</v>
      </c>
      <c r="I1381" s="490">
        <v>29</v>
      </c>
      <c r="J1381" s="462"/>
    </row>
    <row r="1382" spans="1:10" ht="14.25">
      <c r="A1382" s="1406"/>
      <c r="B1382" s="488">
        <v>2015</v>
      </c>
      <c r="C1382" s="489">
        <v>413</v>
      </c>
      <c r="D1382" s="489">
        <v>99.2</v>
      </c>
      <c r="E1382" s="489">
        <v>311.9</v>
      </c>
      <c r="F1382" s="489" t="s">
        <v>21</v>
      </c>
      <c r="G1382" s="489" t="s">
        <v>21</v>
      </c>
      <c r="H1382" s="489" t="s">
        <v>21</v>
      </c>
      <c r="I1382" s="490">
        <v>1.9</v>
      </c>
      <c r="J1382" s="495"/>
    </row>
    <row r="1383" spans="1:10" ht="14.25">
      <c r="A1383" s="1406"/>
      <c r="B1383" s="488">
        <v>2016</v>
      </c>
      <c r="C1383" s="808">
        <v>1362.016</v>
      </c>
      <c r="D1383" s="808">
        <v>643.725</v>
      </c>
      <c r="E1383" s="808">
        <v>718.291</v>
      </c>
      <c r="F1383" s="489" t="s">
        <v>21</v>
      </c>
      <c r="G1383" s="489" t="s">
        <v>21</v>
      </c>
      <c r="H1383" s="489" t="s">
        <v>21</v>
      </c>
      <c r="I1383" s="490" t="s">
        <v>21</v>
      </c>
      <c r="J1383" s="462"/>
    </row>
    <row r="1384" spans="1:10" ht="14.25">
      <c r="A1384" s="1405" t="s">
        <v>1259</v>
      </c>
      <c r="B1384" s="488">
        <v>2005</v>
      </c>
      <c r="C1384" s="489">
        <v>6995.299999999999</v>
      </c>
      <c r="D1384" s="489">
        <v>162.9</v>
      </c>
      <c r="E1384" s="489">
        <v>3742.2000000000003</v>
      </c>
      <c r="F1384" s="489">
        <v>60.6</v>
      </c>
      <c r="G1384" s="489">
        <v>2239.3</v>
      </c>
      <c r="H1384" s="489">
        <v>489.8</v>
      </c>
      <c r="I1384" s="490">
        <v>300.6</v>
      </c>
      <c r="J1384" s="462"/>
    </row>
    <row r="1385" spans="1:10" ht="14.25">
      <c r="A1385" s="1405"/>
      <c r="B1385" s="488">
        <v>2006</v>
      </c>
      <c r="C1385" s="489">
        <v>6468.599999999999</v>
      </c>
      <c r="D1385" s="489">
        <v>281.20000000000005</v>
      </c>
      <c r="E1385" s="489">
        <v>2726.2</v>
      </c>
      <c r="F1385" s="489">
        <v>75.1</v>
      </c>
      <c r="G1385" s="489">
        <v>2459.5</v>
      </c>
      <c r="H1385" s="489">
        <v>592.5</v>
      </c>
      <c r="I1385" s="490">
        <v>334.2</v>
      </c>
      <c r="J1385" s="462"/>
    </row>
    <row r="1386" spans="1:10" ht="14.25">
      <c r="A1386" s="1405"/>
      <c r="B1386" s="488">
        <v>2007</v>
      </c>
      <c r="C1386" s="489">
        <v>5480.4</v>
      </c>
      <c r="D1386" s="489">
        <v>588.3</v>
      </c>
      <c r="E1386" s="489">
        <v>1336.2</v>
      </c>
      <c r="F1386" s="489">
        <v>74</v>
      </c>
      <c r="G1386" s="489">
        <v>2507.2</v>
      </c>
      <c r="H1386" s="489">
        <v>679.4</v>
      </c>
      <c r="I1386" s="490">
        <v>295.1</v>
      </c>
      <c r="J1386" s="462"/>
    </row>
    <row r="1387" spans="1:10" ht="14.25">
      <c r="A1387" s="1405"/>
      <c r="B1387" s="488">
        <v>2008</v>
      </c>
      <c r="C1387" s="489">
        <v>4692.6</v>
      </c>
      <c r="D1387" s="489">
        <v>535.8</v>
      </c>
      <c r="E1387" s="489">
        <v>669.2</v>
      </c>
      <c r="F1387" s="489">
        <v>13.3</v>
      </c>
      <c r="G1387" s="489">
        <v>2601.6</v>
      </c>
      <c r="H1387" s="489">
        <v>571.6</v>
      </c>
      <c r="I1387" s="490">
        <v>300.8</v>
      </c>
      <c r="J1387" s="462"/>
    </row>
    <row r="1388" spans="1:10" ht="14.25">
      <c r="A1388" s="1405"/>
      <c r="B1388" s="488">
        <v>2009</v>
      </c>
      <c r="C1388" s="489">
        <v>5517.1</v>
      </c>
      <c r="D1388" s="489">
        <v>728</v>
      </c>
      <c r="E1388" s="489">
        <v>1264.6</v>
      </c>
      <c r="F1388" s="489">
        <v>0.7</v>
      </c>
      <c r="G1388" s="489">
        <v>2693.7</v>
      </c>
      <c r="H1388" s="489">
        <v>430</v>
      </c>
      <c r="I1388" s="490">
        <v>400.1</v>
      </c>
      <c r="J1388" s="462"/>
    </row>
    <row r="1389" spans="1:10" ht="14.25">
      <c r="A1389" s="1405"/>
      <c r="B1389" s="488">
        <v>2010</v>
      </c>
      <c r="C1389" s="489">
        <v>7378.5</v>
      </c>
      <c r="D1389" s="489">
        <v>900.7</v>
      </c>
      <c r="E1389" s="489">
        <v>2166.6</v>
      </c>
      <c r="F1389" s="489">
        <v>0.1</v>
      </c>
      <c r="G1389" s="489">
        <v>3472.8</v>
      </c>
      <c r="H1389" s="489">
        <v>476.8</v>
      </c>
      <c r="I1389" s="490">
        <v>361.5</v>
      </c>
      <c r="J1389" s="462"/>
    </row>
    <row r="1390" spans="1:10" ht="14.25">
      <c r="A1390" s="1405"/>
      <c r="B1390" s="488">
        <v>2011</v>
      </c>
      <c r="C1390" s="489">
        <v>7882.8</v>
      </c>
      <c r="D1390" s="489">
        <v>1135.9</v>
      </c>
      <c r="E1390" s="489">
        <v>2129.9</v>
      </c>
      <c r="F1390" s="489">
        <v>0.1</v>
      </c>
      <c r="G1390" s="489">
        <v>3822.2</v>
      </c>
      <c r="H1390" s="489">
        <v>459.3</v>
      </c>
      <c r="I1390" s="490">
        <v>335.5</v>
      </c>
      <c r="J1390" s="462"/>
    </row>
    <row r="1391" spans="1:10" ht="14.25">
      <c r="A1391" s="1405"/>
      <c r="B1391" s="488">
        <v>2012</v>
      </c>
      <c r="C1391" s="489">
        <v>9242.4</v>
      </c>
      <c r="D1391" s="489">
        <v>1220</v>
      </c>
      <c r="E1391" s="489">
        <v>3278.3</v>
      </c>
      <c r="F1391" s="489">
        <v>0.1</v>
      </c>
      <c r="G1391" s="489">
        <v>3894.5</v>
      </c>
      <c r="H1391" s="489">
        <v>508.4</v>
      </c>
      <c r="I1391" s="490">
        <v>341.1</v>
      </c>
      <c r="J1391" s="462"/>
    </row>
    <row r="1392" spans="1:10" ht="14.25">
      <c r="A1392" s="1405"/>
      <c r="B1392" s="488">
        <v>2013</v>
      </c>
      <c r="C1392" s="489">
        <v>8310.1</v>
      </c>
      <c r="D1392" s="489">
        <v>1345.6</v>
      </c>
      <c r="E1392" s="489">
        <v>2077.7</v>
      </c>
      <c r="F1392" s="489">
        <v>4.4</v>
      </c>
      <c r="G1392" s="489">
        <v>4079.8</v>
      </c>
      <c r="H1392" s="489">
        <v>449.2</v>
      </c>
      <c r="I1392" s="490">
        <v>353.4</v>
      </c>
      <c r="J1392" s="462"/>
    </row>
    <row r="1393" spans="1:10" ht="14.25">
      <c r="A1393" s="1405"/>
      <c r="B1393" s="488">
        <v>2014</v>
      </c>
      <c r="C1393" s="489">
        <v>8759.8</v>
      </c>
      <c r="D1393" s="489">
        <v>1471.5</v>
      </c>
      <c r="E1393" s="489">
        <v>1825.4</v>
      </c>
      <c r="F1393" s="489">
        <v>0.1</v>
      </c>
      <c r="G1393" s="489">
        <v>4517.2</v>
      </c>
      <c r="H1393" s="489">
        <v>520.7</v>
      </c>
      <c r="I1393" s="490">
        <v>424.8</v>
      </c>
      <c r="J1393" s="462"/>
    </row>
    <row r="1394" spans="1:10" ht="14.25">
      <c r="A1394" s="1406"/>
      <c r="B1394" s="488">
        <v>2015</v>
      </c>
      <c r="C1394" s="489">
        <v>8396.3</v>
      </c>
      <c r="D1394" s="489">
        <v>1350</v>
      </c>
      <c r="E1394" s="489">
        <v>856.4</v>
      </c>
      <c r="F1394" s="489">
        <v>4.7</v>
      </c>
      <c r="G1394" s="489">
        <v>5060</v>
      </c>
      <c r="H1394" s="489">
        <v>491.9</v>
      </c>
      <c r="I1394" s="490">
        <v>633.3</v>
      </c>
      <c r="J1394" s="462"/>
    </row>
    <row r="1395" spans="1:10" ht="14.25">
      <c r="A1395" s="1406"/>
      <c r="B1395" s="488">
        <v>2016</v>
      </c>
      <c r="C1395" s="806">
        <v>8404.804</v>
      </c>
      <c r="D1395" s="806">
        <v>1333.802</v>
      </c>
      <c r="E1395" s="806">
        <v>581.383</v>
      </c>
      <c r="F1395" s="806">
        <v>17.701</v>
      </c>
      <c r="G1395" s="806">
        <v>5444.014</v>
      </c>
      <c r="H1395" s="806">
        <v>482.724</v>
      </c>
      <c r="I1395" s="807">
        <v>545.18</v>
      </c>
      <c r="J1395" s="462"/>
    </row>
    <row r="1396" spans="1:10" ht="14.25">
      <c r="A1396" s="1407" t="s">
        <v>1260</v>
      </c>
      <c r="B1396" s="488">
        <v>2005</v>
      </c>
      <c r="C1396" s="489">
        <v>6662.9</v>
      </c>
      <c r="D1396" s="489">
        <v>124.5</v>
      </c>
      <c r="E1396" s="489">
        <v>3634.4</v>
      </c>
      <c r="F1396" s="489">
        <v>56.8</v>
      </c>
      <c r="G1396" s="489">
        <v>2208.8</v>
      </c>
      <c r="H1396" s="489">
        <v>489.7</v>
      </c>
      <c r="I1396" s="490">
        <v>148.7</v>
      </c>
      <c r="J1396" s="462"/>
    </row>
    <row r="1397" spans="1:10" ht="14.25">
      <c r="A1397" s="1407"/>
      <c r="B1397" s="488">
        <v>2006</v>
      </c>
      <c r="C1397" s="489">
        <v>6171.299999999999</v>
      </c>
      <c r="D1397" s="489">
        <v>241.29999999999998</v>
      </c>
      <c r="E1397" s="489">
        <v>2604.3999999999996</v>
      </c>
      <c r="F1397" s="489">
        <v>74.5</v>
      </c>
      <c r="G1397" s="489">
        <v>2459.5</v>
      </c>
      <c r="H1397" s="489">
        <v>592.5</v>
      </c>
      <c r="I1397" s="490">
        <v>199.2</v>
      </c>
      <c r="J1397" s="462"/>
    </row>
    <row r="1398" spans="1:10" ht="14.25">
      <c r="A1398" s="1407"/>
      <c r="B1398" s="488">
        <v>2007</v>
      </c>
      <c r="C1398" s="489">
        <v>5115.1</v>
      </c>
      <c r="D1398" s="489">
        <v>502</v>
      </c>
      <c r="E1398" s="489">
        <v>1244.6</v>
      </c>
      <c r="F1398" s="489">
        <v>72.8</v>
      </c>
      <c r="G1398" s="489">
        <v>2507.2</v>
      </c>
      <c r="H1398" s="489">
        <v>679.4</v>
      </c>
      <c r="I1398" s="490">
        <v>109</v>
      </c>
      <c r="J1398" s="462"/>
    </row>
    <row r="1399" spans="1:10" ht="14.25">
      <c r="A1399" s="1407"/>
      <c r="B1399" s="488">
        <v>2008</v>
      </c>
      <c r="C1399" s="489">
        <v>4326.2</v>
      </c>
      <c r="D1399" s="489">
        <v>487</v>
      </c>
      <c r="E1399" s="489">
        <v>479</v>
      </c>
      <c r="F1399" s="489">
        <v>10.7</v>
      </c>
      <c r="G1399" s="489">
        <v>2601.6</v>
      </c>
      <c r="H1399" s="489">
        <v>571.6</v>
      </c>
      <c r="I1399" s="490">
        <v>176.4</v>
      </c>
      <c r="J1399" s="462"/>
    </row>
    <row r="1400" spans="1:17" ht="14.25">
      <c r="A1400" s="1407"/>
      <c r="B1400" s="488">
        <v>2009</v>
      </c>
      <c r="C1400" s="489">
        <v>5150.7</v>
      </c>
      <c r="D1400" s="489">
        <v>694.3</v>
      </c>
      <c r="E1400" s="489">
        <v>1039.2</v>
      </c>
      <c r="F1400" s="489" t="s">
        <v>21</v>
      </c>
      <c r="G1400" s="489">
        <v>2693.7</v>
      </c>
      <c r="H1400" s="489">
        <v>430</v>
      </c>
      <c r="I1400" s="490">
        <v>293.5</v>
      </c>
      <c r="J1400" s="382"/>
      <c r="K1400" s="666"/>
      <c r="L1400" s="666"/>
      <c r="M1400" s="666"/>
      <c r="N1400" s="666"/>
      <c r="O1400" s="666"/>
      <c r="P1400" s="666"/>
      <c r="Q1400" s="666"/>
    </row>
    <row r="1401" spans="1:10" ht="14.25">
      <c r="A1401" s="1407"/>
      <c r="B1401" s="488">
        <v>2010</v>
      </c>
      <c r="C1401" s="489">
        <v>6806.8</v>
      </c>
      <c r="D1401" s="489">
        <v>887.1</v>
      </c>
      <c r="E1401" s="489">
        <v>1737.4</v>
      </c>
      <c r="F1401" s="489">
        <v>0</v>
      </c>
      <c r="G1401" s="489">
        <v>3472.8</v>
      </c>
      <c r="H1401" s="489">
        <v>476.8</v>
      </c>
      <c r="I1401" s="490">
        <v>232.6</v>
      </c>
      <c r="J1401" s="462"/>
    </row>
    <row r="1402" spans="1:10" ht="14.25">
      <c r="A1402" s="1407"/>
      <c r="B1402" s="488">
        <v>2011</v>
      </c>
      <c r="C1402" s="489">
        <v>7236.8</v>
      </c>
      <c r="D1402" s="489">
        <v>1131</v>
      </c>
      <c r="E1402" s="489">
        <v>1602.3</v>
      </c>
      <c r="F1402" s="489" t="s">
        <v>21</v>
      </c>
      <c r="G1402" s="489">
        <v>3822.2</v>
      </c>
      <c r="H1402" s="489">
        <v>459.3</v>
      </c>
      <c r="I1402" s="490">
        <v>222</v>
      </c>
      <c r="J1402" s="462"/>
    </row>
    <row r="1403" spans="1:17" ht="14.25">
      <c r="A1403" s="1407"/>
      <c r="B1403" s="488">
        <v>2012</v>
      </c>
      <c r="C1403" s="489">
        <v>7899.4</v>
      </c>
      <c r="D1403" s="489">
        <v>1213.7</v>
      </c>
      <c r="E1403" s="489">
        <v>2098.9</v>
      </c>
      <c r="F1403" s="489" t="s">
        <v>21</v>
      </c>
      <c r="G1403" s="489">
        <v>3894.5</v>
      </c>
      <c r="H1403" s="489">
        <v>508.4</v>
      </c>
      <c r="I1403" s="490">
        <v>183.9</v>
      </c>
      <c r="J1403" s="382"/>
      <c r="K1403" s="665"/>
      <c r="L1403" s="666"/>
      <c r="M1403" s="666"/>
      <c r="N1403" s="666"/>
      <c r="O1403" s="666"/>
      <c r="P1403" s="666"/>
      <c r="Q1403" s="665"/>
    </row>
    <row r="1404" spans="1:10" ht="14.25">
      <c r="A1404" s="1407"/>
      <c r="B1404" s="488">
        <v>2013</v>
      </c>
      <c r="C1404" s="489">
        <v>7851</v>
      </c>
      <c r="D1404" s="489">
        <v>1337.8</v>
      </c>
      <c r="E1404" s="489">
        <v>1824</v>
      </c>
      <c r="F1404" s="489">
        <v>0.3</v>
      </c>
      <c r="G1404" s="489">
        <v>4079.8</v>
      </c>
      <c r="H1404" s="489">
        <v>449.2</v>
      </c>
      <c r="I1404" s="490">
        <v>159.9</v>
      </c>
      <c r="J1404" s="462"/>
    </row>
    <row r="1405" spans="1:10" ht="14.25">
      <c r="A1405" s="1407"/>
      <c r="B1405" s="488">
        <v>2014</v>
      </c>
      <c r="C1405" s="489">
        <v>8243.6</v>
      </c>
      <c r="D1405" s="489">
        <v>1467.6</v>
      </c>
      <c r="E1405" s="489">
        <v>1505.8</v>
      </c>
      <c r="F1405" s="489">
        <v>0</v>
      </c>
      <c r="G1405" s="489">
        <v>4517.2</v>
      </c>
      <c r="H1405" s="489">
        <v>520.7</v>
      </c>
      <c r="I1405" s="490">
        <v>232.3</v>
      </c>
      <c r="J1405" s="462"/>
    </row>
    <row r="1406" spans="1:10" ht="14.25">
      <c r="A1406" s="1408"/>
      <c r="B1406" s="488">
        <v>2015</v>
      </c>
      <c r="C1406" s="489">
        <v>7738.2</v>
      </c>
      <c r="D1406" s="489">
        <v>1224.3</v>
      </c>
      <c r="E1406" s="489">
        <v>713.1</v>
      </c>
      <c r="F1406" s="489" t="s">
        <v>21</v>
      </c>
      <c r="G1406" s="489">
        <v>5060</v>
      </c>
      <c r="H1406" s="489">
        <v>491.9</v>
      </c>
      <c r="I1406" s="490">
        <v>248.9</v>
      </c>
      <c r="J1406" s="462"/>
    </row>
    <row r="1407" spans="1:10" ht="14.25">
      <c r="A1407" s="1408"/>
      <c r="B1407" s="488">
        <v>2016</v>
      </c>
      <c r="C1407" s="808">
        <v>7705.536</v>
      </c>
      <c r="D1407" s="808">
        <v>1010.957</v>
      </c>
      <c r="E1407" s="808">
        <v>529.562</v>
      </c>
      <c r="F1407" s="489" t="s">
        <v>21</v>
      </c>
      <c r="G1407" s="808">
        <v>5444.014</v>
      </c>
      <c r="H1407" s="808">
        <v>482.724</v>
      </c>
      <c r="I1407" s="809">
        <v>238.279</v>
      </c>
      <c r="J1407" s="462"/>
    </row>
    <row r="1408" spans="1:10" ht="14.25">
      <c r="A1408" s="1407" t="s">
        <v>1261</v>
      </c>
      <c r="B1408" s="488">
        <v>2006</v>
      </c>
      <c r="C1408" s="489">
        <v>11.6</v>
      </c>
      <c r="D1408" s="489">
        <v>6.1</v>
      </c>
      <c r="E1408" s="489">
        <v>3</v>
      </c>
      <c r="F1408" s="489" t="s">
        <v>21</v>
      </c>
      <c r="G1408" s="489" t="s">
        <v>21</v>
      </c>
      <c r="H1408" s="489" t="s">
        <v>21</v>
      </c>
      <c r="I1408" s="490">
        <v>2.5</v>
      </c>
      <c r="J1408" s="462"/>
    </row>
    <row r="1409" spans="1:10" ht="14.25">
      <c r="A1409" s="1407"/>
      <c r="B1409" s="488">
        <v>2007</v>
      </c>
      <c r="C1409" s="489">
        <v>9.9</v>
      </c>
      <c r="D1409" s="489">
        <v>1.5</v>
      </c>
      <c r="E1409" s="489">
        <v>4</v>
      </c>
      <c r="F1409" s="489" t="s">
        <v>21</v>
      </c>
      <c r="G1409" s="489" t="s">
        <v>21</v>
      </c>
      <c r="H1409" s="489" t="s">
        <v>21</v>
      </c>
      <c r="I1409" s="490">
        <v>4.3</v>
      </c>
      <c r="J1409" s="462"/>
    </row>
    <row r="1410" spans="1:10" ht="14.25">
      <c r="A1410" s="1407"/>
      <c r="B1410" s="488">
        <v>2008</v>
      </c>
      <c r="C1410" s="489">
        <v>42.5</v>
      </c>
      <c r="D1410" s="489" t="s">
        <v>21</v>
      </c>
      <c r="E1410" s="489">
        <v>10.8</v>
      </c>
      <c r="F1410" s="489" t="s">
        <v>21</v>
      </c>
      <c r="G1410" s="489" t="s">
        <v>21</v>
      </c>
      <c r="H1410" s="489" t="s">
        <v>21</v>
      </c>
      <c r="I1410" s="490">
        <v>31.7</v>
      </c>
      <c r="J1410" s="462"/>
    </row>
    <row r="1411" spans="1:10" ht="14.25">
      <c r="A1411" s="1407"/>
      <c r="B1411" s="488">
        <v>2009</v>
      </c>
      <c r="C1411" s="489">
        <v>42.8</v>
      </c>
      <c r="D1411" s="489">
        <v>6</v>
      </c>
      <c r="E1411" s="489" t="s">
        <v>21</v>
      </c>
      <c r="F1411" s="489" t="s">
        <v>21</v>
      </c>
      <c r="G1411" s="489" t="s">
        <v>21</v>
      </c>
      <c r="H1411" s="489" t="s">
        <v>21</v>
      </c>
      <c r="I1411" s="490">
        <v>36.9</v>
      </c>
      <c r="J1411" s="462"/>
    </row>
    <row r="1412" spans="1:10" ht="14.25">
      <c r="A1412" s="1407"/>
      <c r="B1412" s="488">
        <v>2010</v>
      </c>
      <c r="C1412" s="489">
        <v>58</v>
      </c>
      <c r="D1412" s="489">
        <v>11.7</v>
      </c>
      <c r="E1412" s="489">
        <v>15.5</v>
      </c>
      <c r="F1412" s="489" t="s">
        <v>21</v>
      </c>
      <c r="G1412" s="489" t="s">
        <v>21</v>
      </c>
      <c r="H1412" s="489" t="s">
        <v>21</v>
      </c>
      <c r="I1412" s="490">
        <v>30.9</v>
      </c>
      <c r="J1412" s="462"/>
    </row>
    <row r="1413" spans="1:10" ht="14.25">
      <c r="A1413" s="1407"/>
      <c r="B1413" s="488">
        <v>2011</v>
      </c>
      <c r="C1413" s="489">
        <v>22.6</v>
      </c>
      <c r="D1413" s="489">
        <v>15.1</v>
      </c>
      <c r="E1413" s="489">
        <v>7.5</v>
      </c>
      <c r="F1413" s="489" t="s">
        <v>21</v>
      </c>
      <c r="G1413" s="489" t="s">
        <v>21</v>
      </c>
      <c r="H1413" s="489" t="s">
        <v>21</v>
      </c>
      <c r="I1413" s="490" t="s">
        <v>21</v>
      </c>
      <c r="J1413" s="462"/>
    </row>
    <row r="1414" spans="1:10" ht="14.25">
      <c r="A1414" s="1407"/>
      <c r="B1414" s="488">
        <v>2012</v>
      </c>
      <c r="C1414" s="489">
        <v>13.6</v>
      </c>
      <c r="D1414" s="489" t="s">
        <v>21</v>
      </c>
      <c r="E1414" s="489">
        <v>13.6</v>
      </c>
      <c r="F1414" s="489" t="s">
        <v>21</v>
      </c>
      <c r="G1414" s="489" t="s">
        <v>21</v>
      </c>
      <c r="H1414" s="489" t="s">
        <v>21</v>
      </c>
      <c r="I1414" s="490" t="s">
        <v>21</v>
      </c>
      <c r="J1414" s="462"/>
    </row>
    <row r="1415" spans="1:10" ht="14.25">
      <c r="A1415" s="1407"/>
      <c r="B1415" s="488">
        <v>2013</v>
      </c>
      <c r="C1415" s="489">
        <v>163</v>
      </c>
      <c r="D1415" s="489">
        <v>155.7</v>
      </c>
      <c r="E1415" s="489">
        <v>5.4</v>
      </c>
      <c r="F1415" s="489" t="s">
        <v>21</v>
      </c>
      <c r="G1415" s="489" t="s">
        <v>21</v>
      </c>
      <c r="H1415" s="489" t="s">
        <v>21</v>
      </c>
      <c r="I1415" s="490">
        <v>1.9</v>
      </c>
      <c r="J1415" s="462"/>
    </row>
    <row r="1416" spans="1:10" ht="14.25">
      <c r="A1416" s="1407"/>
      <c r="B1416" s="488">
        <v>2014</v>
      </c>
      <c r="C1416" s="489">
        <v>221</v>
      </c>
      <c r="D1416" s="489">
        <v>221</v>
      </c>
      <c r="E1416" s="489" t="s">
        <v>21</v>
      </c>
      <c r="F1416" s="489" t="s">
        <v>21</v>
      </c>
      <c r="G1416" s="489" t="s">
        <v>21</v>
      </c>
      <c r="H1416" s="489" t="s">
        <v>21</v>
      </c>
      <c r="I1416" s="490" t="s">
        <v>21</v>
      </c>
      <c r="J1416" s="462"/>
    </row>
    <row r="1417" spans="1:10" ht="14.25">
      <c r="A1417" s="1407"/>
      <c r="B1417" s="488">
        <v>2016</v>
      </c>
      <c r="C1417" s="813">
        <v>48.834</v>
      </c>
      <c r="D1417" s="813">
        <v>48.834</v>
      </c>
      <c r="E1417" s="489" t="s">
        <v>21</v>
      </c>
      <c r="F1417" s="489" t="s">
        <v>21</v>
      </c>
      <c r="G1417" s="489" t="s">
        <v>21</v>
      </c>
      <c r="H1417" s="489" t="s">
        <v>21</v>
      </c>
      <c r="I1417" s="490" t="s">
        <v>21</v>
      </c>
      <c r="J1417" s="462"/>
    </row>
    <row r="1418" spans="1:10" ht="14.25">
      <c r="A1418" s="1407" t="s">
        <v>1262</v>
      </c>
      <c r="B1418" s="488">
        <v>2005</v>
      </c>
      <c r="C1418" s="489">
        <v>249.1</v>
      </c>
      <c r="D1418" s="489">
        <v>28.9</v>
      </c>
      <c r="E1418" s="489">
        <v>183.7</v>
      </c>
      <c r="F1418" s="489" t="s">
        <v>21</v>
      </c>
      <c r="G1418" s="489">
        <v>17.8</v>
      </c>
      <c r="H1418" s="489">
        <v>18.2</v>
      </c>
      <c r="I1418" s="490">
        <v>0.4</v>
      </c>
      <c r="J1418" s="462"/>
    </row>
    <row r="1419" spans="1:10" ht="14.25">
      <c r="A1419" s="1407"/>
      <c r="B1419" s="488">
        <v>2006</v>
      </c>
      <c r="C1419" s="489">
        <v>328.9</v>
      </c>
      <c r="D1419" s="489">
        <v>150.7</v>
      </c>
      <c r="E1419" s="489">
        <v>133.1</v>
      </c>
      <c r="F1419" s="489" t="s">
        <v>21</v>
      </c>
      <c r="G1419" s="489">
        <v>17.6</v>
      </c>
      <c r="H1419" s="489">
        <v>22.5</v>
      </c>
      <c r="I1419" s="490">
        <v>5</v>
      </c>
      <c r="J1419" s="462"/>
    </row>
    <row r="1420" spans="1:10" ht="14.25">
      <c r="A1420" s="1407"/>
      <c r="B1420" s="488">
        <v>2007</v>
      </c>
      <c r="C1420" s="489">
        <v>576.3</v>
      </c>
      <c r="D1420" s="489">
        <v>307.5</v>
      </c>
      <c r="E1420" s="489">
        <v>231</v>
      </c>
      <c r="F1420" s="489" t="s">
        <v>21</v>
      </c>
      <c r="G1420" s="489">
        <v>18.8</v>
      </c>
      <c r="H1420" s="489">
        <v>15</v>
      </c>
      <c r="I1420" s="490">
        <v>4</v>
      </c>
      <c r="J1420" s="462"/>
    </row>
    <row r="1421" spans="1:10" ht="14.25">
      <c r="A1421" s="1407"/>
      <c r="B1421" s="488">
        <v>2008</v>
      </c>
      <c r="C1421" s="489">
        <v>525.1</v>
      </c>
      <c r="D1421" s="489">
        <v>361.1</v>
      </c>
      <c r="E1421" s="489">
        <v>133.8</v>
      </c>
      <c r="F1421" s="489" t="s">
        <v>21</v>
      </c>
      <c r="G1421" s="489">
        <v>14</v>
      </c>
      <c r="H1421" s="489">
        <v>12.1</v>
      </c>
      <c r="I1421" s="490">
        <v>4</v>
      </c>
      <c r="J1421" s="462"/>
    </row>
    <row r="1422" spans="1:10" ht="14.25">
      <c r="A1422" s="1407"/>
      <c r="B1422" s="488">
        <v>2009</v>
      </c>
      <c r="C1422" s="489">
        <v>410.5</v>
      </c>
      <c r="D1422" s="489">
        <v>255.7</v>
      </c>
      <c r="E1422" s="489">
        <v>11.8</v>
      </c>
      <c r="F1422" s="489" t="s">
        <v>21</v>
      </c>
      <c r="G1422" s="489">
        <v>15.1</v>
      </c>
      <c r="H1422" s="489">
        <v>10.2</v>
      </c>
      <c r="I1422" s="490">
        <v>117.7</v>
      </c>
      <c r="J1422" s="462"/>
    </row>
    <row r="1423" spans="1:10" ht="14.25">
      <c r="A1423" s="1407"/>
      <c r="B1423" s="488">
        <v>2010</v>
      </c>
      <c r="C1423" s="489">
        <v>475.8</v>
      </c>
      <c r="D1423" s="489">
        <v>248</v>
      </c>
      <c r="E1423" s="489">
        <v>185.6</v>
      </c>
      <c r="F1423" s="489" t="s">
        <v>21</v>
      </c>
      <c r="G1423" s="489">
        <v>10.3</v>
      </c>
      <c r="H1423" s="489">
        <v>13</v>
      </c>
      <c r="I1423" s="490">
        <v>19</v>
      </c>
      <c r="J1423" s="462"/>
    </row>
    <row r="1424" spans="1:10" ht="14.25">
      <c r="A1424" s="1407"/>
      <c r="B1424" s="488">
        <v>2011</v>
      </c>
      <c r="C1424" s="489">
        <v>119.6</v>
      </c>
      <c r="D1424" s="489">
        <v>104.5</v>
      </c>
      <c r="E1424" s="489">
        <v>12</v>
      </c>
      <c r="F1424" s="489" t="s">
        <v>21</v>
      </c>
      <c r="G1424" s="489" t="s">
        <v>21</v>
      </c>
      <c r="H1424" s="489" t="s">
        <v>21</v>
      </c>
      <c r="I1424" s="490">
        <v>3.2</v>
      </c>
      <c r="J1424" s="462"/>
    </row>
    <row r="1425" spans="1:10" ht="14.25">
      <c r="A1425" s="1407"/>
      <c r="B1425" s="488">
        <v>2012</v>
      </c>
      <c r="C1425" s="489">
        <v>166.4</v>
      </c>
      <c r="D1425" s="489">
        <v>122.6</v>
      </c>
      <c r="E1425" s="489">
        <v>38.8</v>
      </c>
      <c r="F1425" s="489" t="s">
        <v>21</v>
      </c>
      <c r="G1425" s="489" t="s">
        <v>21</v>
      </c>
      <c r="H1425" s="489" t="s">
        <v>21</v>
      </c>
      <c r="I1425" s="490">
        <v>5</v>
      </c>
      <c r="J1425" s="462"/>
    </row>
    <row r="1426" spans="1:10" ht="14.25">
      <c r="A1426" s="1407"/>
      <c r="B1426" s="488">
        <v>2013</v>
      </c>
      <c r="C1426" s="489">
        <v>483.7</v>
      </c>
      <c r="D1426" s="489">
        <v>135.9</v>
      </c>
      <c r="E1426" s="489">
        <v>340.8</v>
      </c>
      <c r="F1426" s="489">
        <v>0.3</v>
      </c>
      <c r="G1426" s="489" t="s">
        <v>21</v>
      </c>
      <c r="H1426" s="489" t="s">
        <v>21</v>
      </c>
      <c r="I1426" s="490">
        <v>6.7</v>
      </c>
      <c r="J1426" s="462"/>
    </row>
    <row r="1427" spans="1:10" ht="14.25">
      <c r="A1427" s="1407"/>
      <c r="B1427" s="488">
        <v>2014</v>
      </c>
      <c r="C1427" s="489">
        <v>556.4</v>
      </c>
      <c r="D1427" s="489">
        <v>157.9</v>
      </c>
      <c r="E1427" s="489">
        <v>395.9</v>
      </c>
      <c r="F1427" s="489" t="s">
        <v>21</v>
      </c>
      <c r="G1427" s="489" t="s">
        <v>21</v>
      </c>
      <c r="H1427" s="489" t="s">
        <v>21</v>
      </c>
      <c r="I1427" s="490">
        <v>2.6</v>
      </c>
      <c r="J1427" s="462"/>
    </row>
    <row r="1428" spans="1:10" ht="14.25">
      <c r="A1428" s="1408"/>
      <c r="B1428" s="488">
        <v>2015</v>
      </c>
      <c r="C1428" s="489">
        <v>86.3</v>
      </c>
      <c r="D1428" s="489">
        <v>1.6</v>
      </c>
      <c r="E1428" s="489">
        <v>66.3</v>
      </c>
      <c r="F1428" s="489" t="s">
        <v>21</v>
      </c>
      <c r="G1428" s="489" t="s">
        <v>21</v>
      </c>
      <c r="H1428" s="489" t="s">
        <v>21</v>
      </c>
      <c r="I1428" s="490">
        <v>18.4</v>
      </c>
      <c r="J1428" s="462"/>
    </row>
    <row r="1429" spans="1:10" ht="14.25">
      <c r="A1429" s="1408"/>
      <c r="B1429" s="488">
        <v>2016</v>
      </c>
      <c r="C1429" s="643">
        <v>104.409</v>
      </c>
      <c r="D1429" s="643">
        <v>3.143</v>
      </c>
      <c r="E1429" s="643">
        <v>79.687</v>
      </c>
      <c r="F1429" s="489" t="s">
        <v>21</v>
      </c>
      <c r="G1429" s="489" t="s">
        <v>21</v>
      </c>
      <c r="H1429" s="489" t="s">
        <v>21</v>
      </c>
      <c r="I1429" s="652">
        <v>21.579</v>
      </c>
      <c r="J1429" s="462"/>
    </row>
    <row r="1430" spans="1:10" ht="14.25">
      <c r="A1430" s="1407" t="s">
        <v>1263</v>
      </c>
      <c r="B1430" s="488">
        <v>2005</v>
      </c>
      <c r="C1430" s="489">
        <v>4.5</v>
      </c>
      <c r="D1430" s="489" t="s">
        <v>21</v>
      </c>
      <c r="E1430" s="489">
        <v>4.5</v>
      </c>
      <c r="F1430" s="489" t="s">
        <v>21</v>
      </c>
      <c r="G1430" s="489" t="s">
        <v>21</v>
      </c>
      <c r="H1430" s="489" t="s">
        <v>21</v>
      </c>
      <c r="I1430" s="490" t="s">
        <v>21</v>
      </c>
      <c r="J1430" s="462"/>
    </row>
    <row r="1431" spans="1:10" ht="14.25">
      <c r="A1431" s="1407"/>
      <c r="B1431" s="488">
        <v>2006</v>
      </c>
      <c r="C1431" s="489">
        <v>16.8</v>
      </c>
      <c r="D1431" s="489">
        <v>11.4</v>
      </c>
      <c r="E1431" s="489">
        <v>5.3</v>
      </c>
      <c r="F1431" s="489" t="s">
        <v>21</v>
      </c>
      <c r="G1431" s="489" t="s">
        <v>21</v>
      </c>
      <c r="H1431" s="489" t="s">
        <v>21</v>
      </c>
      <c r="I1431" s="490">
        <v>0.1</v>
      </c>
      <c r="J1431" s="462"/>
    </row>
    <row r="1432" spans="1:10" ht="14.25">
      <c r="A1432" s="1407"/>
      <c r="B1432" s="488">
        <v>2007</v>
      </c>
      <c r="C1432" s="489">
        <v>7.6</v>
      </c>
      <c r="D1432" s="489">
        <v>1.8</v>
      </c>
      <c r="E1432" s="489">
        <v>5.8</v>
      </c>
      <c r="F1432" s="489" t="s">
        <v>21</v>
      </c>
      <c r="G1432" s="489" t="s">
        <v>21</v>
      </c>
      <c r="H1432" s="489" t="s">
        <v>21</v>
      </c>
      <c r="I1432" s="490" t="s">
        <v>21</v>
      </c>
      <c r="J1432" s="462"/>
    </row>
    <row r="1433" spans="1:10" ht="14.25">
      <c r="A1433" s="1407"/>
      <c r="B1433" s="488">
        <v>2009</v>
      </c>
      <c r="C1433" s="489">
        <v>15.5</v>
      </c>
      <c r="D1433" s="489" t="s">
        <v>21</v>
      </c>
      <c r="E1433" s="489">
        <v>15.5</v>
      </c>
      <c r="F1433" s="489" t="s">
        <v>21</v>
      </c>
      <c r="G1433" s="489" t="s">
        <v>21</v>
      </c>
      <c r="H1433" s="489" t="s">
        <v>21</v>
      </c>
      <c r="I1433" s="490" t="s">
        <v>21</v>
      </c>
      <c r="J1433" s="462"/>
    </row>
    <row r="1434" spans="1:10" ht="14.25">
      <c r="A1434" s="1407"/>
      <c r="B1434" s="488">
        <v>2010</v>
      </c>
      <c r="C1434" s="489">
        <v>10.3</v>
      </c>
      <c r="D1434" s="489">
        <v>0.1</v>
      </c>
      <c r="E1434" s="489">
        <v>10.3</v>
      </c>
      <c r="F1434" s="489" t="s">
        <v>21</v>
      </c>
      <c r="G1434" s="489" t="s">
        <v>21</v>
      </c>
      <c r="H1434" s="489" t="s">
        <v>21</v>
      </c>
      <c r="I1434" s="490" t="s">
        <v>21</v>
      </c>
      <c r="J1434" s="462"/>
    </row>
    <row r="1435" spans="1:10" ht="14.25">
      <c r="A1435" s="1407"/>
      <c r="B1435" s="488">
        <v>2011</v>
      </c>
      <c r="C1435" s="489">
        <v>3.9</v>
      </c>
      <c r="D1435" s="489" t="s">
        <v>21</v>
      </c>
      <c r="E1435" s="489" t="s">
        <v>21</v>
      </c>
      <c r="F1435" s="489" t="s">
        <v>21</v>
      </c>
      <c r="G1435" s="489" t="s">
        <v>21</v>
      </c>
      <c r="H1435" s="489" t="s">
        <v>21</v>
      </c>
      <c r="I1435" s="490">
        <v>3.9</v>
      </c>
      <c r="J1435" s="462"/>
    </row>
    <row r="1436" spans="1:10" ht="14.25">
      <c r="A1436" s="1407"/>
      <c r="B1436" s="488">
        <v>2012</v>
      </c>
      <c r="C1436" s="489">
        <v>0.6</v>
      </c>
      <c r="D1436" s="489" t="s">
        <v>21</v>
      </c>
      <c r="E1436" s="489" t="s">
        <v>21</v>
      </c>
      <c r="F1436" s="489" t="s">
        <v>21</v>
      </c>
      <c r="G1436" s="489" t="s">
        <v>21</v>
      </c>
      <c r="H1436" s="489" t="s">
        <v>21</v>
      </c>
      <c r="I1436" s="490">
        <v>0.6</v>
      </c>
      <c r="J1436" s="462"/>
    </row>
    <row r="1437" spans="1:10" ht="14.25">
      <c r="A1437" s="1407"/>
      <c r="B1437" s="488">
        <v>2014</v>
      </c>
      <c r="C1437" s="489">
        <v>3.1</v>
      </c>
      <c r="D1437" s="489" t="s">
        <v>21</v>
      </c>
      <c r="E1437" s="489">
        <v>3.1</v>
      </c>
      <c r="F1437" s="489" t="s">
        <v>21</v>
      </c>
      <c r="G1437" s="489" t="s">
        <v>21</v>
      </c>
      <c r="H1437" s="489" t="s">
        <v>21</v>
      </c>
      <c r="I1437" s="490" t="s">
        <v>21</v>
      </c>
      <c r="J1437" s="462"/>
    </row>
    <row r="1438" spans="1:10" ht="14.25">
      <c r="A1438" s="1407"/>
      <c r="B1438" s="488">
        <v>2015</v>
      </c>
      <c r="C1438" s="489">
        <v>0.6</v>
      </c>
      <c r="D1438" s="489" t="s">
        <v>21</v>
      </c>
      <c r="E1438" s="489" t="s">
        <v>21</v>
      </c>
      <c r="F1438" s="489" t="s">
        <v>21</v>
      </c>
      <c r="G1438" s="489" t="s">
        <v>21</v>
      </c>
      <c r="H1438" s="489" t="s">
        <v>21</v>
      </c>
      <c r="I1438" s="490">
        <v>0.6</v>
      </c>
      <c r="J1438" s="462"/>
    </row>
    <row r="1439" spans="1:10" ht="14.25">
      <c r="A1439" s="1407" t="s">
        <v>1264</v>
      </c>
      <c r="B1439" s="488">
        <v>2005</v>
      </c>
      <c r="C1439" s="489">
        <v>231.5</v>
      </c>
      <c r="D1439" s="489" t="s">
        <v>21</v>
      </c>
      <c r="E1439" s="489">
        <v>228.5</v>
      </c>
      <c r="F1439" s="489" t="s">
        <v>21</v>
      </c>
      <c r="G1439" s="489" t="s">
        <v>21</v>
      </c>
      <c r="H1439" s="489" t="s">
        <v>21</v>
      </c>
      <c r="I1439" s="490">
        <v>3</v>
      </c>
      <c r="J1439" s="462"/>
    </row>
    <row r="1440" spans="1:10" ht="14.25">
      <c r="A1440" s="1407"/>
      <c r="B1440" s="488">
        <v>2006</v>
      </c>
      <c r="C1440" s="489">
        <v>81.1</v>
      </c>
      <c r="D1440" s="489" t="s">
        <v>21</v>
      </c>
      <c r="E1440" s="489">
        <v>81</v>
      </c>
      <c r="F1440" s="489" t="s">
        <v>21</v>
      </c>
      <c r="G1440" s="489" t="s">
        <v>21</v>
      </c>
      <c r="H1440" s="489" t="s">
        <v>21</v>
      </c>
      <c r="I1440" s="490" t="s">
        <v>21</v>
      </c>
      <c r="J1440" s="462"/>
    </row>
    <row r="1441" spans="1:10" ht="14.25">
      <c r="A1441" s="1407"/>
      <c r="B1441" s="488">
        <v>2008</v>
      </c>
      <c r="C1441" s="489">
        <v>4.9</v>
      </c>
      <c r="D1441" s="489" t="s">
        <v>21</v>
      </c>
      <c r="E1441" s="489" t="s">
        <v>21</v>
      </c>
      <c r="F1441" s="489" t="s">
        <v>21</v>
      </c>
      <c r="G1441" s="489" t="s">
        <v>21</v>
      </c>
      <c r="H1441" s="489" t="s">
        <v>21</v>
      </c>
      <c r="I1441" s="490">
        <v>4.9</v>
      </c>
      <c r="J1441" s="462"/>
    </row>
    <row r="1442" spans="1:10" ht="14.25">
      <c r="A1442" s="1407"/>
      <c r="B1442" s="488">
        <v>2009</v>
      </c>
      <c r="C1442" s="489">
        <v>24.9</v>
      </c>
      <c r="D1442" s="489">
        <v>24.4</v>
      </c>
      <c r="E1442" s="489" t="s">
        <v>21</v>
      </c>
      <c r="F1442" s="489" t="s">
        <v>21</v>
      </c>
      <c r="G1442" s="489" t="s">
        <v>21</v>
      </c>
      <c r="H1442" s="489" t="s">
        <v>21</v>
      </c>
      <c r="I1442" s="490">
        <v>0.6</v>
      </c>
      <c r="J1442" s="462"/>
    </row>
    <row r="1443" spans="1:10" ht="14.25">
      <c r="A1443" s="1407"/>
      <c r="B1443" s="488">
        <v>2010</v>
      </c>
      <c r="C1443" s="489">
        <v>1.9</v>
      </c>
      <c r="D1443" s="489" t="s">
        <v>21</v>
      </c>
      <c r="E1443" s="489">
        <v>1.6</v>
      </c>
      <c r="F1443" s="489" t="s">
        <v>21</v>
      </c>
      <c r="G1443" s="489" t="s">
        <v>21</v>
      </c>
      <c r="H1443" s="489" t="s">
        <v>21</v>
      </c>
      <c r="I1443" s="490">
        <v>0.4</v>
      </c>
      <c r="J1443" s="462"/>
    </row>
    <row r="1444" spans="1:10" ht="14.25">
      <c r="A1444" s="1407"/>
      <c r="B1444" s="488">
        <v>2011</v>
      </c>
      <c r="C1444" s="489">
        <v>33.4</v>
      </c>
      <c r="D1444" s="489">
        <v>6.9</v>
      </c>
      <c r="E1444" s="489">
        <v>22.4</v>
      </c>
      <c r="F1444" s="489" t="s">
        <v>21</v>
      </c>
      <c r="G1444" s="489" t="s">
        <v>21</v>
      </c>
      <c r="H1444" s="489" t="s">
        <v>21</v>
      </c>
      <c r="I1444" s="490">
        <v>4.1</v>
      </c>
      <c r="J1444" s="462"/>
    </row>
    <row r="1445" spans="1:10" ht="14.25">
      <c r="A1445" s="1407"/>
      <c r="B1445" s="488">
        <v>2012</v>
      </c>
      <c r="C1445" s="489">
        <v>28.7</v>
      </c>
      <c r="D1445" s="489">
        <v>3.3</v>
      </c>
      <c r="E1445" s="489">
        <v>20.1</v>
      </c>
      <c r="F1445" s="489" t="s">
        <v>21</v>
      </c>
      <c r="G1445" s="489" t="s">
        <v>21</v>
      </c>
      <c r="H1445" s="489" t="s">
        <v>21</v>
      </c>
      <c r="I1445" s="490">
        <v>5.3</v>
      </c>
      <c r="J1445" s="462"/>
    </row>
    <row r="1446" spans="1:10" ht="14.25">
      <c r="A1446" s="1407"/>
      <c r="B1446" s="488">
        <v>2013</v>
      </c>
      <c r="C1446" s="489">
        <v>14.9</v>
      </c>
      <c r="D1446" s="489" t="s">
        <v>21</v>
      </c>
      <c r="E1446" s="489">
        <v>8.3</v>
      </c>
      <c r="F1446" s="489" t="s">
        <v>21</v>
      </c>
      <c r="G1446" s="489" t="s">
        <v>21</v>
      </c>
      <c r="H1446" s="489" t="s">
        <v>21</v>
      </c>
      <c r="I1446" s="490">
        <v>6.6</v>
      </c>
      <c r="J1446" s="462"/>
    </row>
    <row r="1447" spans="1:10" ht="14.25">
      <c r="A1447" s="1407"/>
      <c r="B1447" s="488">
        <v>2014</v>
      </c>
      <c r="C1447" s="489">
        <v>20.5</v>
      </c>
      <c r="D1447" s="489" t="s">
        <v>21</v>
      </c>
      <c r="E1447" s="489">
        <v>8.1</v>
      </c>
      <c r="F1447" s="489" t="s">
        <v>21</v>
      </c>
      <c r="G1447" s="489" t="s">
        <v>21</v>
      </c>
      <c r="H1447" s="489" t="s">
        <v>21</v>
      </c>
      <c r="I1447" s="490">
        <v>12.4</v>
      </c>
      <c r="J1447" s="462"/>
    </row>
    <row r="1448" spans="1:10" ht="14.25">
      <c r="A1448" s="1408"/>
      <c r="B1448" s="488">
        <v>2015</v>
      </c>
      <c r="C1448" s="489">
        <v>34.4</v>
      </c>
      <c r="D1448" s="489" t="s">
        <v>21</v>
      </c>
      <c r="E1448" s="489">
        <v>23.2</v>
      </c>
      <c r="F1448" s="489" t="s">
        <v>21</v>
      </c>
      <c r="G1448" s="489" t="s">
        <v>21</v>
      </c>
      <c r="H1448" s="489" t="s">
        <v>21</v>
      </c>
      <c r="I1448" s="490">
        <v>11.2</v>
      </c>
      <c r="J1448" s="462"/>
    </row>
    <row r="1449" spans="1:10" ht="14.25">
      <c r="A1449" s="1408"/>
      <c r="B1449" s="488">
        <v>2016</v>
      </c>
      <c r="C1449" s="813">
        <v>19.506</v>
      </c>
      <c r="D1449" s="489" t="s">
        <v>21</v>
      </c>
      <c r="E1449" s="813">
        <v>2.835</v>
      </c>
      <c r="F1449" s="489" t="s">
        <v>21</v>
      </c>
      <c r="G1449" s="489" t="s">
        <v>21</v>
      </c>
      <c r="H1449" s="489" t="s">
        <v>21</v>
      </c>
      <c r="I1449" s="813">
        <v>16.671</v>
      </c>
      <c r="J1449" s="462"/>
    </row>
    <row r="1450" spans="1:10" ht="14.25">
      <c r="A1450" s="1407" t="s">
        <v>1265</v>
      </c>
      <c r="B1450" s="488">
        <v>2005</v>
      </c>
      <c r="C1450" s="489">
        <v>31.9</v>
      </c>
      <c r="D1450" s="489" t="s">
        <v>21</v>
      </c>
      <c r="E1450" s="489">
        <v>30.4</v>
      </c>
      <c r="F1450" s="489" t="s">
        <v>21</v>
      </c>
      <c r="G1450" s="489" t="s">
        <v>21</v>
      </c>
      <c r="H1450" s="489" t="s">
        <v>21</v>
      </c>
      <c r="I1450" s="490">
        <v>1.5</v>
      </c>
      <c r="J1450" s="462"/>
    </row>
    <row r="1451" spans="1:10" ht="14.25">
      <c r="A1451" s="1407"/>
      <c r="B1451" s="488">
        <v>2006</v>
      </c>
      <c r="C1451" s="489">
        <v>141.9</v>
      </c>
      <c r="D1451" s="489" t="s">
        <v>21</v>
      </c>
      <c r="E1451" s="489">
        <v>141.9</v>
      </c>
      <c r="F1451" s="489" t="s">
        <v>21</v>
      </c>
      <c r="G1451" s="489" t="s">
        <v>21</v>
      </c>
      <c r="H1451" s="489" t="s">
        <v>21</v>
      </c>
      <c r="I1451" s="490" t="s">
        <v>21</v>
      </c>
      <c r="J1451" s="462"/>
    </row>
    <row r="1452" spans="1:10" ht="14.25">
      <c r="A1452" s="1407"/>
      <c r="B1452" s="488">
        <v>2007</v>
      </c>
      <c r="C1452" s="489">
        <v>30.9</v>
      </c>
      <c r="D1452" s="489" t="s">
        <v>21</v>
      </c>
      <c r="E1452" s="489">
        <v>30.9</v>
      </c>
      <c r="F1452" s="489" t="s">
        <v>21</v>
      </c>
      <c r="G1452" s="489" t="s">
        <v>21</v>
      </c>
      <c r="H1452" s="489" t="s">
        <v>21</v>
      </c>
      <c r="I1452" s="490" t="s">
        <v>21</v>
      </c>
      <c r="J1452" s="462"/>
    </row>
    <row r="1453" spans="1:10" ht="14.25">
      <c r="A1453" s="1407"/>
      <c r="B1453" s="488">
        <v>2008</v>
      </c>
      <c r="C1453" s="489">
        <v>3</v>
      </c>
      <c r="D1453" s="489">
        <v>3</v>
      </c>
      <c r="E1453" s="489" t="s">
        <v>21</v>
      </c>
      <c r="F1453" s="489" t="s">
        <v>21</v>
      </c>
      <c r="G1453" s="489" t="s">
        <v>21</v>
      </c>
      <c r="H1453" s="489" t="s">
        <v>21</v>
      </c>
      <c r="I1453" s="490" t="s">
        <v>21</v>
      </c>
      <c r="J1453" s="462"/>
    </row>
    <row r="1454" spans="1:10" ht="14.25">
      <c r="A1454" s="1407"/>
      <c r="B1454" s="488">
        <v>2009</v>
      </c>
      <c r="C1454" s="489">
        <v>156.6</v>
      </c>
      <c r="D1454" s="489" t="s">
        <v>21</v>
      </c>
      <c r="E1454" s="489">
        <v>156.6</v>
      </c>
      <c r="F1454" s="489" t="s">
        <v>21</v>
      </c>
      <c r="G1454" s="489" t="s">
        <v>21</v>
      </c>
      <c r="H1454" s="489" t="s">
        <v>21</v>
      </c>
      <c r="I1454" s="490" t="s">
        <v>21</v>
      </c>
      <c r="J1454" s="462"/>
    </row>
    <row r="1455" spans="1:10" ht="14.25">
      <c r="A1455" s="1407"/>
      <c r="B1455" s="488">
        <v>2010</v>
      </c>
      <c r="C1455" s="489">
        <v>222.9</v>
      </c>
      <c r="D1455" s="489" t="s">
        <v>21</v>
      </c>
      <c r="E1455" s="489">
        <v>222.9</v>
      </c>
      <c r="F1455" s="489" t="s">
        <v>21</v>
      </c>
      <c r="G1455" s="489" t="s">
        <v>21</v>
      </c>
      <c r="H1455" s="489" t="s">
        <v>21</v>
      </c>
      <c r="I1455" s="490" t="s">
        <v>21</v>
      </c>
      <c r="J1455" s="462"/>
    </row>
    <row r="1456" spans="1:10" ht="14.25">
      <c r="A1456" s="1407"/>
      <c r="B1456" s="488">
        <v>2011</v>
      </c>
      <c r="C1456" s="489">
        <v>31.5</v>
      </c>
      <c r="D1456" s="489" t="s">
        <v>21</v>
      </c>
      <c r="E1456" s="489">
        <v>31.5</v>
      </c>
      <c r="F1456" s="489" t="s">
        <v>21</v>
      </c>
      <c r="G1456" s="489" t="s">
        <v>21</v>
      </c>
      <c r="H1456" s="489" t="s">
        <v>21</v>
      </c>
      <c r="I1456" s="490" t="s">
        <v>21</v>
      </c>
      <c r="J1456" s="462"/>
    </row>
    <row r="1457" spans="1:10" ht="14.25">
      <c r="A1457" s="1407"/>
      <c r="B1457" s="488">
        <v>2012</v>
      </c>
      <c r="C1457" s="489">
        <v>48.6</v>
      </c>
      <c r="D1457" s="489" t="s">
        <v>21</v>
      </c>
      <c r="E1457" s="489">
        <v>48.6</v>
      </c>
      <c r="F1457" s="489" t="s">
        <v>21</v>
      </c>
      <c r="G1457" s="489" t="s">
        <v>21</v>
      </c>
      <c r="H1457" s="489" t="s">
        <v>21</v>
      </c>
      <c r="I1457" s="490">
        <v>0</v>
      </c>
      <c r="J1457" s="462"/>
    </row>
    <row r="1458" spans="1:10" ht="14.25">
      <c r="A1458" s="1407"/>
      <c r="B1458" s="488">
        <v>2013</v>
      </c>
      <c r="C1458" s="489">
        <v>113.8</v>
      </c>
      <c r="D1458" s="489" t="s">
        <v>21</v>
      </c>
      <c r="E1458" s="489">
        <v>113.8</v>
      </c>
      <c r="F1458" s="489" t="s">
        <v>21</v>
      </c>
      <c r="G1458" s="489" t="s">
        <v>21</v>
      </c>
      <c r="H1458" s="489" t="s">
        <v>21</v>
      </c>
      <c r="I1458" s="490" t="s">
        <v>21</v>
      </c>
      <c r="J1458" s="462"/>
    </row>
    <row r="1459" spans="1:10" ht="14.25">
      <c r="A1459" s="1407"/>
      <c r="B1459" s="488">
        <v>2014</v>
      </c>
      <c r="C1459" s="489">
        <v>51.2</v>
      </c>
      <c r="D1459" s="489" t="s">
        <v>21</v>
      </c>
      <c r="E1459" s="489">
        <v>51.2</v>
      </c>
      <c r="F1459" s="489" t="s">
        <v>21</v>
      </c>
      <c r="G1459" s="489" t="s">
        <v>21</v>
      </c>
      <c r="H1459" s="489" t="s">
        <v>21</v>
      </c>
      <c r="I1459" s="490" t="s">
        <v>21</v>
      </c>
      <c r="J1459" s="462"/>
    </row>
    <row r="1460" spans="1:10" ht="14.25">
      <c r="A1460" s="1408"/>
      <c r="B1460" s="488">
        <v>2015</v>
      </c>
      <c r="C1460" s="489">
        <v>44.9</v>
      </c>
      <c r="D1460" s="489" t="s">
        <v>21</v>
      </c>
      <c r="E1460" s="489">
        <v>44.1</v>
      </c>
      <c r="F1460" s="489" t="s">
        <v>21</v>
      </c>
      <c r="G1460" s="489" t="s">
        <v>21</v>
      </c>
      <c r="H1460" s="489" t="s">
        <v>21</v>
      </c>
      <c r="I1460" s="490">
        <v>0.8</v>
      </c>
      <c r="J1460" s="462"/>
    </row>
    <row r="1461" spans="1:10" ht="14.25">
      <c r="A1461" s="1407" t="s">
        <v>1266</v>
      </c>
      <c r="B1461" s="488">
        <v>2005</v>
      </c>
      <c r="C1461" s="489">
        <v>34.5</v>
      </c>
      <c r="D1461" s="489" t="s">
        <v>21</v>
      </c>
      <c r="E1461" s="489">
        <v>34.5</v>
      </c>
      <c r="F1461" s="489" t="s">
        <v>21</v>
      </c>
      <c r="G1461" s="489" t="s">
        <v>21</v>
      </c>
      <c r="H1461" s="489" t="s">
        <v>21</v>
      </c>
      <c r="I1461" s="490" t="s">
        <v>21</v>
      </c>
      <c r="J1461" s="462"/>
    </row>
    <row r="1462" spans="1:10" ht="14.25">
      <c r="A1462" s="1407"/>
      <c r="B1462" s="488">
        <v>2006</v>
      </c>
      <c r="C1462" s="489">
        <v>19.5</v>
      </c>
      <c r="D1462" s="489" t="s">
        <v>21</v>
      </c>
      <c r="E1462" s="489">
        <v>19.5</v>
      </c>
      <c r="F1462" s="489" t="s">
        <v>21</v>
      </c>
      <c r="G1462" s="489" t="s">
        <v>21</v>
      </c>
      <c r="H1462" s="489" t="s">
        <v>21</v>
      </c>
      <c r="I1462" s="490" t="s">
        <v>21</v>
      </c>
      <c r="J1462" s="462"/>
    </row>
    <row r="1463" spans="1:10" ht="14.25">
      <c r="A1463" s="1407"/>
      <c r="B1463" s="488">
        <v>2007</v>
      </c>
      <c r="C1463" s="489">
        <v>4.3</v>
      </c>
      <c r="D1463" s="489" t="s">
        <v>21</v>
      </c>
      <c r="E1463" s="489">
        <v>4.3</v>
      </c>
      <c r="F1463" s="489" t="s">
        <v>21</v>
      </c>
      <c r="G1463" s="489" t="s">
        <v>21</v>
      </c>
      <c r="H1463" s="489" t="s">
        <v>21</v>
      </c>
      <c r="I1463" s="490" t="s">
        <v>21</v>
      </c>
      <c r="J1463" s="462"/>
    </row>
    <row r="1464" spans="1:10" ht="14.25">
      <c r="A1464" s="1407"/>
      <c r="B1464" s="488">
        <v>2008</v>
      </c>
      <c r="C1464" s="489">
        <v>4.1</v>
      </c>
      <c r="D1464" s="489" t="s">
        <v>21</v>
      </c>
      <c r="E1464" s="489">
        <v>4.1</v>
      </c>
      <c r="F1464" s="489" t="s">
        <v>21</v>
      </c>
      <c r="G1464" s="489" t="s">
        <v>21</v>
      </c>
      <c r="H1464" s="489" t="s">
        <v>21</v>
      </c>
      <c r="I1464" s="490" t="s">
        <v>21</v>
      </c>
      <c r="J1464" s="462"/>
    </row>
    <row r="1465" spans="1:10" ht="14.25">
      <c r="A1465" s="1407"/>
      <c r="B1465" s="488">
        <v>2009</v>
      </c>
      <c r="C1465" s="489">
        <v>6.3</v>
      </c>
      <c r="D1465" s="489" t="s">
        <v>21</v>
      </c>
      <c r="E1465" s="489">
        <v>6.3</v>
      </c>
      <c r="F1465" s="489" t="s">
        <v>21</v>
      </c>
      <c r="G1465" s="489" t="s">
        <v>21</v>
      </c>
      <c r="H1465" s="489" t="s">
        <v>21</v>
      </c>
      <c r="I1465" s="490" t="s">
        <v>21</v>
      </c>
      <c r="J1465" s="462"/>
    </row>
    <row r="1466" spans="1:10" ht="14.25">
      <c r="A1466" s="1407"/>
      <c r="B1466" s="488">
        <v>2012</v>
      </c>
      <c r="C1466" s="489">
        <v>7.8</v>
      </c>
      <c r="D1466" s="489" t="s">
        <v>21</v>
      </c>
      <c r="E1466" s="489">
        <v>3.8</v>
      </c>
      <c r="F1466" s="489" t="s">
        <v>21</v>
      </c>
      <c r="G1466" s="489" t="s">
        <v>21</v>
      </c>
      <c r="H1466" s="489" t="s">
        <v>21</v>
      </c>
      <c r="I1466" s="490">
        <v>4</v>
      </c>
      <c r="J1466" s="462"/>
    </row>
    <row r="1467" spans="1:10" ht="14.25">
      <c r="A1467" s="1407" t="s">
        <v>1267</v>
      </c>
      <c r="B1467" s="488">
        <v>2005</v>
      </c>
      <c r="C1467" s="489">
        <v>343.8</v>
      </c>
      <c r="D1467" s="489" t="s">
        <v>21</v>
      </c>
      <c r="E1467" s="489">
        <v>343.8</v>
      </c>
      <c r="F1467" s="489" t="s">
        <v>21</v>
      </c>
      <c r="G1467" s="489" t="s">
        <v>21</v>
      </c>
      <c r="H1467" s="489" t="s">
        <v>21</v>
      </c>
      <c r="I1467" s="490" t="s">
        <v>21</v>
      </c>
      <c r="J1467" s="462"/>
    </row>
    <row r="1468" spans="1:10" ht="14.25">
      <c r="A1468" s="1407"/>
      <c r="B1468" s="488">
        <v>2006</v>
      </c>
      <c r="C1468" s="489">
        <v>9.4</v>
      </c>
      <c r="D1468" s="489" t="s">
        <v>21</v>
      </c>
      <c r="E1468" s="489">
        <v>5.9</v>
      </c>
      <c r="F1468" s="489" t="s">
        <v>21</v>
      </c>
      <c r="G1468" s="489" t="s">
        <v>21</v>
      </c>
      <c r="H1468" s="489" t="s">
        <v>21</v>
      </c>
      <c r="I1468" s="490">
        <v>3.5</v>
      </c>
      <c r="J1468" s="462"/>
    </row>
    <row r="1469" spans="1:10" ht="14.25">
      <c r="A1469" s="1407"/>
      <c r="B1469" s="488">
        <v>2007</v>
      </c>
      <c r="C1469" s="489">
        <v>89.1</v>
      </c>
      <c r="D1469" s="489" t="s">
        <v>21</v>
      </c>
      <c r="E1469" s="489">
        <v>88.7</v>
      </c>
      <c r="F1469" s="489" t="s">
        <v>21</v>
      </c>
      <c r="G1469" s="489" t="s">
        <v>21</v>
      </c>
      <c r="H1469" s="489" t="s">
        <v>21</v>
      </c>
      <c r="I1469" s="490">
        <v>0.4</v>
      </c>
      <c r="J1469" s="462"/>
    </row>
    <row r="1470" spans="1:10" ht="14.25">
      <c r="A1470" s="1407"/>
      <c r="B1470" s="488">
        <v>2008</v>
      </c>
      <c r="C1470" s="489">
        <v>1.8</v>
      </c>
      <c r="D1470" s="489" t="s">
        <v>21</v>
      </c>
      <c r="E1470" s="489">
        <v>1.8</v>
      </c>
      <c r="F1470" s="489" t="s">
        <v>21</v>
      </c>
      <c r="G1470" s="489" t="s">
        <v>21</v>
      </c>
      <c r="H1470" s="489" t="s">
        <v>21</v>
      </c>
      <c r="I1470" s="490" t="s">
        <v>21</v>
      </c>
      <c r="J1470" s="462"/>
    </row>
    <row r="1471" spans="1:10" ht="14.25">
      <c r="A1471" s="1407"/>
      <c r="B1471" s="488">
        <v>2009</v>
      </c>
      <c r="C1471" s="489">
        <v>72.8</v>
      </c>
      <c r="D1471" s="489" t="s">
        <v>21</v>
      </c>
      <c r="E1471" s="489">
        <v>70.4</v>
      </c>
      <c r="F1471" s="489" t="s">
        <v>21</v>
      </c>
      <c r="G1471" s="489" t="s">
        <v>21</v>
      </c>
      <c r="H1471" s="489" t="s">
        <v>21</v>
      </c>
      <c r="I1471" s="490">
        <v>2.4</v>
      </c>
      <c r="J1471" s="462"/>
    </row>
    <row r="1472" spans="1:10" ht="14.25">
      <c r="A1472" s="1407"/>
      <c r="B1472" s="488">
        <v>2010</v>
      </c>
      <c r="C1472" s="489">
        <v>21.1</v>
      </c>
      <c r="D1472" s="489" t="s">
        <v>21</v>
      </c>
      <c r="E1472" s="489">
        <v>21.1</v>
      </c>
      <c r="F1472" s="489" t="s">
        <v>21</v>
      </c>
      <c r="G1472" s="489" t="s">
        <v>21</v>
      </c>
      <c r="H1472" s="489" t="s">
        <v>21</v>
      </c>
      <c r="I1472" s="490" t="s">
        <v>21</v>
      </c>
      <c r="J1472" s="462"/>
    </row>
    <row r="1473" spans="1:10" ht="14.25">
      <c r="A1473" s="1407"/>
      <c r="B1473" s="488">
        <v>2011</v>
      </c>
      <c r="C1473" s="489">
        <v>24.4</v>
      </c>
      <c r="D1473" s="489" t="s">
        <v>21</v>
      </c>
      <c r="E1473" s="489">
        <v>10.7</v>
      </c>
      <c r="F1473" s="489" t="s">
        <v>21</v>
      </c>
      <c r="G1473" s="489" t="s">
        <v>21</v>
      </c>
      <c r="H1473" s="489" t="s">
        <v>21</v>
      </c>
      <c r="I1473" s="490">
        <v>13.7</v>
      </c>
      <c r="J1473" s="462"/>
    </row>
    <row r="1474" spans="1:10" ht="14.25">
      <c r="A1474" s="1407"/>
      <c r="B1474" s="488">
        <v>2012</v>
      </c>
      <c r="C1474" s="489">
        <v>111.9</v>
      </c>
      <c r="D1474" s="489" t="s">
        <v>21</v>
      </c>
      <c r="E1474" s="489">
        <v>101.3</v>
      </c>
      <c r="F1474" s="489" t="s">
        <v>21</v>
      </c>
      <c r="G1474" s="489" t="s">
        <v>21</v>
      </c>
      <c r="H1474" s="489" t="s">
        <v>21</v>
      </c>
      <c r="I1474" s="490">
        <v>10.6</v>
      </c>
      <c r="J1474" s="462"/>
    </row>
    <row r="1475" spans="1:10" ht="14.25">
      <c r="A1475" s="1407"/>
      <c r="B1475" s="488">
        <v>2013</v>
      </c>
      <c r="C1475" s="489">
        <v>61.5</v>
      </c>
      <c r="D1475" s="489" t="s">
        <v>21</v>
      </c>
      <c r="E1475" s="489">
        <v>51.9</v>
      </c>
      <c r="F1475" s="489" t="s">
        <v>21</v>
      </c>
      <c r="G1475" s="489" t="s">
        <v>21</v>
      </c>
      <c r="H1475" s="489" t="s">
        <v>21</v>
      </c>
      <c r="I1475" s="490">
        <v>9.6</v>
      </c>
      <c r="J1475" s="462"/>
    </row>
    <row r="1476" spans="1:10" ht="14.25">
      <c r="A1476" s="1407"/>
      <c r="B1476" s="488">
        <v>2014</v>
      </c>
      <c r="C1476" s="489">
        <v>128.699</v>
      </c>
      <c r="D1476" s="489" t="s">
        <v>21</v>
      </c>
      <c r="E1476" s="489">
        <v>118.625</v>
      </c>
      <c r="F1476" s="489" t="s">
        <v>21</v>
      </c>
      <c r="G1476" s="489" t="s">
        <v>21</v>
      </c>
      <c r="H1476" s="489" t="s">
        <v>21</v>
      </c>
      <c r="I1476" s="490">
        <v>10.1</v>
      </c>
      <c r="J1476" s="462"/>
    </row>
    <row r="1477" spans="1:10" ht="14.25">
      <c r="A1477" s="1408"/>
      <c r="B1477" s="488">
        <v>2015</v>
      </c>
      <c r="C1477" s="489">
        <v>110.2</v>
      </c>
      <c r="D1477" s="489" t="s">
        <v>21</v>
      </c>
      <c r="E1477" s="489">
        <v>75.3</v>
      </c>
      <c r="F1477" s="489" t="s">
        <v>21</v>
      </c>
      <c r="G1477" s="489" t="s">
        <v>21</v>
      </c>
      <c r="H1477" s="489" t="s">
        <v>21</v>
      </c>
      <c r="I1477" s="490">
        <v>35</v>
      </c>
      <c r="J1477" s="462"/>
    </row>
    <row r="1478" spans="1:10" ht="14.25">
      <c r="A1478" s="1408"/>
      <c r="B1478" s="488">
        <v>2016</v>
      </c>
      <c r="C1478" s="813">
        <v>58.631</v>
      </c>
      <c r="D1478" s="489" t="s">
        <v>21</v>
      </c>
      <c r="E1478" s="813">
        <v>30.596</v>
      </c>
      <c r="F1478" s="489" t="s">
        <v>21</v>
      </c>
      <c r="G1478" s="489" t="s">
        <v>21</v>
      </c>
      <c r="H1478" s="489" t="s">
        <v>21</v>
      </c>
      <c r="I1478" s="813">
        <v>28.035</v>
      </c>
      <c r="J1478" s="462"/>
    </row>
    <row r="1479" spans="1:10" ht="14.25">
      <c r="A1479" s="1407" t="s">
        <v>1268</v>
      </c>
      <c r="B1479" s="488">
        <v>2005</v>
      </c>
      <c r="C1479" s="489">
        <v>268.4</v>
      </c>
      <c r="D1479" s="489">
        <v>11.6</v>
      </c>
      <c r="E1479" s="489">
        <v>220.2</v>
      </c>
      <c r="F1479" s="489" t="s">
        <v>21</v>
      </c>
      <c r="G1479" s="489" t="s">
        <v>21</v>
      </c>
      <c r="H1479" s="489" t="s">
        <v>21</v>
      </c>
      <c r="I1479" s="490">
        <v>36.6</v>
      </c>
      <c r="J1479" s="462"/>
    </row>
    <row r="1480" spans="1:10" ht="14.25">
      <c r="A1480" s="1407"/>
      <c r="B1480" s="488">
        <v>2006</v>
      </c>
      <c r="C1480" s="489">
        <v>406.5</v>
      </c>
      <c r="D1480" s="489">
        <v>18.2</v>
      </c>
      <c r="E1480" s="489">
        <v>335.9</v>
      </c>
      <c r="F1480" s="489" t="s">
        <v>21</v>
      </c>
      <c r="G1480" s="489" t="s">
        <v>21</v>
      </c>
      <c r="H1480" s="489" t="s">
        <v>21</v>
      </c>
      <c r="I1480" s="490">
        <v>52.4</v>
      </c>
      <c r="J1480" s="462"/>
    </row>
    <row r="1481" spans="1:10" ht="14.25">
      <c r="A1481" s="1407"/>
      <c r="B1481" s="488">
        <v>2007</v>
      </c>
      <c r="C1481" s="489">
        <v>229.9</v>
      </c>
      <c r="D1481" s="489">
        <v>114.8</v>
      </c>
      <c r="E1481" s="489">
        <v>62.8</v>
      </c>
      <c r="F1481" s="489" t="s">
        <v>21</v>
      </c>
      <c r="G1481" s="489" t="s">
        <v>21</v>
      </c>
      <c r="H1481" s="489" t="s">
        <v>21</v>
      </c>
      <c r="I1481" s="490">
        <v>52.2</v>
      </c>
      <c r="J1481" s="462"/>
    </row>
    <row r="1482" spans="1:10" ht="14.25">
      <c r="A1482" s="1407"/>
      <c r="B1482" s="488">
        <v>2008</v>
      </c>
      <c r="C1482" s="489">
        <v>150.8</v>
      </c>
      <c r="D1482" s="489">
        <v>2</v>
      </c>
      <c r="E1482" s="489">
        <v>105.4</v>
      </c>
      <c r="F1482" s="489" t="s">
        <v>21</v>
      </c>
      <c r="G1482" s="489" t="s">
        <v>21</v>
      </c>
      <c r="H1482" s="489" t="s">
        <v>21</v>
      </c>
      <c r="I1482" s="490">
        <v>43.5</v>
      </c>
      <c r="J1482" s="462"/>
    </row>
    <row r="1483" spans="1:10" ht="14.25">
      <c r="A1483" s="1407"/>
      <c r="B1483" s="488">
        <v>2009</v>
      </c>
      <c r="C1483" s="489">
        <v>453.3</v>
      </c>
      <c r="D1483" s="489">
        <v>118.5</v>
      </c>
      <c r="E1483" s="489">
        <v>274.3</v>
      </c>
      <c r="F1483" s="489" t="s">
        <v>21</v>
      </c>
      <c r="G1483" s="489" t="s">
        <v>21</v>
      </c>
      <c r="H1483" s="489" t="s">
        <v>21</v>
      </c>
      <c r="I1483" s="490">
        <v>60.5</v>
      </c>
      <c r="J1483" s="462"/>
    </row>
    <row r="1484" spans="1:10" ht="14.25">
      <c r="A1484" s="1407"/>
      <c r="B1484" s="488">
        <v>2010</v>
      </c>
      <c r="C1484" s="489">
        <v>714.3</v>
      </c>
      <c r="D1484" s="489">
        <v>472.2</v>
      </c>
      <c r="E1484" s="489">
        <v>117.3</v>
      </c>
      <c r="F1484" s="489" t="s">
        <v>21</v>
      </c>
      <c r="G1484" s="489" t="s">
        <v>21</v>
      </c>
      <c r="H1484" s="489" t="s">
        <v>21</v>
      </c>
      <c r="I1484" s="490">
        <v>124.8</v>
      </c>
      <c r="J1484" s="462"/>
    </row>
    <row r="1485" spans="1:10" ht="14.25">
      <c r="A1485" s="1407"/>
      <c r="B1485" s="488">
        <v>2011</v>
      </c>
      <c r="C1485" s="489">
        <v>1117.4</v>
      </c>
      <c r="D1485" s="489">
        <v>940.9</v>
      </c>
      <c r="E1485" s="489">
        <v>54.8</v>
      </c>
      <c r="F1485" s="489" t="s">
        <v>21</v>
      </c>
      <c r="G1485" s="489" t="s">
        <v>21</v>
      </c>
      <c r="H1485" s="489" t="s">
        <v>21</v>
      </c>
      <c r="I1485" s="490">
        <v>121.7</v>
      </c>
      <c r="J1485" s="462"/>
    </row>
    <row r="1486" spans="1:10" ht="14.25">
      <c r="A1486" s="1407"/>
      <c r="B1486" s="488">
        <v>2012</v>
      </c>
      <c r="C1486" s="489">
        <v>1431.1</v>
      </c>
      <c r="D1486" s="489">
        <v>1059.4</v>
      </c>
      <c r="E1486" s="489">
        <v>282.1</v>
      </c>
      <c r="F1486" s="489" t="s">
        <v>21</v>
      </c>
      <c r="G1486" s="489" t="s">
        <v>21</v>
      </c>
      <c r="H1486" s="489" t="s">
        <v>21</v>
      </c>
      <c r="I1486" s="490">
        <v>89.6</v>
      </c>
      <c r="J1486" s="462"/>
    </row>
    <row r="1487" spans="1:10" ht="14.25">
      <c r="A1487" s="1407"/>
      <c r="B1487" s="488">
        <v>2013</v>
      </c>
      <c r="C1487" s="489">
        <v>1378.1</v>
      </c>
      <c r="D1487" s="489">
        <v>1008.9</v>
      </c>
      <c r="E1487" s="489">
        <v>293.3</v>
      </c>
      <c r="F1487" s="489" t="s">
        <v>21</v>
      </c>
      <c r="G1487" s="489" t="s">
        <v>21</v>
      </c>
      <c r="H1487" s="489" t="s">
        <v>21</v>
      </c>
      <c r="I1487" s="490">
        <v>75.9</v>
      </c>
      <c r="J1487" s="462"/>
    </row>
    <row r="1488" spans="1:10" ht="14.25">
      <c r="A1488" s="1407"/>
      <c r="B1488" s="488">
        <v>2014</v>
      </c>
      <c r="C1488" s="489">
        <v>1142.6</v>
      </c>
      <c r="D1488" s="489">
        <v>953.9</v>
      </c>
      <c r="E1488" s="489">
        <v>101.1</v>
      </c>
      <c r="F1488" s="489" t="s">
        <v>21</v>
      </c>
      <c r="G1488" s="489" t="s">
        <v>21</v>
      </c>
      <c r="H1488" s="489" t="s">
        <v>21</v>
      </c>
      <c r="I1488" s="490">
        <v>87.6</v>
      </c>
      <c r="J1488" s="462"/>
    </row>
    <row r="1489" spans="1:10" ht="14.25">
      <c r="A1489" s="1408"/>
      <c r="B1489" s="488">
        <v>2015</v>
      </c>
      <c r="C1489" s="489">
        <v>1282</v>
      </c>
      <c r="D1489" s="489">
        <v>1160</v>
      </c>
      <c r="E1489" s="489">
        <v>48.1</v>
      </c>
      <c r="F1489" s="489" t="s">
        <v>21</v>
      </c>
      <c r="G1489" s="489" t="s">
        <v>21</v>
      </c>
      <c r="H1489" s="489" t="s">
        <v>21</v>
      </c>
      <c r="I1489" s="490">
        <v>73.9</v>
      </c>
      <c r="J1489" s="462"/>
    </row>
    <row r="1490" spans="1:10" ht="14.25">
      <c r="A1490" s="1408"/>
      <c r="B1490" s="488">
        <v>2016</v>
      </c>
      <c r="C1490" s="813">
        <v>788.869</v>
      </c>
      <c r="D1490" s="813">
        <v>752.83</v>
      </c>
      <c r="E1490" s="813">
        <v>11</v>
      </c>
      <c r="F1490" s="489" t="s">
        <v>21</v>
      </c>
      <c r="G1490" s="489" t="s">
        <v>21</v>
      </c>
      <c r="H1490" s="489" t="s">
        <v>21</v>
      </c>
      <c r="I1490" s="813">
        <v>25.039</v>
      </c>
      <c r="J1490" s="462"/>
    </row>
    <row r="1491" spans="1:10" ht="14.25">
      <c r="A1491" s="1407" t="s">
        <v>1269</v>
      </c>
      <c r="B1491" s="488">
        <v>2010</v>
      </c>
      <c r="C1491" s="489">
        <v>1.6</v>
      </c>
      <c r="D1491" s="489" t="s">
        <v>21</v>
      </c>
      <c r="E1491" s="489">
        <v>1.5</v>
      </c>
      <c r="F1491" s="489" t="s">
        <v>21</v>
      </c>
      <c r="G1491" s="489" t="s">
        <v>21</v>
      </c>
      <c r="H1491" s="489" t="s">
        <v>21</v>
      </c>
      <c r="I1491" s="490">
        <v>0.1</v>
      </c>
      <c r="J1491" s="462"/>
    </row>
    <row r="1492" spans="1:10" ht="14.25">
      <c r="A1492" s="1407"/>
      <c r="B1492" s="488">
        <v>2012</v>
      </c>
      <c r="C1492" s="489">
        <v>23.5</v>
      </c>
      <c r="D1492" s="489" t="s">
        <v>21</v>
      </c>
      <c r="E1492" s="489">
        <v>23.5</v>
      </c>
      <c r="F1492" s="489" t="s">
        <v>21</v>
      </c>
      <c r="G1492" s="489" t="s">
        <v>21</v>
      </c>
      <c r="H1492" s="489" t="s">
        <v>21</v>
      </c>
      <c r="I1492" s="490" t="s">
        <v>21</v>
      </c>
      <c r="J1492" s="462"/>
    </row>
    <row r="1493" spans="1:10" ht="14.25">
      <c r="A1493" s="1407"/>
      <c r="B1493" s="488">
        <v>2013</v>
      </c>
      <c r="C1493" s="489">
        <v>31.2</v>
      </c>
      <c r="D1493" s="489" t="s">
        <v>21</v>
      </c>
      <c r="E1493" s="489">
        <v>30.9</v>
      </c>
      <c r="F1493" s="489" t="s">
        <v>21</v>
      </c>
      <c r="G1493" s="489" t="s">
        <v>21</v>
      </c>
      <c r="H1493" s="489" t="s">
        <v>21</v>
      </c>
      <c r="I1493" s="490">
        <v>0.3</v>
      </c>
      <c r="J1493" s="462"/>
    </row>
    <row r="1494" spans="1:10" ht="14.25">
      <c r="A1494" s="1407"/>
      <c r="B1494" s="488">
        <v>2014</v>
      </c>
      <c r="C1494" s="489">
        <v>16.8</v>
      </c>
      <c r="D1494" s="489" t="s">
        <v>21</v>
      </c>
      <c r="E1494" s="489">
        <v>16.8</v>
      </c>
      <c r="F1494" s="489" t="s">
        <v>21</v>
      </c>
      <c r="G1494" s="489" t="s">
        <v>21</v>
      </c>
      <c r="H1494" s="489" t="s">
        <v>21</v>
      </c>
      <c r="I1494" s="490" t="s">
        <v>21</v>
      </c>
      <c r="J1494" s="462"/>
    </row>
    <row r="1495" spans="1:10" ht="14.25">
      <c r="A1495" s="1407" t="s">
        <v>1270</v>
      </c>
      <c r="B1495" s="488">
        <v>2005</v>
      </c>
      <c r="C1495" s="489">
        <v>8</v>
      </c>
      <c r="D1495" s="489">
        <v>0.5</v>
      </c>
      <c r="E1495" s="489">
        <v>5</v>
      </c>
      <c r="F1495" s="489" t="s">
        <v>21</v>
      </c>
      <c r="G1495" s="489" t="s">
        <v>21</v>
      </c>
      <c r="H1495" s="489" t="s">
        <v>21</v>
      </c>
      <c r="I1495" s="490">
        <v>2.5</v>
      </c>
      <c r="J1495" s="462"/>
    </row>
    <row r="1496" spans="1:10" ht="14.25">
      <c r="A1496" s="1407"/>
      <c r="B1496" s="488">
        <v>2006</v>
      </c>
      <c r="C1496" s="489">
        <v>4.6</v>
      </c>
      <c r="D1496" s="489" t="s">
        <v>21</v>
      </c>
      <c r="E1496" s="489" t="s">
        <v>21</v>
      </c>
      <c r="F1496" s="489" t="s">
        <v>21</v>
      </c>
      <c r="G1496" s="489" t="s">
        <v>21</v>
      </c>
      <c r="H1496" s="489" t="s">
        <v>21</v>
      </c>
      <c r="I1496" s="490">
        <v>4.6</v>
      </c>
      <c r="J1496" s="462"/>
    </row>
    <row r="1497" spans="1:10" ht="14.25">
      <c r="A1497" s="1407"/>
      <c r="B1497" s="488">
        <v>2007</v>
      </c>
      <c r="C1497" s="489">
        <v>0.7</v>
      </c>
      <c r="D1497" s="489" t="s">
        <v>21</v>
      </c>
      <c r="E1497" s="489" t="s">
        <v>21</v>
      </c>
      <c r="F1497" s="489">
        <v>0.1</v>
      </c>
      <c r="G1497" s="489" t="s">
        <v>21</v>
      </c>
      <c r="H1497" s="489" t="s">
        <v>21</v>
      </c>
      <c r="I1497" s="490">
        <v>0.6</v>
      </c>
      <c r="J1497" s="462"/>
    </row>
    <row r="1498" spans="1:10" ht="14.25">
      <c r="A1498" s="1407"/>
      <c r="B1498" s="488">
        <v>2008</v>
      </c>
      <c r="C1498" s="489">
        <v>11.1</v>
      </c>
      <c r="D1498" s="489" t="s">
        <v>21</v>
      </c>
      <c r="E1498" s="489">
        <v>10.3</v>
      </c>
      <c r="F1498" s="489">
        <v>0.2</v>
      </c>
      <c r="G1498" s="489" t="s">
        <v>21</v>
      </c>
      <c r="H1498" s="489" t="s">
        <v>21</v>
      </c>
      <c r="I1498" s="490">
        <v>0.6</v>
      </c>
      <c r="J1498" s="462"/>
    </row>
    <row r="1499" spans="1:10" ht="14.25">
      <c r="A1499" s="1407"/>
      <c r="B1499" s="488">
        <v>2009</v>
      </c>
      <c r="C1499" s="489">
        <v>15.8</v>
      </c>
      <c r="D1499" s="489">
        <v>15.3</v>
      </c>
      <c r="E1499" s="489" t="s">
        <v>21</v>
      </c>
      <c r="F1499" s="489" t="s">
        <v>21</v>
      </c>
      <c r="G1499" s="489" t="s">
        <v>21</v>
      </c>
      <c r="H1499" s="489" t="s">
        <v>21</v>
      </c>
      <c r="I1499" s="490">
        <v>0.5</v>
      </c>
      <c r="J1499" s="462"/>
    </row>
    <row r="1500" spans="1:10" ht="14.25">
      <c r="A1500" s="1407"/>
      <c r="B1500" s="488">
        <v>2010</v>
      </c>
      <c r="C1500" s="489">
        <v>64</v>
      </c>
      <c r="D1500" s="489">
        <v>61.7</v>
      </c>
      <c r="E1500" s="489">
        <v>2.3</v>
      </c>
      <c r="F1500" s="489" t="s">
        <v>21</v>
      </c>
      <c r="G1500" s="489" t="s">
        <v>21</v>
      </c>
      <c r="H1500" s="489" t="s">
        <v>21</v>
      </c>
      <c r="I1500" s="490">
        <v>0</v>
      </c>
      <c r="J1500" s="462"/>
    </row>
    <row r="1501" spans="1:10" ht="14.25">
      <c r="A1501" s="1407"/>
      <c r="B1501" s="488">
        <v>2011</v>
      </c>
      <c r="C1501" s="489">
        <v>9.9</v>
      </c>
      <c r="D1501" s="489">
        <v>8.3</v>
      </c>
      <c r="E1501" s="489" t="s">
        <v>21</v>
      </c>
      <c r="F1501" s="489" t="s">
        <v>21</v>
      </c>
      <c r="G1501" s="489" t="s">
        <v>21</v>
      </c>
      <c r="H1501" s="489" t="s">
        <v>21</v>
      </c>
      <c r="I1501" s="490">
        <v>1.6</v>
      </c>
      <c r="J1501" s="462"/>
    </row>
    <row r="1502" spans="1:10" ht="14.25">
      <c r="A1502" s="1407"/>
      <c r="B1502" s="488">
        <v>2012</v>
      </c>
      <c r="C1502" s="489">
        <v>17</v>
      </c>
      <c r="D1502" s="489">
        <v>8.3</v>
      </c>
      <c r="E1502" s="489">
        <v>7</v>
      </c>
      <c r="F1502" s="489" t="s">
        <v>21</v>
      </c>
      <c r="G1502" s="489" t="s">
        <v>21</v>
      </c>
      <c r="H1502" s="489" t="s">
        <v>21</v>
      </c>
      <c r="I1502" s="490">
        <v>1.6</v>
      </c>
      <c r="J1502" s="462"/>
    </row>
    <row r="1503" spans="1:10" ht="14.25">
      <c r="A1503" s="1407"/>
      <c r="B1503" s="488">
        <v>2013</v>
      </c>
      <c r="C1503" s="489">
        <v>7</v>
      </c>
      <c r="D1503" s="489">
        <v>6</v>
      </c>
      <c r="E1503" s="489" t="s">
        <v>21</v>
      </c>
      <c r="F1503" s="489" t="s">
        <v>21</v>
      </c>
      <c r="G1503" s="489" t="s">
        <v>21</v>
      </c>
      <c r="H1503" s="489" t="s">
        <v>21</v>
      </c>
      <c r="I1503" s="490">
        <v>1</v>
      </c>
      <c r="J1503" s="462"/>
    </row>
    <row r="1504" spans="1:10" ht="14.25">
      <c r="A1504" s="1407"/>
      <c r="B1504" s="488">
        <v>2014</v>
      </c>
      <c r="C1504" s="489">
        <v>63.8</v>
      </c>
      <c r="D1504" s="489">
        <v>61.7</v>
      </c>
      <c r="E1504" s="489" t="s">
        <v>21</v>
      </c>
      <c r="F1504" s="489" t="s">
        <v>21</v>
      </c>
      <c r="G1504" s="489" t="s">
        <v>21</v>
      </c>
      <c r="H1504" s="489" t="s">
        <v>21</v>
      </c>
      <c r="I1504" s="490">
        <v>2.2</v>
      </c>
      <c r="J1504" s="462"/>
    </row>
    <row r="1505" spans="1:10" ht="14.25">
      <c r="A1505" s="1408"/>
      <c r="B1505" s="488">
        <v>2015</v>
      </c>
      <c r="C1505" s="489">
        <v>22.1</v>
      </c>
      <c r="D1505" s="489">
        <v>20</v>
      </c>
      <c r="E1505" s="489" t="s">
        <v>21</v>
      </c>
      <c r="F1505" s="489" t="s">
        <v>21</v>
      </c>
      <c r="G1505" s="489" t="s">
        <v>21</v>
      </c>
      <c r="H1505" s="489" t="s">
        <v>21</v>
      </c>
      <c r="I1505" s="490">
        <v>2.1</v>
      </c>
      <c r="J1505" s="462"/>
    </row>
    <row r="1506" spans="1:10" ht="14.25">
      <c r="A1506" s="1408"/>
      <c r="B1506" s="488">
        <v>2016</v>
      </c>
      <c r="C1506" s="643">
        <v>12.873</v>
      </c>
      <c r="D1506" s="643">
        <v>3.673</v>
      </c>
      <c r="E1506" s="643">
        <v>9.2</v>
      </c>
      <c r="F1506" s="489" t="s">
        <v>21</v>
      </c>
      <c r="G1506" s="489" t="s">
        <v>21</v>
      </c>
      <c r="H1506" s="489" t="s">
        <v>21</v>
      </c>
      <c r="I1506" s="490" t="s">
        <v>21</v>
      </c>
      <c r="J1506" s="495"/>
    </row>
    <row r="1507" spans="1:10" ht="14.25">
      <c r="A1507" s="1407" t="s">
        <v>1271</v>
      </c>
      <c r="B1507" s="488">
        <v>2005</v>
      </c>
      <c r="C1507" s="489">
        <v>25</v>
      </c>
      <c r="D1507" s="489">
        <v>20.9</v>
      </c>
      <c r="E1507" s="489" t="s">
        <v>21</v>
      </c>
      <c r="F1507" s="489" t="s">
        <v>21</v>
      </c>
      <c r="G1507" s="489" t="s">
        <v>21</v>
      </c>
      <c r="H1507" s="489" t="s">
        <v>21</v>
      </c>
      <c r="I1507" s="490">
        <v>4.1</v>
      </c>
      <c r="J1507" s="462"/>
    </row>
    <row r="1508" spans="1:10" ht="14.25">
      <c r="A1508" s="1407"/>
      <c r="B1508" s="488">
        <v>2006</v>
      </c>
      <c r="C1508" s="489">
        <v>14.9</v>
      </c>
      <c r="D1508" s="489">
        <v>14.9</v>
      </c>
      <c r="E1508" s="489" t="s">
        <v>21</v>
      </c>
      <c r="F1508" s="489" t="s">
        <v>21</v>
      </c>
      <c r="G1508" s="489" t="s">
        <v>21</v>
      </c>
      <c r="H1508" s="489" t="s">
        <v>21</v>
      </c>
      <c r="I1508" s="490" t="s">
        <v>21</v>
      </c>
      <c r="J1508" s="462"/>
    </row>
    <row r="1509" spans="1:10" ht="14.25">
      <c r="A1509" s="1407"/>
      <c r="B1509" s="488">
        <v>2007</v>
      </c>
      <c r="C1509" s="489">
        <v>20.6</v>
      </c>
      <c r="D1509" s="489">
        <v>5.5</v>
      </c>
      <c r="E1509" s="489">
        <v>14.7</v>
      </c>
      <c r="F1509" s="489">
        <v>0.4</v>
      </c>
      <c r="G1509" s="489" t="s">
        <v>21</v>
      </c>
      <c r="H1509" s="489" t="s">
        <v>21</v>
      </c>
      <c r="I1509" s="490" t="s">
        <v>21</v>
      </c>
      <c r="J1509" s="462"/>
    </row>
    <row r="1510" spans="1:10" ht="14.25">
      <c r="A1510" s="1407"/>
      <c r="B1510" s="488">
        <v>2008</v>
      </c>
      <c r="C1510" s="489">
        <v>30.6</v>
      </c>
      <c r="D1510" s="489" t="s">
        <v>21</v>
      </c>
      <c r="E1510" s="489">
        <v>30.6</v>
      </c>
      <c r="F1510" s="489" t="s">
        <v>21</v>
      </c>
      <c r="G1510" s="489" t="s">
        <v>21</v>
      </c>
      <c r="H1510" s="489" t="s">
        <v>21</v>
      </c>
      <c r="I1510" s="490" t="s">
        <v>21</v>
      </c>
      <c r="J1510" s="462"/>
    </row>
    <row r="1511" spans="1:10" ht="14.25">
      <c r="A1511" s="1407"/>
      <c r="B1511" s="488">
        <v>2009</v>
      </c>
      <c r="C1511" s="489">
        <v>9</v>
      </c>
      <c r="D1511" s="489">
        <v>6.9</v>
      </c>
      <c r="E1511" s="489">
        <v>0.1</v>
      </c>
      <c r="F1511" s="489" t="s">
        <v>21</v>
      </c>
      <c r="G1511" s="489" t="s">
        <v>21</v>
      </c>
      <c r="H1511" s="489" t="s">
        <v>21</v>
      </c>
      <c r="I1511" s="490">
        <v>2</v>
      </c>
      <c r="J1511" s="462"/>
    </row>
    <row r="1512" spans="1:10" ht="14.25">
      <c r="A1512" s="1407"/>
      <c r="B1512" s="488">
        <v>2010</v>
      </c>
      <c r="C1512" s="489">
        <v>75.7</v>
      </c>
      <c r="D1512" s="489">
        <v>8.1</v>
      </c>
      <c r="E1512" s="489">
        <v>67.3</v>
      </c>
      <c r="F1512" s="489" t="s">
        <v>21</v>
      </c>
      <c r="G1512" s="489" t="s">
        <v>21</v>
      </c>
      <c r="H1512" s="489" t="s">
        <v>21</v>
      </c>
      <c r="I1512" s="490">
        <v>0.4</v>
      </c>
      <c r="J1512" s="462"/>
    </row>
    <row r="1513" spans="1:10" ht="14.25">
      <c r="A1513" s="1407"/>
      <c r="B1513" s="488">
        <v>2011</v>
      </c>
      <c r="C1513" s="489">
        <v>464.7</v>
      </c>
      <c r="D1513" s="489">
        <v>55.3</v>
      </c>
      <c r="E1513" s="489">
        <v>409</v>
      </c>
      <c r="F1513" s="489" t="s">
        <v>21</v>
      </c>
      <c r="G1513" s="489" t="s">
        <v>21</v>
      </c>
      <c r="H1513" s="489" t="s">
        <v>21</v>
      </c>
      <c r="I1513" s="490">
        <v>0.4</v>
      </c>
      <c r="J1513" s="462"/>
    </row>
    <row r="1514" spans="1:10" ht="14.25">
      <c r="A1514" s="1407"/>
      <c r="B1514" s="488">
        <v>2012</v>
      </c>
      <c r="C1514" s="489">
        <v>161.3</v>
      </c>
      <c r="D1514" s="489">
        <v>2.2</v>
      </c>
      <c r="E1514" s="489">
        <v>159.2</v>
      </c>
      <c r="F1514" s="489" t="s">
        <v>21</v>
      </c>
      <c r="G1514" s="489" t="s">
        <v>21</v>
      </c>
      <c r="H1514" s="489" t="s">
        <v>21</v>
      </c>
      <c r="I1514" s="490" t="s">
        <v>21</v>
      </c>
      <c r="J1514" s="462"/>
    </row>
    <row r="1515" spans="1:10" ht="14.25">
      <c r="A1515" s="1407"/>
      <c r="B1515" s="488">
        <v>2013</v>
      </c>
      <c r="C1515" s="489">
        <v>14.8</v>
      </c>
      <c r="D1515" s="489" t="s">
        <v>21</v>
      </c>
      <c r="E1515" s="489">
        <v>14.8</v>
      </c>
      <c r="F1515" s="489" t="s">
        <v>21</v>
      </c>
      <c r="G1515" s="489" t="s">
        <v>21</v>
      </c>
      <c r="H1515" s="489" t="s">
        <v>21</v>
      </c>
      <c r="I1515" s="490" t="s">
        <v>21</v>
      </c>
      <c r="J1515" s="462"/>
    </row>
    <row r="1516" spans="1:10" ht="14.25">
      <c r="A1516" s="1407"/>
      <c r="B1516" s="488">
        <v>2014</v>
      </c>
      <c r="C1516" s="489">
        <v>25.9</v>
      </c>
      <c r="D1516" s="489" t="s">
        <v>21</v>
      </c>
      <c r="E1516" s="489">
        <v>25.9</v>
      </c>
      <c r="F1516" s="489" t="s">
        <v>21</v>
      </c>
      <c r="G1516" s="489" t="s">
        <v>21</v>
      </c>
      <c r="H1516" s="489" t="s">
        <v>21</v>
      </c>
      <c r="I1516" s="490" t="s">
        <v>21</v>
      </c>
      <c r="J1516" s="462"/>
    </row>
    <row r="1517" spans="1:10" ht="14.25">
      <c r="A1517" s="1408"/>
      <c r="B1517" s="488">
        <v>2015</v>
      </c>
      <c r="C1517" s="489">
        <v>49.2</v>
      </c>
      <c r="D1517" s="489">
        <v>42.7</v>
      </c>
      <c r="E1517" s="489">
        <v>3.2</v>
      </c>
      <c r="F1517" s="489" t="s">
        <v>21</v>
      </c>
      <c r="G1517" s="489" t="s">
        <v>21</v>
      </c>
      <c r="H1517" s="489" t="s">
        <v>21</v>
      </c>
      <c r="I1517" s="490">
        <v>3.4</v>
      </c>
      <c r="J1517" s="462"/>
    </row>
    <row r="1518" spans="1:10" ht="14.25">
      <c r="A1518" s="1408"/>
      <c r="B1518" s="488">
        <v>2016</v>
      </c>
      <c r="C1518" s="813">
        <v>113.17</v>
      </c>
      <c r="D1518" s="813">
        <v>113.17</v>
      </c>
      <c r="E1518" s="834">
        <v>0</v>
      </c>
      <c r="F1518" s="489" t="s">
        <v>21</v>
      </c>
      <c r="G1518" s="489" t="s">
        <v>21</v>
      </c>
      <c r="H1518" s="489" t="s">
        <v>21</v>
      </c>
      <c r="I1518" s="490" t="s">
        <v>21</v>
      </c>
      <c r="J1518" s="462"/>
    </row>
    <row r="1519" spans="1:10" ht="14.25">
      <c r="A1519" s="1407" t="s">
        <v>1273</v>
      </c>
      <c r="B1519" s="488">
        <v>2005</v>
      </c>
      <c r="C1519" s="489">
        <v>1872</v>
      </c>
      <c r="D1519" s="489">
        <v>60.3</v>
      </c>
      <c r="E1519" s="489">
        <v>1754.9</v>
      </c>
      <c r="F1519" s="489">
        <v>56.8</v>
      </c>
      <c r="G1519" s="489" t="s">
        <v>21</v>
      </c>
      <c r="H1519" s="489" t="s">
        <v>21</v>
      </c>
      <c r="I1519" s="490" t="s">
        <v>21</v>
      </c>
      <c r="J1519" s="462"/>
    </row>
    <row r="1520" spans="1:10" ht="14.25">
      <c r="A1520" s="1407"/>
      <c r="B1520" s="488">
        <v>2006</v>
      </c>
      <c r="C1520" s="489">
        <v>1428</v>
      </c>
      <c r="D1520" s="489">
        <v>39.9</v>
      </c>
      <c r="E1520" s="489">
        <v>1310.3</v>
      </c>
      <c r="F1520" s="489">
        <v>74.5</v>
      </c>
      <c r="G1520" s="489" t="s">
        <v>21</v>
      </c>
      <c r="H1520" s="489" t="s">
        <v>21</v>
      </c>
      <c r="I1520" s="490">
        <v>3.4</v>
      </c>
      <c r="J1520" s="462"/>
    </row>
    <row r="1521" spans="1:10" ht="14.25">
      <c r="A1521" s="1407"/>
      <c r="B1521" s="488">
        <v>2007</v>
      </c>
      <c r="C1521" s="489">
        <v>775.6</v>
      </c>
      <c r="D1521" s="489">
        <v>61.3</v>
      </c>
      <c r="E1521" s="489">
        <v>646.8</v>
      </c>
      <c r="F1521" s="489">
        <v>67.2</v>
      </c>
      <c r="G1521" s="489" t="s">
        <v>21</v>
      </c>
      <c r="H1521" s="489" t="s">
        <v>21</v>
      </c>
      <c r="I1521" s="490">
        <v>0.3</v>
      </c>
      <c r="J1521" s="462"/>
    </row>
    <row r="1522" spans="1:10" ht="14.25">
      <c r="A1522" s="1407"/>
      <c r="B1522" s="488">
        <v>2008</v>
      </c>
      <c r="C1522" s="489">
        <v>206.1</v>
      </c>
      <c r="D1522" s="489">
        <v>120.8</v>
      </c>
      <c r="E1522" s="489">
        <v>72</v>
      </c>
      <c r="F1522" s="489">
        <v>7.1</v>
      </c>
      <c r="G1522" s="489" t="s">
        <v>21</v>
      </c>
      <c r="H1522" s="489" t="s">
        <v>21</v>
      </c>
      <c r="I1522" s="490">
        <v>6.2</v>
      </c>
      <c r="J1522" s="462"/>
    </row>
    <row r="1523" spans="1:10" ht="14.25">
      <c r="A1523" s="1407"/>
      <c r="B1523" s="488">
        <v>2009</v>
      </c>
      <c r="C1523" s="489">
        <v>396.3</v>
      </c>
      <c r="D1523" s="489">
        <v>217.7</v>
      </c>
      <c r="E1523" s="489">
        <v>174.4</v>
      </c>
      <c r="F1523" s="489" t="s">
        <v>21</v>
      </c>
      <c r="G1523" s="489" t="s">
        <v>21</v>
      </c>
      <c r="H1523" s="489" t="s">
        <v>21</v>
      </c>
      <c r="I1523" s="490">
        <v>4.1</v>
      </c>
      <c r="J1523" s="462"/>
    </row>
    <row r="1524" spans="1:10" ht="14.25">
      <c r="A1524" s="1407"/>
      <c r="B1524" s="488">
        <v>2010</v>
      </c>
      <c r="C1524" s="489">
        <v>1057.9</v>
      </c>
      <c r="D1524" s="489">
        <v>69</v>
      </c>
      <c r="E1524" s="489">
        <v>987</v>
      </c>
      <c r="F1524" s="489">
        <v>0</v>
      </c>
      <c r="G1524" s="489" t="s">
        <v>21</v>
      </c>
      <c r="H1524" s="489" t="s">
        <v>21</v>
      </c>
      <c r="I1524" s="490">
        <v>1.9</v>
      </c>
      <c r="J1524" s="462"/>
    </row>
    <row r="1525" spans="1:10" ht="14.25">
      <c r="A1525" s="1407"/>
      <c r="B1525" s="488">
        <v>2011</v>
      </c>
      <c r="C1525" s="489">
        <v>236</v>
      </c>
      <c r="D1525" s="489" t="s">
        <v>21</v>
      </c>
      <c r="E1525" s="489">
        <v>234.5</v>
      </c>
      <c r="F1525" s="489" t="s">
        <v>21</v>
      </c>
      <c r="G1525" s="489" t="s">
        <v>21</v>
      </c>
      <c r="H1525" s="489" t="s">
        <v>21</v>
      </c>
      <c r="I1525" s="490">
        <v>1.5</v>
      </c>
      <c r="J1525" s="462"/>
    </row>
    <row r="1526" spans="1:10" ht="14.25">
      <c r="A1526" s="1407"/>
      <c r="B1526" s="488">
        <v>2012</v>
      </c>
      <c r="C1526" s="489">
        <v>520.6</v>
      </c>
      <c r="D1526" s="489" t="s">
        <v>21</v>
      </c>
      <c r="E1526" s="489">
        <v>513.8</v>
      </c>
      <c r="F1526" s="489" t="s">
        <v>21</v>
      </c>
      <c r="G1526" s="489" t="s">
        <v>21</v>
      </c>
      <c r="H1526" s="489" t="s">
        <v>21</v>
      </c>
      <c r="I1526" s="490">
        <v>6.8</v>
      </c>
      <c r="J1526" s="462"/>
    </row>
    <row r="1527" spans="1:10" ht="14.25">
      <c r="A1527" s="1407"/>
      <c r="B1527" s="488">
        <v>2013</v>
      </c>
      <c r="C1527" s="489">
        <v>354.5</v>
      </c>
      <c r="D1527" s="489" t="s">
        <v>21</v>
      </c>
      <c r="E1527" s="489">
        <v>353.7</v>
      </c>
      <c r="F1527" s="489" t="s">
        <v>21</v>
      </c>
      <c r="G1527" s="489" t="s">
        <v>21</v>
      </c>
      <c r="H1527" s="489" t="s">
        <v>21</v>
      </c>
      <c r="I1527" s="490">
        <v>0.8</v>
      </c>
      <c r="J1527" s="462"/>
    </row>
    <row r="1528" spans="1:10" ht="14.25">
      <c r="A1528" s="1407"/>
      <c r="B1528" s="488">
        <v>2014</v>
      </c>
      <c r="C1528" s="489">
        <v>285.6</v>
      </c>
      <c r="D1528" s="489" t="s">
        <v>21</v>
      </c>
      <c r="E1528" s="489">
        <v>285.3</v>
      </c>
      <c r="F1528" s="489" t="s">
        <v>21</v>
      </c>
      <c r="G1528" s="489" t="s">
        <v>21</v>
      </c>
      <c r="H1528" s="489" t="s">
        <v>21</v>
      </c>
      <c r="I1528" s="490">
        <v>0.3</v>
      </c>
      <c r="J1528" s="462"/>
    </row>
    <row r="1529" spans="1:10" ht="14.25">
      <c r="A1529" s="1195"/>
      <c r="B1529" s="488">
        <v>2015</v>
      </c>
      <c r="C1529" s="489">
        <v>258.7</v>
      </c>
      <c r="D1529" s="489" t="s">
        <v>21</v>
      </c>
      <c r="E1529" s="489">
        <v>249.6</v>
      </c>
      <c r="F1529" s="489" t="s">
        <v>21</v>
      </c>
      <c r="G1529" s="489" t="s">
        <v>21</v>
      </c>
      <c r="H1529" s="489" t="s">
        <v>21</v>
      </c>
      <c r="I1529" s="490">
        <v>9.1</v>
      </c>
      <c r="J1529" s="462"/>
    </row>
    <row r="1530" spans="1:10" ht="14.25">
      <c r="A1530" s="1408"/>
      <c r="B1530" s="488">
        <v>2016</v>
      </c>
      <c r="C1530" s="813">
        <v>358.008</v>
      </c>
      <c r="D1530" s="489" t="s">
        <v>21</v>
      </c>
      <c r="E1530" s="813">
        <v>357.724</v>
      </c>
      <c r="F1530" s="489" t="s">
        <v>21</v>
      </c>
      <c r="G1530" s="489" t="s">
        <v>21</v>
      </c>
      <c r="H1530" s="489" t="s">
        <v>21</v>
      </c>
      <c r="I1530" s="813">
        <v>0.284</v>
      </c>
      <c r="J1530" s="462"/>
    </row>
    <row r="1531" spans="1:10" ht="14.25">
      <c r="A1531" s="1407" t="s">
        <v>1274</v>
      </c>
      <c r="B1531" s="488">
        <v>2005</v>
      </c>
      <c r="C1531" s="489">
        <v>27.5</v>
      </c>
      <c r="D1531" s="489" t="s">
        <v>21</v>
      </c>
      <c r="E1531" s="489">
        <v>27.5</v>
      </c>
      <c r="F1531" s="489" t="s">
        <v>21</v>
      </c>
      <c r="G1531" s="489" t="s">
        <v>21</v>
      </c>
      <c r="H1531" s="489" t="s">
        <v>21</v>
      </c>
      <c r="I1531" s="490" t="s">
        <v>21</v>
      </c>
      <c r="J1531" s="462"/>
    </row>
    <row r="1532" spans="1:10" ht="14.25">
      <c r="A1532" s="1407"/>
      <c r="B1532" s="488">
        <v>2008</v>
      </c>
      <c r="C1532" s="489">
        <v>5.5</v>
      </c>
      <c r="D1532" s="489" t="s">
        <v>21</v>
      </c>
      <c r="E1532" s="489" t="s">
        <v>21</v>
      </c>
      <c r="F1532" s="489" t="s">
        <v>21</v>
      </c>
      <c r="G1532" s="489" t="s">
        <v>21</v>
      </c>
      <c r="H1532" s="489" t="s">
        <v>21</v>
      </c>
      <c r="I1532" s="490">
        <v>5.5</v>
      </c>
      <c r="J1532" s="462"/>
    </row>
    <row r="1533" spans="1:10" ht="14.25">
      <c r="A1533" s="1407"/>
      <c r="B1533" s="488">
        <v>2009</v>
      </c>
      <c r="C1533" s="489">
        <v>3.3</v>
      </c>
      <c r="D1533" s="489" t="s">
        <v>21</v>
      </c>
      <c r="E1533" s="489" t="s">
        <v>21</v>
      </c>
      <c r="F1533" s="489" t="s">
        <v>21</v>
      </c>
      <c r="G1533" s="489" t="s">
        <v>21</v>
      </c>
      <c r="H1533" s="489" t="s">
        <v>21</v>
      </c>
      <c r="I1533" s="490">
        <v>3.3</v>
      </c>
      <c r="J1533" s="462"/>
    </row>
    <row r="1534" spans="1:10" ht="14.25">
      <c r="A1534" s="1407"/>
      <c r="B1534" s="488">
        <v>2012</v>
      </c>
      <c r="C1534" s="489">
        <v>1.6</v>
      </c>
      <c r="D1534" s="489" t="s">
        <v>21</v>
      </c>
      <c r="E1534" s="489" t="s">
        <v>21</v>
      </c>
      <c r="F1534" s="489" t="s">
        <v>21</v>
      </c>
      <c r="G1534" s="489" t="s">
        <v>21</v>
      </c>
      <c r="H1534" s="489" t="s">
        <v>21</v>
      </c>
      <c r="I1534" s="490">
        <v>1.6</v>
      </c>
      <c r="J1534" s="462"/>
    </row>
    <row r="1535" spans="1:10" ht="14.25">
      <c r="A1535" s="1407"/>
      <c r="B1535" s="488">
        <v>2014</v>
      </c>
      <c r="C1535" s="489">
        <v>4.3</v>
      </c>
      <c r="D1535" s="489" t="s">
        <v>21</v>
      </c>
      <c r="E1535" s="489" t="s">
        <v>21</v>
      </c>
      <c r="F1535" s="489" t="s">
        <v>21</v>
      </c>
      <c r="G1535" s="489" t="s">
        <v>21</v>
      </c>
      <c r="H1535" s="489" t="s">
        <v>21</v>
      </c>
      <c r="I1535" s="490">
        <v>4.3</v>
      </c>
      <c r="J1535" s="462"/>
    </row>
    <row r="1536" spans="1:10" ht="14.25">
      <c r="A1536" s="1195"/>
      <c r="B1536" s="488">
        <v>2015</v>
      </c>
      <c r="C1536" s="489">
        <v>0.6</v>
      </c>
      <c r="D1536" s="489" t="s">
        <v>21</v>
      </c>
      <c r="E1536" s="489" t="s">
        <v>21</v>
      </c>
      <c r="F1536" s="489" t="s">
        <v>21</v>
      </c>
      <c r="G1536" s="489" t="s">
        <v>21</v>
      </c>
      <c r="H1536" s="489" t="s">
        <v>21</v>
      </c>
      <c r="I1536" s="490">
        <v>0.6</v>
      </c>
      <c r="J1536" s="462"/>
    </row>
    <row r="1537" spans="1:10" ht="14.25">
      <c r="A1537" s="1408"/>
      <c r="B1537" s="488">
        <v>2016</v>
      </c>
      <c r="C1537" s="813">
        <v>0.096</v>
      </c>
      <c r="D1537" s="489" t="s">
        <v>21</v>
      </c>
      <c r="E1537" s="489" t="s">
        <v>21</v>
      </c>
      <c r="F1537" s="489" t="s">
        <v>21</v>
      </c>
      <c r="G1537" s="489" t="s">
        <v>21</v>
      </c>
      <c r="H1537" s="489" t="s">
        <v>21</v>
      </c>
      <c r="I1537" s="813">
        <v>0.096</v>
      </c>
      <c r="J1537" s="462"/>
    </row>
    <row r="1538" spans="1:10" ht="14.25" customHeight="1">
      <c r="A1538" s="1417" t="s">
        <v>1518</v>
      </c>
      <c r="B1538" s="488">
        <v>2012</v>
      </c>
      <c r="C1538" s="813">
        <v>2.7</v>
      </c>
      <c r="D1538" s="489" t="s">
        <v>21</v>
      </c>
      <c r="E1538" s="489" t="s">
        <v>21</v>
      </c>
      <c r="F1538" s="489" t="s">
        <v>21</v>
      </c>
      <c r="G1538" s="489" t="s">
        <v>21</v>
      </c>
      <c r="H1538" s="489" t="s">
        <v>21</v>
      </c>
      <c r="I1538" s="813">
        <v>2.7</v>
      </c>
      <c r="J1538" s="462"/>
    </row>
    <row r="1539" spans="1:10" ht="14.25">
      <c r="A1539" s="1195"/>
      <c r="B1539" s="838">
        <v>2013</v>
      </c>
      <c r="C1539" s="841">
        <v>0.9</v>
      </c>
      <c r="D1539" s="840" t="s">
        <v>21</v>
      </c>
      <c r="E1539" s="840" t="s">
        <v>21</v>
      </c>
      <c r="F1539" s="840" t="s">
        <v>21</v>
      </c>
      <c r="G1539" s="840" t="s">
        <v>21</v>
      </c>
      <c r="H1539" s="840" t="s">
        <v>21</v>
      </c>
      <c r="I1539" s="841">
        <v>0.9</v>
      </c>
      <c r="J1539" s="462"/>
    </row>
    <row r="1540" spans="1:10" ht="14.25">
      <c r="A1540" s="1407" t="s">
        <v>1275</v>
      </c>
      <c r="B1540" s="488">
        <v>2005</v>
      </c>
      <c r="C1540" s="489">
        <v>2851.4</v>
      </c>
      <c r="D1540" s="489">
        <v>2.2</v>
      </c>
      <c r="E1540" s="489">
        <v>132.7</v>
      </c>
      <c r="F1540" s="489" t="s">
        <v>21</v>
      </c>
      <c r="G1540" s="489">
        <v>2191</v>
      </c>
      <c r="H1540" s="489">
        <v>471.4</v>
      </c>
      <c r="I1540" s="490">
        <v>54</v>
      </c>
      <c r="J1540" s="462"/>
    </row>
    <row r="1541" spans="1:10" ht="14.25">
      <c r="A1541" s="1407"/>
      <c r="B1541" s="488">
        <v>2006</v>
      </c>
      <c r="C1541" s="489">
        <v>3114.5</v>
      </c>
      <c r="D1541" s="489" t="s">
        <v>21</v>
      </c>
      <c r="E1541" s="489">
        <v>5.9</v>
      </c>
      <c r="F1541" s="489" t="s">
        <v>21</v>
      </c>
      <c r="G1541" s="489">
        <v>2441.9</v>
      </c>
      <c r="H1541" s="489">
        <v>570</v>
      </c>
      <c r="I1541" s="490">
        <v>96.8</v>
      </c>
      <c r="J1541" s="462"/>
    </row>
    <row r="1542" spans="1:10" ht="14.25">
      <c r="A1542" s="1407"/>
      <c r="B1542" s="488">
        <v>2007</v>
      </c>
      <c r="C1542" s="489">
        <v>3222.5</v>
      </c>
      <c r="D1542" s="489" t="s">
        <v>21</v>
      </c>
      <c r="E1542" s="489">
        <v>18.4</v>
      </c>
      <c r="F1542" s="489">
        <v>4.2</v>
      </c>
      <c r="G1542" s="489">
        <v>2488.4</v>
      </c>
      <c r="H1542" s="489">
        <v>664.4</v>
      </c>
      <c r="I1542" s="490">
        <v>47.1</v>
      </c>
      <c r="J1542" s="462"/>
    </row>
    <row r="1543" spans="1:10" ht="14.25">
      <c r="A1543" s="1407"/>
      <c r="B1543" s="488">
        <v>2008</v>
      </c>
      <c r="C1543" s="489">
        <v>3238.2</v>
      </c>
      <c r="D1543" s="489" t="s">
        <v>21</v>
      </c>
      <c r="E1543" s="489">
        <v>13.5</v>
      </c>
      <c r="F1543" s="489">
        <v>0.3</v>
      </c>
      <c r="G1543" s="489">
        <v>2587.5</v>
      </c>
      <c r="H1543" s="489">
        <v>559.5</v>
      </c>
      <c r="I1543" s="490">
        <v>77.4</v>
      </c>
      <c r="J1543" s="462"/>
    </row>
    <row r="1544" spans="1:10" ht="14.25">
      <c r="A1544" s="1407"/>
      <c r="B1544" s="488">
        <v>2009</v>
      </c>
      <c r="C1544" s="489">
        <v>3215.2</v>
      </c>
      <c r="D1544" s="489">
        <v>42.8</v>
      </c>
      <c r="E1544" s="489">
        <v>8.9</v>
      </c>
      <c r="F1544" s="489" t="s">
        <v>21</v>
      </c>
      <c r="G1544" s="489">
        <v>2678.7</v>
      </c>
      <c r="H1544" s="489">
        <v>419.8</v>
      </c>
      <c r="I1544" s="490">
        <v>65</v>
      </c>
      <c r="J1544" s="462"/>
    </row>
    <row r="1545" spans="1:10" ht="14.25">
      <c r="A1545" s="1407"/>
      <c r="B1545" s="488">
        <v>2010</v>
      </c>
      <c r="C1545" s="489">
        <v>4013.9</v>
      </c>
      <c r="D1545" s="489">
        <v>15.1</v>
      </c>
      <c r="E1545" s="489">
        <v>17.1</v>
      </c>
      <c r="F1545" s="489" t="s">
        <v>21</v>
      </c>
      <c r="G1545" s="489">
        <v>3462.6</v>
      </c>
      <c r="H1545" s="489">
        <v>463.8</v>
      </c>
      <c r="I1545" s="490">
        <v>55.3</v>
      </c>
      <c r="J1545" s="462"/>
    </row>
    <row r="1546" spans="1:10" ht="14.25">
      <c r="A1546" s="1407"/>
      <c r="B1546" s="488">
        <v>2011</v>
      </c>
      <c r="C1546" s="489">
        <v>5158.2</v>
      </c>
      <c r="D1546" s="489" t="s">
        <v>21</v>
      </c>
      <c r="E1546" s="489">
        <v>820</v>
      </c>
      <c r="F1546" s="489" t="s">
        <v>21</v>
      </c>
      <c r="G1546" s="489">
        <v>3822.2</v>
      </c>
      <c r="H1546" s="489">
        <v>459.3</v>
      </c>
      <c r="I1546" s="490">
        <v>56.7</v>
      </c>
      <c r="J1546" s="462"/>
    </row>
    <row r="1547" spans="1:10" ht="14.25">
      <c r="A1547" s="1407"/>
      <c r="B1547" s="488">
        <v>2012</v>
      </c>
      <c r="C1547" s="489">
        <v>5312.8</v>
      </c>
      <c r="D1547" s="489">
        <v>18</v>
      </c>
      <c r="E1547" s="489">
        <v>838.4</v>
      </c>
      <c r="F1547" s="489" t="s">
        <v>21</v>
      </c>
      <c r="G1547" s="489">
        <v>3894.5</v>
      </c>
      <c r="H1547" s="489">
        <v>508.4</v>
      </c>
      <c r="I1547" s="490">
        <v>53.5</v>
      </c>
      <c r="J1547" s="462"/>
    </row>
    <row r="1548" spans="1:10" ht="14.25">
      <c r="A1548" s="1407"/>
      <c r="B1548" s="488">
        <v>2013</v>
      </c>
      <c r="C1548" s="489">
        <v>4685.4</v>
      </c>
      <c r="D1548" s="489">
        <v>31.4</v>
      </c>
      <c r="E1548" s="489">
        <v>68.8</v>
      </c>
      <c r="F1548" s="489" t="s">
        <v>21</v>
      </c>
      <c r="G1548" s="489">
        <v>4079.8</v>
      </c>
      <c r="H1548" s="489">
        <v>449.2</v>
      </c>
      <c r="I1548" s="490">
        <v>56.2</v>
      </c>
      <c r="J1548" s="462"/>
    </row>
    <row r="1549" spans="1:10" ht="14.25">
      <c r="A1549" s="1407"/>
      <c r="B1549" s="488">
        <v>2014</v>
      </c>
      <c r="C1549" s="489">
        <v>5371.3</v>
      </c>
      <c r="D1549" s="489">
        <v>48.9</v>
      </c>
      <c r="E1549" s="489">
        <v>173</v>
      </c>
      <c r="F1549" s="489">
        <v>0</v>
      </c>
      <c r="G1549" s="489">
        <v>4517.2</v>
      </c>
      <c r="H1549" s="489">
        <v>520.7</v>
      </c>
      <c r="I1549" s="490">
        <v>111.4</v>
      </c>
      <c r="J1549" s="462"/>
    </row>
    <row r="1550" spans="1:10" ht="14.25">
      <c r="A1550" s="1195"/>
      <c r="B1550" s="488">
        <v>2015</v>
      </c>
      <c r="C1550" s="489">
        <v>5682.2</v>
      </c>
      <c r="D1550" s="489" t="s">
        <v>21</v>
      </c>
      <c r="E1550" s="489">
        <v>64.4</v>
      </c>
      <c r="F1550" s="489" t="s">
        <v>21</v>
      </c>
      <c r="G1550" s="489">
        <v>5060</v>
      </c>
      <c r="H1550" s="489">
        <v>491.9</v>
      </c>
      <c r="I1550" s="490">
        <v>66</v>
      </c>
      <c r="J1550" s="462"/>
    </row>
    <row r="1551" spans="1:10" ht="14.25">
      <c r="A1551" s="1408"/>
      <c r="B1551" s="488">
        <v>2016</v>
      </c>
      <c r="C1551" s="808">
        <v>6124.424</v>
      </c>
      <c r="D1551" s="808">
        <v>89.307</v>
      </c>
      <c r="E1551" s="808">
        <v>32.165</v>
      </c>
      <c r="F1551" s="489" t="s">
        <v>21</v>
      </c>
      <c r="G1551" s="808">
        <v>5444.014</v>
      </c>
      <c r="H1551" s="808">
        <v>482.724</v>
      </c>
      <c r="I1551" s="809">
        <v>76.214</v>
      </c>
      <c r="J1551" s="462"/>
    </row>
    <row r="1552" spans="1:10" ht="14.25">
      <c r="A1552" s="1407" t="s">
        <v>1276</v>
      </c>
      <c r="B1552" s="488">
        <v>2005</v>
      </c>
      <c r="C1552" s="489">
        <v>445.6</v>
      </c>
      <c r="D1552" s="489" t="s">
        <v>21</v>
      </c>
      <c r="E1552" s="489">
        <v>408.1</v>
      </c>
      <c r="F1552" s="489" t="s">
        <v>21</v>
      </c>
      <c r="G1552" s="489" t="s">
        <v>21</v>
      </c>
      <c r="H1552" s="489" t="s">
        <v>21</v>
      </c>
      <c r="I1552" s="490">
        <v>37.4</v>
      </c>
      <c r="J1552" s="462"/>
    </row>
    <row r="1553" spans="1:10" ht="14.25">
      <c r="A1553" s="1407"/>
      <c r="B1553" s="488">
        <v>2006</v>
      </c>
      <c r="C1553" s="489">
        <v>408.5</v>
      </c>
      <c r="D1553" s="489" t="s">
        <v>21</v>
      </c>
      <c r="E1553" s="489">
        <v>377.5</v>
      </c>
      <c r="F1553" s="489" t="s">
        <v>21</v>
      </c>
      <c r="G1553" s="489" t="s">
        <v>21</v>
      </c>
      <c r="H1553" s="489" t="s">
        <v>21</v>
      </c>
      <c r="I1553" s="490">
        <v>31</v>
      </c>
      <c r="J1553" s="462"/>
    </row>
    <row r="1554" spans="1:10" ht="14.25">
      <c r="A1554" s="1407"/>
      <c r="B1554" s="488">
        <v>2007</v>
      </c>
      <c r="C1554" s="489">
        <v>114.3</v>
      </c>
      <c r="D1554" s="489">
        <v>9.6</v>
      </c>
      <c r="E1554" s="489">
        <v>103.9</v>
      </c>
      <c r="F1554" s="489">
        <v>0.8</v>
      </c>
      <c r="G1554" s="489" t="s">
        <v>21</v>
      </c>
      <c r="H1554" s="489" t="s">
        <v>21</v>
      </c>
      <c r="I1554" s="490" t="s">
        <v>21</v>
      </c>
      <c r="J1554" s="462"/>
    </row>
    <row r="1555" spans="1:10" ht="14.25">
      <c r="A1555" s="1407"/>
      <c r="B1555" s="488">
        <v>2008</v>
      </c>
      <c r="C1555" s="489">
        <v>102.4</v>
      </c>
      <c r="D1555" s="489" t="s">
        <v>21</v>
      </c>
      <c r="E1555" s="489">
        <v>96.6</v>
      </c>
      <c r="F1555" s="489">
        <v>3</v>
      </c>
      <c r="G1555" s="489" t="s">
        <v>21</v>
      </c>
      <c r="H1555" s="489" t="s">
        <v>21</v>
      </c>
      <c r="I1555" s="490">
        <v>2.7</v>
      </c>
      <c r="J1555" s="462"/>
    </row>
    <row r="1556" spans="1:10" ht="14.25">
      <c r="A1556" s="1407"/>
      <c r="B1556" s="488">
        <v>2009</v>
      </c>
      <c r="C1556" s="489">
        <v>306.5</v>
      </c>
      <c r="D1556" s="489">
        <v>7.1</v>
      </c>
      <c r="E1556" s="489">
        <v>298.9</v>
      </c>
      <c r="F1556" s="489" t="s">
        <v>21</v>
      </c>
      <c r="G1556" s="489" t="s">
        <v>21</v>
      </c>
      <c r="H1556" s="489" t="s">
        <v>21</v>
      </c>
      <c r="I1556" s="490">
        <v>0.5</v>
      </c>
      <c r="J1556" s="462"/>
    </row>
    <row r="1557" spans="1:10" ht="14.25">
      <c r="A1557" s="1407"/>
      <c r="B1557" s="488">
        <v>2010</v>
      </c>
      <c r="C1557" s="489">
        <v>76.2</v>
      </c>
      <c r="D1557" s="489">
        <v>1.2</v>
      </c>
      <c r="E1557" s="489">
        <v>75</v>
      </c>
      <c r="F1557" s="489" t="s">
        <v>21</v>
      </c>
      <c r="G1557" s="489" t="s">
        <v>21</v>
      </c>
      <c r="H1557" s="489" t="s">
        <v>21</v>
      </c>
      <c r="I1557" s="490" t="s">
        <v>21</v>
      </c>
      <c r="J1557" s="462"/>
    </row>
    <row r="1558" spans="1:10" ht="14.25">
      <c r="A1558" s="1407"/>
      <c r="B1558" s="488">
        <v>2012</v>
      </c>
      <c r="C1558" s="489">
        <v>51.3</v>
      </c>
      <c r="D1558" s="489" t="s">
        <v>21</v>
      </c>
      <c r="E1558" s="489">
        <v>48.8</v>
      </c>
      <c r="F1558" s="489" t="s">
        <v>21</v>
      </c>
      <c r="G1558" s="489" t="s">
        <v>21</v>
      </c>
      <c r="H1558" s="489" t="s">
        <v>21</v>
      </c>
      <c r="I1558" s="490">
        <v>2.5</v>
      </c>
      <c r="J1558" s="462"/>
    </row>
    <row r="1559" spans="1:10" ht="14.25">
      <c r="A1559" s="1407"/>
      <c r="B1559" s="488">
        <v>2013</v>
      </c>
      <c r="C1559" s="489">
        <v>410</v>
      </c>
      <c r="D1559" s="489" t="s">
        <v>21</v>
      </c>
      <c r="E1559" s="489">
        <v>410</v>
      </c>
      <c r="F1559" s="489" t="s">
        <v>21</v>
      </c>
      <c r="G1559" s="489" t="s">
        <v>21</v>
      </c>
      <c r="H1559" s="489" t="s">
        <v>21</v>
      </c>
      <c r="I1559" s="490" t="s">
        <v>21</v>
      </c>
      <c r="J1559" s="462"/>
    </row>
    <row r="1560" spans="1:10" ht="14.25">
      <c r="A1560" s="1407"/>
      <c r="B1560" s="488">
        <v>2014</v>
      </c>
      <c r="C1560" s="489">
        <v>40.3</v>
      </c>
      <c r="D1560" s="489">
        <v>24.2</v>
      </c>
      <c r="E1560" s="489">
        <v>14.8</v>
      </c>
      <c r="F1560" s="489" t="s">
        <v>21</v>
      </c>
      <c r="G1560" s="489" t="s">
        <v>21</v>
      </c>
      <c r="H1560" s="489" t="s">
        <v>21</v>
      </c>
      <c r="I1560" s="490">
        <v>1.4</v>
      </c>
      <c r="J1560" s="462"/>
    </row>
    <row r="1561" spans="1:10" ht="14.25">
      <c r="A1561" s="1195"/>
      <c r="B1561" s="488">
        <v>2015</v>
      </c>
      <c r="C1561" s="489">
        <v>35.6</v>
      </c>
      <c r="D1561" s="489" t="s">
        <v>21</v>
      </c>
      <c r="E1561" s="489">
        <v>9.7</v>
      </c>
      <c r="F1561" s="489" t="s">
        <v>21</v>
      </c>
      <c r="G1561" s="489" t="s">
        <v>21</v>
      </c>
      <c r="H1561" s="489" t="s">
        <v>21</v>
      </c>
      <c r="I1561" s="490">
        <v>25.9</v>
      </c>
      <c r="J1561" s="462"/>
    </row>
    <row r="1562" spans="1:10" ht="14.25">
      <c r="A1562" s="1408"/>
      <c r="B1562" s="488">
        <v>2016</v>
      </c>
      <c r="C1562" s="813">
        <v>23.766</v>
      </c>
      <c r="D1562" s="489" t="s">
        <v>21</v>
      </c>
      <c r="E1562" s="489" t="s">
        <v>21</v>
      </c>
      <c r="F1562" s="489" t="s">
        <v>21</v>
      </c>
      <c r="G1562" s="489" t="s">
        <v>21</v>
      </c>
      <c r="H1562" s="489" t="s">
        <v>21</v>
      </c>
      <c r="I1562" s="813">
        <v>23.766</v>
      </c>
      <c r="J1562" s="462"/>
    </row>
    <row r="1563" spans="1:10" ht="14.25">
      <c r="A1563" s="1407" t="s">
        <v>1277</v>
      </c>
      <c r="B1563" s="488">
        <v>2005</v>
      </c>
      <c r="C1563" s="489">
        <v>269.8</v>
      </c>
      <c r="D1563" s="489" t="s">
        <v>21</v>
      </c>
      <c r="E1563" s="489">
        <v>260.6</v>
      </c>
      <c r="F1563" s="489" t="s">
        <v>21</v>
      </c>
      <c r="G1563" s="489" t="s">
        <v>21</v>
      </c>
      <c r="H1563" s="489" t="s">
        <v>21</v>
      </c>
      <c r="I1563" s="490">
        <v>9.1</v>
      </c>
      <c r="J1563" s="462"/>
    </row>
    <row r="1564" spans="1:10" ht="14.25">
      <c r="A1564" s="1407"/>
      <c r="B1564" s="488">
        <v>2006</v>
      </c>
      <c r="C1564" s="489">
        <v>185</v>
      </c>
      <c r="D1564" s="489" t="s">
        <v>21</v>
      </c>
      <c r="E1564" s="489">
        <v>185</v>
      </c>
      <c r="F1564" s="489" t="s">
        <v>21</v>
      </c>
      <c r="G1564" s="489" t="s">
        <v>21</v>
      </c>
      <c r="H1564" s="489" t="s">
        <v>21</v>
      </c>
      <c r="I1564" s="490" t="s">
        <v>21</v>
      </c>
      <c r="J1564" s="462"/>
    </row>
    <row r="1565" spans="1:10" ht="14.25">
      <c r="A1565" s="1407"/>
      <c r="B1565" s="488">
        <v>2007</v>
      </c>
      <c r="C1565" s="489">
        <v>33.4</v>
      </c>
      <c r="D1565" s="489" t="s">
        <v>21</v>
      </c>
      <c r="E1565" s="489">
        <v>33.4</v>
      </c>
      <c r="F1565" s="489" t="s">
        <v>21</v>
      </c>
      <c r="G1565" s="489" t="s">
        <v>21</v>
      </c>
      <c r="H1565" s="489" t="s">
        <v>21</v>
      </c>
      <c r="I1565" s="490" t="s">
        <v>21</v>
      </c>
      <c r="J1565" s="462"/>
    </row>
    <row r="1566" spans="1:10" ht="14.25">
      <c r="A1566" s="1407"/>
      <c r="B1566" s="488">
        <v>2010</v>
      </c>
      <c r="C1566" s="489">
        <v>13.2</v>
      </c>
      <c r="D1566" s="489" t="s">
        <v>21</v>
      </c>
      <c r="E1566" s="489">
        <v>13.2</v>
      </c>
      <c r="F1566" s="489" t="s">
        <v>21</v>
      </c>
      <c r="G1566" s="489" t="s">
        <v>21</v>
      </c>
      <c r="H1566" s="489" t="s">
        <v>21</v>
      </c>
      <c r="I1566" s="490" t="s">
        <v>21</v>
      </c>
      <c r="J1566" s="462"/>
    </row>
    <row r="1567" spans="1:10" ht="14.25">
      <c r="A1567" s="1407"/>
      <c r="B1567" s="488">
        <v>2011</v>
      </c>
      <c r="C1567" s="489">
        <v>15.2</v>
      </c>
      <c r="D1567" s="489" t="s">
        <v>21</v>
      </c>
      <c r="E1567" s="489" t="s">
        <v>21</v>
      </c>
      <c r="F1567" s="489" t="s">
        <v>21</v>
      </c>
      <c r="G1567" s="489" t="s">
        <v>21</v>
      </c>
      <c r="H1567" s="489" t="s">
        <v>21</v>
      </c>
      <c r="I1567" s="490">
        <v>15.2</v>
      </c>
      <c r="J1567" s="462"/>
    </row>
    <row r="1568" spans="1:10" ht="14.25">
      <c r="A1568" s="1407"/>
      <c r="B1568" s="488">
        <v>2013</v>
      </c>
      <c r="C1568" s="489">
        <v>132.2</v>
      </c>
      <c r="D1568" s="489" t="s">
        <v>21</v>
      </c>
      <c r="E1568" s="489">
        <v>132.2</v>
      </c>
      <c r="F1568" s="489" t="s">
        <v>21</v>
      </c>
      <c r="G1568" s="489" t="s">
        <v>21</v>
      </c>
      <c r="H1568" s="489" t="s">
        <v>21</v>
      </c>
      <c r="I1568" s="490" t="s">
        <v>21</v>
      </c>
      <c r="J1568" s="462"/>
    </row>
    <row r="1569" spans="1:10" ht="14.25">
      <c r="A1569" s="1407"/>
      <c r="B1569" s="488">
        <v>2014</v>
      </c>
      <c r="C1569" s="489">
        <v>312</v>
      </c>
      <c r="D1569" s="489" t="s">
        <v>21</v>
      </c>
      <c r="E1569" s="489">
        <v>312</v>
      </c>
      <c r="F1569" s="489" t="s">
        <v>21</v>
      </c>
      <c r="G1569" s="489" t="s">
        <v>21</v>
      </c>
      <c r="H1569" s="489" t="s">
        <v>21</v>
      </c>
      <c r="I1569" s="490" t="s">
        <v>21</v>
      </c>
      <c r="J1569" s="462"/>
    </row>
    <row r="1570" spans="1:10" ht="14.25">
      <c r="A1570" s="1195"/>
      <c r="B1570" s="488">
        <v>2015</v>
      </c>
      <c r="C1570" s="489">
        <v>131.2</v>
      </c>
      <c r="D1570" s="489" t="s">
        <v>21</v>
      </c>
      <c r="E1570" s="489">
        <v>129.3</v>
      </c>
      <c r="F1570" s="489" t="s">
        <v>21</v>
      </c>
      <c r="G1570" s="489" t="s">
        <v>21</v>
      </c>
      <c r="H1570" s="489" t="s">
        <v>21</v>
      </c>
      <c r="I1570" s="490">
        <v>1.9</v>
      </c>
      <c r="J1570" s="462"/>
    </row>
    <row r="1571" spans="1:10" ht="14.25">
      <c r="A1571" s="1408"/>
      <c r="B1571" s="488">
        <v>2016</v>
      </c>
      <c r="C1571" s="813">
        <v>52.95</v>
      </c>
      <c r="D1571" s="489" t="s">
        <v>21</v>
      </c>
      <c r="E1571" s="813">
        <v>6.355</v>
      </c>
      <c r="F1571" s="489" t="s">
        <v>21</v>
      </c>
      <c r="G1571" s="489" t="s">
        <v>21</v>
      </c>
      <c r="H1571" s="489" t="s">
        <v>21</v>
      </c>
      <c r="I1571" s="813">
        <v>46.595</v>
      </c>
      <c r="J1571" s="462"/>
    </row>
    <row r="1572" spans="1:10" ht="14.25">
      <c r="A1572" s="1410" t="s">
        <v>1278</v>
      </c>
      <c r="B1572" s="488">
        <v>2005</v>
      </c>
      <c r="C1572" s="489">
        <v>73.3</v>
      </c>
      <c r="D1572" s="489">
        <v>2.5</v>
      </c>
      <c r="E1572" s="489">
        <v>64.8</v>
      </c>
      <c r="F1572" s="489" t="s">
        <v>21</v>
      </c>
      <c r="G1572" s="489" t="s">
        <v>21</v>
      </c>
      <c r="H1572" s="489" t="s">
        <v>21</v>
      </c>
      <c r="I1572" s="490">
        <v>5.9</v>
      </c>
      <c r="J1572" s="462"/>
    </row>
    <row r="1573" spans="1:10" ht="14.25">
      <c r="A1573" s="1410"/>
      <c r="B1573" s="488">
        <v>2007</v>
      </c>
      <c r="C1573" s="489">
        <v>21</v>
      </c>
      <c r="D1573" s="489">
        <v>2.4</v>
      </c>
      <c r="E1573" s="489">
        <v>16.9</v>
      </c>
      <c r="F1573" s="489">
        <v>1.6</v>
      </c>
      <c r="G1573" s="489" t="s">
        <v>21</v>
      </c>
      <c r="H1573" s="489" t="s">
        <v>21</v>
      </c>
      <c r="I1573" s="490">
        <v>0.2</v>
      </c>
      <c r="J1573" s="462"/>
    </row>
    <row r="1574" spans="1:10" ht="14.25">
      <c r="A1574" s="1410"/>
      <c r="B1574" s="488">
        <v>2008</v>
      </c>
      <c r="C1574" s="489">
        <v>2</v>
      </c>
      <c r="D1574" s="489" t="s">
        <v>21</v>
      </c>
      <c r="E1574" s="489" t="s">
        <v>21</v>
      </c>
      <c r="F1574" s="489" t="s">
        <v>21</v>
      </c>
      <c r="G1574" s="489" t="s">
        <v>21</v>
      </c>
      <c r="H1574" s="489" t="s">
        <v>21</v>
      </c>
      <c r="I1574" s="490">
        <v>2</v>
      </c>
      <c r="J1574" s="462"/>
    </row>
    <row r="1575" spans="1:10" ht="14.25">
      <c r="A1575" s="1410"/>
      <c r="B1575" s="488">
        <v>2014</v>
      </c>
      <c r="C1575" s="489">
        <v>20.6</v>
      </c>
      <c r="D1575" s="489">
        <v>20.6</v>
      </c>
      <c r="E1575" s="489" t="s">
        <v>21</v>
      </c>
      <c r="F1575" s="489" t="s">
        <v>21</v>
      </c>
      <c r="G1575" s="489" t="s">
        <v>21</v>
      </c>
      <c r="H1575" s="489" t="s">
        <v>21</v>
      </c>
      <c r="I1575" s="490" t="s">
        <v>21</v>
      </c>
      <c r="J1575" s="462"/>
    </row>
    <row r="1576" spans="1:9" ht="14.25">
      <c r="A1576" s="1418"/>
      <c r="B1576" s="843">
        <v>2015</v>
      </c>
      <c r="C1576" s="691">
        <v>16.1</v>
      </c>
      <c r="D1576" s="691">
        <v>16.1</v>
      </c>
      <c r="E1576" s="489" t="s">
        <v>21</v>
      </c>
      <c r="F1576" s="489" t="s">
        <v>21</v>
      </c>
      <c r="G1576" s="489" t="s">
        <v>21</v>
      </c>
      <c r="H1576" s="489" t="s">
        <v>21</v>
      </c>
      <c r="I1576" s="490" t="s">
        <v>21</v>
      </c>
    </row>
    <row r="1577" spans="1:9" ht="14.25">
      <c r="A1577" s="1418"/>
      <c r="B1577" s="843">
        <v>2016</v>
      </c>
      <c r="C1577" s="643">
        <v>31.633</v>
      </c>
      <c r="D1577" s="643">
        <v>1.415</v>
      </c>
      <c r="E1577" s="643">
        <v>29.898</v>
      </c>
      <c r="F1577" s="489" t="s">
        <v>21</v>
      </c>
      <c r="G1577" s="489" t="s">
        <v>21</v>
      </c>
      <c r="H1577" s="489" t="s">
        <v>21</v>
      </c>
      <c r="I1577" s="652">
        <v>0.32</v>
      </c>
    </row>
  </sheetData>
  <mergeCells count="151">
    <mergeCell ref="A1538:A1539"/>
    <mergeCell ref="A297:A298"/>
    <mergeCell ref="A1540:A1551"/>
    <mergeCell ref="A1552:A1562"/>
    <mergeCell ref="A1563:A1571"/>
    <mergeCell ref="A1572:A1577"/>
    <mergeCell ref="A1491:A1494"/>
    <mergeCell ref="A1495:A1506"/>
    <mergeCell ref="A1507:A1518"/>
    <mergeCell ref="A1519:A1530"/>
    <mergeCell ref="A1531:A1537"/>
    <mergeCell ref="A1430:A1438"/>
    <mergeCell ref="A1439:A1449"/>
    <mergeCell ref="A1450:A1460"/>
    <mergeCell ref="A1461:A1466"/>
    <mergeCell ref="A1467:A1478"/>
    <mergeCell ref="A1479:A1490"/>
    <mergeCell ref="A1368:A1372"/>
    <mergeCell ref="A1373:A1383"/>
    <mergeCell ref="A1384:A1395"/>
    <mergeCell ref="A1396:A1407"/>
    <mergeCell ref="A1408:A1417"/>
    <mergeCell ref="A1418:A1429"/>
    <mergeCell ref="A1296:A1307"/>
    <mergeCell ref="A1308:A1319"/>
    <mergeCell ref="A1320:A1331"/>
    <mergeCell ref="A1332:A1343"/>
    <mergeCell ref="A1344:A1355"/>
    <mergeCell ref="A1356:A1367"/>
    <mergeCell ref="A1242:A1253"/>
    <mergeCell ref="A1254:A1265"/>
    <mergeCell ref="A1266:A1277"/>
    <mergeCell ref="A1278:A1289"/>
    <mergeCell ref="A1290:A1294"/>
    <mergeCell ref="A1295:I1295"/>
    <mergeCell ref="A1181:A1192"/>
    <mergeCell ref="A1193:A1204"/>
    <mergeCell ref="A1205:A1216"/>
    <mergeCell ref="A1217:A1228"/>
    <mergeCell ref="A1230:A1241"/>
    <mergeCell ref="A1109:A1120"/>
    <mergeCell ref="A1121:A1132"/>
    <mergeCell ref="A1133:A1144"/>
    <mergeCell ref="A1145:A1156"/>
    <mergeCell ref="A1157:A1168"/>
    <mergeCell ref="A1169:A1180"/>
    <mergeCell ref="A1054:A1059"/>
    <mergeCell ref="A1060:A1071"/>
    <mergeCell ref="A1072:A1083"/>
    <mergeCell ref="A1084:A1095"/>
    <mergeCell ref="A1096:A1107"/>
    <mergeCell ref="A991:A1002"/>
    <mergeCell ref="A1003:A1014"/>
    <mergeCell ref="A1015:A1026"/>
    <mergeCell ref="A1027:A1038"/>
    <mergeCell ref="A1039:A1050"/>
    <mergeCell ref="A1051:A1053"/>
    <mergeCell ref="A937:A948"/>
    <mergeCell ref="A949:A960"/>
    <mergeCell ref="A961:A972"/>
    <mergeCell ref="A973:A977"/>
    <mergeCell ref="A978:I978"/>
    <mergeCell ref="A979:A990"/>
    <mergeCell ref="A886:A897"/>
    <mergeCell ref="A898:A909"/>
    <mergeCell ref="A910:A911"/>
    <mergeCell ref="A912:A923"/>
    <mergeCell ref="A924:A935"/>
    <mergeCell ref="A823:A834"/>
    <mergeCell ref="A835:A846"/>
    <mergeCell ref="A847:A849"/>
    <mergeCell ref="A850:A861"/>
    <mergeCell ref="A862:A873"/>
    <mergeCell ref="A874:A885"/>
    <mergeCell ref="A762:A773"/>
    <mergeCell ref="A774:A785"/>
    <mergeCell ref="A786:A797"/>
    <mergeCell ref="A799:A810"/>
    <mergeCell ref="A811:A822"/>
    <mergeCell ref="A704:A715"/>
    <mergeCell ref="A716:A727"/>
    <mergeCell ref="A728:A739"/>
    <mergeCell ref="A740:A742"/>
    <mergeCell ref="A743:A749"/>
    <mergeCell ref="A750:A761"/>
    <mergeCell ref="A648:A659"/>
    <mergeCell ref="A660:A666"/>
    <mergeCell ref="A667:I667"/>
    <mergeCell ref="A668:A679"/>
    <mergeCell ref="A680:A691"/>
    <mergeCell ref="A692:A703"/>
    <mergeCell ref="A583:A594"/>
    <mergeCell ref="A595:A599"/>
    <mergeCell ref="A600:A611"/>
    <mergeCell ref="A612:A623"/>
    <mergeCell ref="A624:A635"/>
    <mergeCell ref="A636:A647"/>
    <mergeCell ref="A511:A522"/>
    <mergeCell ref="A523:A534"/>
    <mergeCell ref="A535:A546"/>
    <mergeCell ref="A547:A558"/>
    <mergeCell ref="A559:A570"/>
    <mergeCell ref="A571:A582"/>
    <mergeCell ref="A461:A472"/>
    <mergeCell ref="A475:A486"/>
    <mergeCell ref="A487:A498"/>
    <mergeCell ref="A499:A510"/>
    <mergeCell ref="A394:A405"/>
    <mergeCell ref="A406:A417"/>
    <mergeCell ref="A418:A429"/>
    <mergeCell ref="A437:A448"/>
    <mergeCell ref="A449:A460"/>
    <mergeCell ref="A336:A344"/>
    <mergeCell ref="A345:I345"/>
    <mergeCell ref="A346:A357"/>
    <mergeCell ref="A358:A369"/>
    <mergeCell ref="A370:A381"/>
    <mergeCell ref="A382:A393"/>
    <mergeCell ref="A430:A436"/>
    <mergeCell ref="A273:A284"/>
    <mergeCell ref="A285:A296"/>
    <mergeCell ref="A300:A311"/>
    <mergeCell ref="A312:A323"/>
    <mergeCell ref="A324:A335"/>
    <mergeCell ref="A229:A240"/>
    <mergeCell ref="A241:A252"/>
    <mergeCell ref="A253:A264"/>
    <mergeCell ref="A265:A272"/>
    <mergeCell ref="A145:A156"/>
    <mergeCell ref="A157:A168"/>
    <mergeCell ref="A169:A180"/>
    <mergeCell ref="A181:A192"/>
    <mergeCell ref="A193:A204"/>
    <mergeCell ref="A130:A141"/>
    <mergeCell ref="A29:A40"/>
    <mergeCell ref="A41:A52"/>
    <mergeCell ref="A53:A64"/>
    <mergeCell ref="A65:A76"/>
    <mergeCell ref="A77:A81"/>
    <mergeCell ref="A82:A93"/>
    <mergeCell ref="A205:A216"/>
    <mergeCell ref="A217:A228"/>
    <mergeCell ref="A1:I1"/>
    <mergeCell ref="A2:B3"/>
    <mergeCell ref="C3:I3"/>
    <mergeCell ref="A4:I4"/>
    <mergeCell ref="A5:A16"/>
    <mergeCell ref="A17:A28"/>
    <mergeCell ref="A94:A105"/>
    <mergeCell ref="A106:A117"/>
    <mergeCell ref="A118:A129"/>
  </mergeCells>
  <hyperlinks>
    <hyperlink ref="K1" location="'DZIAŁ IV - Porty morskie'!A1" display="'DZIAŁ IV - Porty morskie'!A1"/>
  </hyperlink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7"/>
  <sheetViews>
    <sheetView workbookViewId="0" topLeftCell="A1">
      <selection activeCell="F1" sqref="F1"/>
    </sheetView>
  </sheetViews>
  <sheetFormatPr defaultColWidth="9" defaultRowHeight="14.25"/>
  <cols>
    <col min="1" max="1" width="13.3984375" style="574" customWidth="1"/>
    <col min="2" max="2" width="4.3984375" style="634" bestFit="1" customWidth="1"/>
    <col min="3" max="5" width="11" style="634" customWidth="1"/>
    <col min="6" max="16384" width="9" style="574" customWidth="1"/>
  </cols>
  <sheetData>
    <row r="1" spans="1:19" ht="36.75" customHeight="1">
      <c r="A1" s="1420" t="s">
        <v>1108</v>
      </c>
      <c r="B1" s="1421"/>
      <c r="C1" s="1421"/>
      <c r="D1" s="1421"/>
      <c r="E1" s="1421"/>
      <c r="G1" s="450" t="s">
        <v>1219</v>
      </c>
      <c r="H1" s="201"/>
      <c r="I1" s="384"/>
      <c r="J1" s="384"/>
      <c r="K1" s="384"/>
      <c r="L1" s="384"/>
      <c r="M1" s="384"/>
      <c r="N1" s="384"/>
      <c r="O1" s="384"/>
      <c r="P1" s="384"/>
      <c r="Q1" s="384"/>
      <c r="R1" s="384"/>
      <c r="S1" s="384"/>
    </row>
    <row r="2" spans="1:19" ht="66" customHeight="1">
      <c r="A2" s="1356" t="s">
        <v>442</v>
      </c>
      <c r="B2" s="1357"/>
      <c r="C2" s="656" t="s">
        <v>1375</v>
      </c>
      <c r="D2" s="657" t="s">
        <v>1376</v>
      </c>
      <c r="E2" s="658" t="s">
        <v>1377</v>
      </c>
      <c r="H2" s="201"/>
      <c r="I2" s="383"/>
      <c r="J2" s="383"/>
      <c r="K2" s="383"/>
      <c r="L2" s="383"/>
      <c r="M2" s="383"/>
      <c r="N2" s="383"/>
      <c r="O2" s="383"/>
      <c r="P2" s="383"/>
      <c r="Q2" s="383"/>
      <c r="R2" s="383"/>
      <c r="S2" s="383"/>
    </row>
    <row r="3" spans="1:5" ht="14.25">
      <c r="A3" s="1363" t="s">
        <v>1080</v>
      </c>
      <c r="B3" s="659">
        <v>2000</v>
      </c>
      <c r="C3" s="660">
        <v>35238</v>
      </c>
      <c r="D3" s="661">
        <v>40478.8</v>
      </c>
      <c r="E3" s="662" t="s">
        <v>31</v>
      </c>
    </row>
    <row r="4" spans="1:5" ht="14.25">
      <c r="A4" s="1333"/>
      <c r="B4" s="663">
        <v>2001</v>
      </c>
      <c r="C4" s="660">
        <v>32299</v>
      </c>
      <c r="D4" s="661">
        <v>39594.1</v>
      </c>
      <c r="E4" s="662" t="s">
        <v>31</v>
      </c>
    </row>
    <row r="5" spans="1:5" ht="14.25">
      <c r="A5" s="1333"/>
      <c r="B5" s="663">
        <v>2002</v>
      </c>
      <c r="C5" s="660">
        <v>30212</v>
      </c>
      <c r="D5" s="661">
        <v>41563.4</v>
      </c>
      <c r="E5" s="662">
        <v>96162.8</v>
      </c>
    </row>
    <row r="6" spans="1:5" ht="12.75" customHeight="1">
      <c r="A6" s="1333"/>
      <c r="B6" s="663">
        <v>2003</v>
      </c>
      <c r="C6" s="660">
        <v>29771</v>
      </c>
      <c r="D6" s="661">
        <v>50749</v>
      </c>
      <c r="E6" s="662">
        <v>112339.7</v>
      </c>
    </row>
    <row r="7" spans="1:5" ht="12.75" customHeight="1">
      <c r="A7" s="1333"/>
      <c r="B7" s="663">
        <v>2004</v>
      </c>
      <c r="C7" s="660">
        <v>22706</v>
      </c>
      <c r="D7" s="661">
        <v>48808.6</v>
      </c>
      <c r="E7" s="662">
        <v>109918.9</v>
      </c>
    </row>
    <row r="8" spans="1:5" ht="12.75" customHeight="1">
      <c r="A8" s="1333"/>
      <c r="B8" s="663">
        <v>2005</v>
      </c>
      <c r="C8" s="660">
        <v>17133</v>
      </c>
      <c r="D8" s="661">
        <v>51579.9</v>
      </c>
      <c r="E8" s="662">
        <v>115640.4</v>
      </c>
    </row>
    <row r="9" spans="1:5" ht="12.75" customHeight="1">
      <c r="A9" s="1333"/>
      <c r="B9" s="663">
        <v>2006</v>
      </c>
      <c r="C9" s="660">
        <v>17326</v>
      </c>
      <c r="D9" s="661">
        <v>53785.7</v>
      </c>
      <c r="E9" s="662">
        <v>121557.3</v>
      </c>
    </row>
    <row r="10" spans="1:5" ht="12.75" customHeight="1">
      <c r="A10" s="1333"/>
      <c r="B10" s="663">
        <v>2007</v>
      </c>
      <c r="C10" s="660">
        <v>21477</v>
      </c>
      <c r="D10" s="661">
        <v>58795</v>
      </c>
      <c r="E10" s="662">
        <v>138601.9</v>
      </c>
    </row>
    <row r="11" spans="1:5" ht="12.75" customHeight="1">
      <c r="A11" s="1333"/>
      <c r="B11" s="663">
        <v>2008</v>
      </c>
      <c r="C11" s="660">
        <v>22269</v>
      </c>
      <c r="D11" s="661">
        <v>63390.4</v>
      </c>
      <c r="E11" s="662">
        <v>155252.4</v>
      </c>
    </row>
    <row r="12" spans="1:5" ht="12.75" customHeight="1">
      <c r="A12" s="1333"/>
      <c r="B12" s="663">
        <v>2009</v>
      </c>
      <c r="C12" s="660">
        <v>20094</v>
      </c>
      <c r="D12" s="661">
        <v>62457.4</v>
      </c>
      <c r="E12" s="662">
        <v>149328.4</v>
      </c>
    </row>
    <row r="13" spans="1:5" ht="12.75" customHeight="1">
      <c r="A13" s="1333"/>
      <c r="B13" s="663">
        <v>2010</v>
      </c>
      <c r="C13" s="660">
        <v>19710</v>
      </c>
      <c r="D13" s="661">
        <v>69856.6</v>
      </c>
      <c r="E13" s="662">
        <v>168803.5</v>
      </c>
    </row>
    <row r="14" spans="1:5" ht="12.75" customHeight="1">
      <c r="A14" s="1333"/>
      <c r="B14" s="663">
        <v>2011</v>
      </c>
      <c r="C14" s="660">
        <v>18864</v>
      </c>
      <c r="D14" s="661">
        <v>71905.3</v>
      </c>
      <c r="E14" s="662">
        <v>169583.3</v>
      </c>
    </row>
    <row r="15" spans="1:5" ht="12.75" customHeight="1">
      <c r="A15" s="1333"/>
      <c r="B15" s="663">
        <v>2012</v>
      </c>
      <c r="C15" s="660">
        <v>18416</v>
      </c>
      <c r="D15" s="661">
        <v>73720.2</v>
      </c>
      <c r="E15" s="662">
        <v>171670.3</v>
      </c>
    </row>
    <row r="16" spans="1:5" ht="12.75" customHeight="1">
      <c r="A16" s="1333"/>
      <c r="B16" s="663">
        <v>2013</v>
      </c>
      <c r="C16" s="660">
        <v>17816</v>
      </c>
      <c r="D16" s="661">
        <v>76076.1</v>
      </c>
      <c r="E16" s="662">
        <v>172794</v>
      </c>
    </row>
    <row r="17" spans="1:5" ht="12.75" customHeight="1">
      <c r="A17" s="1333"/>
      <c r="B17" s="663">
        <v>2014</v>
      </c>
      <c r="C17" s="660">
        <v>17384</v>
      </c>
      <c r="D17" s="661">
        <v>84315.5</v>
      </c>
      <c r="E17" s="662">
        <v>190664.6</v>
      </c>
    </row>
    <row r="18" spans="1:5" ht="12.75" customHeight="1">
      <c r="A18" s="1333"/>
      <c r="B18" s="663">
        <v>2015</v>
      </c>
      <c r="C18" s="660">
        <v>18169</v>
      </c>
      <c r="D18" s="661">
        <v>83909.2</v>
      </c>
      <c r="E18" s="662">
        <v>194332.4</v>
      </c>
    </row>
    <row r="19" spans="1:6" ht="12.75" customHeight="1">
      <c r="A19" s="1333"/>
      <c r="B19" s="663">
        <v>2016</v>
      </c>
      <c r="C19" s="848">
        <v>18928</v>
      </c>
      <c r="D19" s="661">
        <v>89061.6</v>
      </c>
      <c r="E19" s="662">
        <v>205810.3</v>
      </c>
      <c r="F19" s="138"/>
    </row>
    <row r="20" spans="1:5" ht="12.75" customHeight="1">
      <c r="A20" s="1419" t="s">
        <v>432</v>
      </c>
      <c r="B20" s="653">
        <v>2000</v>
      </c>
      <c r="C20" s="654">
        <v>2572</v>
      </c>
      <c r="D20" s="655">
        <v>9485.5</v>
      </c>
      <c r="E20" s="644" t="s">
        <v>31</v>
      </c>
    </row>
    <row r="21" spans="1:5" ht="14.25">
      <c r="A21" s="1254"/>
      <c r="B21" s="653">
        <v>2001</v>
      </c>
      <c r="C21" s="654">
        <v>2906</v>
      </c>
      <c r="D21" s="655">
        <v>9742.9</v>
      </c>
      <c r="E21" s="644" t="s">
        <v>31</v>
      </c>
    </row>
    <row r="22" spans="1:5" ht="14.25">
      <c r="A22" s="1254"/>
      <c r="B22" s="653">
        <v>2002</v>
      </c>
      <c r="C22" s="654">
        <v>2506</v>
      </c>
      <c r="D22" s="655">
        <v>10707.7</v>
      </c>
      <c r="E22" s="644">
        <v>19772.4</v>
      </c>
    </row>
    <row r="23" spans="1:5" ht="14.25">
      <c r="A23" s="1254"/>
      <c r="B23" s="653">
        <v>2003</v>
      </c>
      <c r="C23" s="654">
        <v>2524</v>
      </c>
      <c r="D23" s="655">
        <v>16436.4</v>
      </c>
      <c r="E23" s="644">
        <v>30517.5</v>
      </c>
    </row>
    <row r="24" spans="1:5" ht="14.25">
      <c r="A24" s="1254"/>
      <c r="B24" s="653">
        <v>2004</v>
      </c>
      <c r="C24" s="654">
        <v>2626</v>
      </c>
      <c r="D24" s="655">
        <v>13739.8</v>
      </c>
      <c r="E24" s="644">
        <v>26435</v>
      </c>
    </row>
    <row r="25" spans="1:5" ht="14.25">
      <c r="A25" s="1254"/>
      <c r="B25" s="653">
        <v>2005</v>
      </c>
      <c r="C25" s="654">
        <v>2641</v>
      </c>
      <c r="D25" s="655">
        <v>14220.9</v>
      </c>
      <c r="E25" s="644">
        <v>26871.2</v>
      </c>
    </row>
    <row r="26" spans="1:5" ht="14.25">
      <c r="A26" s="1254"/>
      <c r="B26" s="653">
        <v>2006</v>
      </c>
      <c r="C26" s="654">
        <v>2947</v>
      </c>
      <c r="D26" s="655">
        <v>14315</v>
      </c>
      <c r="E26" s="644">
        <v>27912.1</v>
      </c>
    </row>
    <row r="27" spans="1:5" ht="14.25">
      <c r="A27" s="1254"/>
      <c r="B27" s="653">
        <v>2007</v>
      </c>
      <c r="C27" s="654">
        <v>4014</v>
      </c>
      <c r="D27" s="655">
        <v>15269.2</v>
      </c>
      <c r="E27" s="644">
        <v>31653.5</v>
      </c>
    </row>
    <row r="28" spans="1:5" ht="14.25">
      <c r="A28" s="1254"/>
      <c r="B28" s="653">
        <v>2008</v>
      </c>
      <c r="C28" s="654">
        <v>3990</v>
      </c>
      <c r="D28" s="655">
        <v>15552</v>
      </c>
      <c r="E28" s="644">
        <v>32793.9</v>
      </c>
    </row>
    <row r="29" spans="1:5" ht="14.25">
      <c r="A29" s="1254"/>
      <c r="B29" s="653">
        <v>2009</v>
      </c>
      <c r="C29" s="654">
        <v>3361</v>
      </c>
      <c r="D29" s="655">
        <v>14957.5</v>
      </c>
      <c r="E29" s="644">
        <v>29721.7</v>
      </c>
    </row>
    <row r="30" spans="1:5" ht="14.25">
      <c r="A30" s="1254"/>
      <c r="B30" s="653">
        <v>2010</v>
      </c>
      <c r="C30" s="654">
        <v>3299</v>
      </c>
      <c r="D30" s="655">
        <v>19455.7</v>
      </c>
      <c r="E30" s="644">
        <v>38170</v>
      </c>
    </row>
    <row r="31" spans="1:5" ht="14.25">
      <c r="A31" s="1254"/>
      <c r="B31" s="653">
        <v>2011</v>
      </c>
      <c r="C31" s="654">
        <v>3252</v>
      </c>
      <c r="D31" s="655">
        <v>16971.8</v>
      </c>
      <c r="E31" s="644">
        <v>36651</v>
      </c>
    </row>
    <row r="32" spans="1:5" ht="14.25">
      <c r="A32" s="1254"/>
      <c r="B32" s="653">
        <v>2012</v>
      </c>
      <c r="C32" s="654">
        <v>3127</v>
      </c>
      <c r="D32" s="655">
        <v>17832.8</v>
      </c>
      <c r="E32" s="644">
        <v>39029.9</v>
      </c>
    </row>
    <row r="33" spans="1:5" ht="14.25">
      <c r="A33" s="1254"/>
      <c r="B33" s="653">
        <v>2013</v>
      </c>
      <c r="C33" s="654">
        <v>2948</v>
      </c>
      <c r="D33" s="655">
        <v>17989.1</v>
      </c>
      <c r="E33" s="644">
        <v>38407.8</v>
      </c>
    </row>
    <row r="34" spans="1:5" ht="14.25">
      <c r="A34" s="1254"/>
      <c r="B34" s="653">
        <v>2014</v>
      </c>
      <c r="C34" s="654">
        <v>2869</v>
      </c>
      <c r="D34" s="655">
        <v>19059.3</v>
      </c>
      <c r="E34" s="644">
        <v>40684</v>
      </c>
    </row>
    <row r="35" spans="1:5" ht="14.25">
      <c r="A35" s="1254"/>
      <c r="B35" s="653">
        <v>2015</v>
      </c>
      <c r="C35" s="654">
        <v>3106</v>
      </c>
      <c r="D35" s="655">
        <v>20904.1</v>
      </c>
      <c r="E35" s="644">
        <v>45190.6</v>
      </c>
    </row>
    <row r="36" spans="1:6" ht="14.25">
      <c r="A36" s="1254"/>
      <c r="B36" s="653">
        <v>2016</v>
      </c>
      <c r="C36" s="849">
        <v>3274</v>
      </c>
      <c r="D36" s="655">
        <v>23403.4</v>
      </c>
      <c r="E36" s="644">
        <v>48978.5</v>
      </c>
      <c r="F36" s="57"/>
    </row>
    <row r="37" spans="1:5" ht="12.75" customHeight="1">
      <c r="A37" s="1419" t="s">
        <v>433</v>
      </c>
      <c r="B37" s="653">
        <v>2000</v>
      </c>
      <c r="C37" s="654">
        <v>2943</v>
      </c>
      <c r="D37" s="655">
        <v>10585.2</v>
      </c>
      <c r="E37" s="644" t="s">
        <v>31</v>
      </c>
    </row>
    <row r="38" spans="1:5" ht="14.25">
      <c r="A38" s="1254"/>
      <c r="B38" s="653">
        <v>2001</v>
      </c>
      <c r="C38" s="654">
        <v>2985</v>
      </c>
      <c r="D38" s="655">
        <v>10643.7</v>
      </c>
      <c r="E38" s="644" t="s">
        <v>31</v>
      </c>
    </row>
    <row r="39" spans="1:5" ht="14.25">
      <c r="A39" s="1254"/>
      <c r="B39" s="653">
        <v>2002</v>
      </c>
      <c r="C39" s="654">
        <v>3483</v>
      </c>
      <c r="D39" s="655">
        <v>11999.6</v>
      </c>
      <c r="E39" s="644">
        <v>29111</v>
      </c>
    </row>
    <row r="40" spans="1:5" ht="14.25">
      <c r="A40" s="1254"/>
      <c r="B40" s="653">
        <v>2003</v>
      </c>
      <c r="C40" s="654">
        <v>3322</v>
      </c>
      <c r="D40" s="655">
        <v>13396.1</v>
      </c>
      <c r="E40" s="644">
        <v>31846.9</v>
      </c>
    </row>
    <row r="41" spans="1:5" ht="14.25">
      <c r="A41" s="1254"/>
      <c r="B41" s="653">
        <v>2004</v>
      </c>
      <c r="C41" s="654">
        <v>3352</v>
      </c>
      <c r="D41" s="655">
        <v>15634.8</v>
      </c>
      <c r="E41" s="644">
        <v>34238.8</v>
      </c>
    </row>
    <row r="42" spans="1:5" ht="14.25">
      <c r="A42" s="1254"/>
      <c r="B42" s="653">
        <v>2005</v>
      </c>
      <c r="C42" s="654">
        <v>3427</v>
      </c>
      <c r="D42" s="655">
        <v>15109.5</v>
      </c>
      <c r="E42" s="644">
        <v>33511</v>
      </c>
    </row>
    <row r="43" spans="1:5" ht="14.25">
      <c r="A43" s="1254"/>
      <c r="B43" s="653">
        <v>2006</v>
      </c>
      <c r="C43" s="654">
        <v>3619</v>
      </c>
      <c r="D43" s="655">
        <v>17583.9</v>
      </c>
      <c r="E43" s="644">
        <v>39038.1</v>
      </c>
    </row>
    <row r="44" spans="1:5" ht="14.25">
      <c r="A44" s="1254"/>
      <c r="B44" s="653">
        <v>2007</v>
      </c>
      <c r="C44" s="654">
        <v>4265</v>
      </c>
      <c r="D44" s="655">
        <v>20383.7</v>
      </c>
      <c r="E44" s="644">
        <v>47488.1</v>
      </c>
    </row>
    <row r="45" spans="1:5" ht="14.25">
      <c r="A45" s="1254"/>
      <c r="B45" s="653">
        <v>2008</v>
      </c>
      <c r="C45" s="654">
        <v>4238</v>
      </c>
      <c r="D45" s="655">
        <v>20096.3</v>
      </c>
      <c r="E45" s="644">
        <v>47067.4</v>
      </c>
    </row>
    <row r="46" spans="1:5" ht="14.25">
      <c r="A46" s="1254"/>
      <c r="B46" s="653">
        <v>2009</v>
      </c>
      <c r="C46" s="654">
        <v>4046</v>
      </c>
      <c r="D46" s="655">
        <v>20937.5</v>
      </c>
      <c r="E46" s="644">
        <v>49842.6</v>
      </c>
    </row>
    <row r="47" spans="1:5" ht="14.25">
      <c r="A47" s="1254"/>
      <c r="B47" s="653">
        <v>2010</v>
      </c>
      <c r="C47" s="654">
        <v>4175</v>
      </c>
      <c r="D47" s="655">
        <v>22420.7</v>
      </c>
      <c r="E47" s="644">
        <v>57620.8</v>
      </c>
    </row>
    <row r="48" spans="1:5" ht="14.25">
      <c r="A48" s="1254"/>
      <c r="B48" s="653">
        <v>2011</v>
      </c>
      <c r="C48" s="654">
        <v>3864</v>
      </c>
      <c r="D48" s="655">
        <v>26391.2</v>
      </c>
      <c r="E48" s="644">
        <v>59442.5</v>
      </c>
    </row>
    <row r="49" spans="1:5" ht="14.25">
      <c r="A49" s="1254"/>
      <c r="B49" s="653">
        <v>2012</v>
      </c>
      <c r="C49" s="654">
        <v>3578</v>
      </c>
      <c r="D49" s="655">
        <v>26917.6</v>
      </c>
      <c r="E49" s="644">
        <v>58149.1</v>
      </c>
    </row>
    <row r="50" spans="1:5" ht="14.25">
      <c r="A50" s="1254"/>
      <c r="B50" s="653">
        <v>2013</v>
      </c>
      <c r="C50" s="654">
        <v>3618</v>
      </c>
      <c r="D50" s="655">
        <v>26437.7</v>
      </c>
      <c r="E50" s="644">
        <v>55118.2</v>
      </c>
    </row>
    <row r="51" spans="1:5" ht="14.25">
      <c r="A51" s="1254"/>
      <c r="B51" s="653">
        <v>2014</v>
      </c>
      <c r="C51" s="654">
        <v>3754</v>
      </c>
      <c r="D51" s="655">
        <v>28690.8</v>
      </c>
      <c r="E51" s="644">
        <v>59756.6</v>
      </c>
    </row>
    <row r="52" spans="1:5" ht="14.25">
      <c r="A52" s="1254"/>
      <c r="B52" s="653">
        <v>2015</v>
      </c>
      <c r="C52" s="654">
        <v>3678</v>
      </c>
      <c r="D52" s="655">
        <v>26852.5</v>
      </c>
      <c r="E52" s="644">
        <v>56360.8</v>
      </c>
    </row>
    <row r="53" spans="1:6" ht="14.25">
      <c r="A53" s="1254"/>
      <c r="B53" s="653">
        <v>2016</v>
      </c>
      <c r="C53" s="849">
        <v>3956</v>
      </c>
      <c r="D53" s="655">
        <v>27959.3</v>
      </c>
      <c r="E53" s="644">
        <v>59804.7</v>
      </c>
      <c r="F53" s="138"/>
    </row>
    <row r="54" spans="1:5" ht="12.75" customHeight="1">
      <c r="A54" s="1419" t="s">
        <v>434</v>
      </c>
      <c r="B54" s="653">
        <v>2000</v>
      </c>
      <c r="C54" s="654">
        <v>3445</v>
      </c>
      <c r="D54" s="655">
        <v>5350.9</v>
      </c>
      <c r="E54" s="644" t="s">
        <v>31</v>
      </c>
    </row>
    <row r="55" spans="1:5" ht="14.25">
      <c r="A55" s="1254"/>
      <c r="B55" s="653">
        <v>2001</v>
      </c>
      <c r="C55" s="654">
        <v>3723</v>
      </c>
      <c r="D55" s="655">
        <v>4393.9</v>
      </c>
      <c r="E55" s="644">
        <v>9312.4</v>
      </c>
    </row>
    <row r="56" spans="1:5" ht="14.25">
      <c r="A56" s="1254"/>
      <c r="B56" s="653">
        <v>2002</v>
      </c>
      <c r="C56" s="654">
        <v>3493</v>
      </c>
      <c r="D56" s="655">
        <v>4338.6</v>
      </c>
      <c r="E56" s="644">
        <v>9109.4</v>
      </c>
    </row>
    <row r="57" spans="1:5" ht="14.25">
      <c r="A57" s="1254"/>
      <c r="B57" s="653">
        <v>2003</v>
      </c>
      <c r="C57" s="654">
        <v>3288</v>
      </c>
      <c r="D57" s="655">
        <v>3964.4</v>
      </c>
      <c r="E57" s="644">
        <v>8424.8</v>
      </c>
    </row>
    <row r="58" spans="1:5" ht="14.25">
      <c r="A58" s="1254"/>
      <c r="B58" s="653">
        <v>2004</v>
      </c>
      <c r="C58" s="654">
        <v>2943</v>
      </c>
      <c r="D58" s="655">
        <v>4054.4</v>
      </c>
      <c r="E58" s="644">
        <v>8506.7</v>
      </c>
    </row>
    <row r="59" spans="1:5" ht="14.25">
      <c r="A59" s="1254"/>
      <c r="B59" s="653">
        <v>2005</v>
      </c>
      <c r="C59" s="654">
        <v>3121</v>
      </c>
      <c r="D59" s="655">
        <v>4451.1</v>
      </c>
      <c r="E59" s="644">
        <v>9217.2</v>
      </c>
    </row>
    <row r="60" spans="1:5" ht="14.25">
      <c r="A60" s="1254"/>
      <c r="B60" s="653">
        <v>2006</v>
      </c>
      <c r="C60" s="654">
        <v>2929</v>
      </c>
      <c r="D60" s="655">
        <v>4333.4</v>
      </c>
      <c r="E60" s="644">
        <v>8981.4</v>
      </c>
    </row>
    <row r="61" spans="1:5" ht="14.25">
      <c r="A61" s="1254"/>
      <c r="B61" s="653">
        <v>2007</v>
      </c>
      <c r="C61" s="654">
        <v>2901</v>
      </c>
      <c r="D61" s="655">
        <v>4220.5</v>
      </c>
      <c r="E61" s="644">
        <v>8796.6</v>
      </c>
    </row>
    <row r="62" spans="1:5" ht="14.25">
      <c r="A62" s="1254"/>
      <c r="B62" s="653">
        <v>2008</v>
      </c>
      <c r="C62" s="654">
        <v>3313</v>
      </c>
      <c r="D62" s="655">
        <v>4249.6</v>
      </c>
      <c r="E62" s="644">
        <v>8743</v>
      </c>
    </row>
    <row r="63" spans="1:5" ht="14.25">
      <c r="A63" s="1254"/>
      <c r="B63" s="653">
        <v>2009</v>
      </c>
      <c r="C63" s="654">
        <v>2775</v>
      </c>
      <c r="D63" s="655">
        <v>4231.9</v>
      </c>
      <c r="E63" s="644">
        <v>8575.9</v>
      </c>
    </row>
    <row r="64" spans="1:5" ht="14.25">
      <c r="A64" s="1254"/>
      <c r="B64" s="653">
        <v>2010</v>
      </c>
      <c r="C64" s="654">
        <v>3185</v>
      </c>
      <c r="D64" s="655">
        <v>5033.8</v>
      </c>
      <c r="E64" s="644">
        <v>10459.4</v>
      </c>
    </row>
    <row r="65" spans="1:5" ht="14.25">
      <c r="A65" s="1254"/>
      <c r="B65" s="653">
        <v>2011</v>
      </c>
      <c r="C65" s="654">
        <v>3084</v>
      </c>
      <c r="D65" s="655">
        <v>4689.5</v>
      </c>
      <c r="E65" s="644">
        <v>9804.9</v>
      </c>
    </row>
    <row r="66" spans="1:5" ht="14.25">
      <c r="A66" s="1254"/>
      <c r="B66" s="653">
        <v>2012</v>
      </c>
      <c r="C66" s="654">
        <v>2822</v>
      </c>
      <c r="D66" s="655">
        <v>4677</v>
      </c>
      <c r="E66" s="644">
        <v>9798</v>
      </c>
    </row>
    <row r="67" spans="1:5" ht="14.25">
      <c r="A67" s="1254"/>
      <c r="B67" s="653">
        <v>2013</v>
      </c>
      <c r="C67" s="654">
        <v>2872</v>
      </c>
      <c r="D67" s="655">
        <v>4840.1</v>
      </c>
      <c r="E67" s="644">
        <v>10083.4</v>
      </c>
    </row>
    <row r="68" spans="1:5" ht="14.25">
      <c r="A68" s="1254"/>
      <c r="B68" s="653">
        <v>2014</v>
      </c>
      <c r="C68" s="654">
        <v>2619</v>
      </c>
      <c r="D68" s="655">
        <v>5097.6</v>
      </c>
      <c r="E68" s="644">
        <v>10404.1</v>
      </c>
    </row>
    <row r="69" spans="1:5" ht="14.25">
      <c r="A69" s="1254"/>
      <c r="B69" s="653">
        <v>2015</v>
      </c>
      <c r="C69" s="654">
        <v>2823</v>
      </c>
      <c r="D69" s="655">
        <v>5445.1</v>
      </c>
      <c r="E69" s="644">
        <v>11040.9</v>
      </c>
    </row>
    <row r="70" spans="1:6" ht="14.25">
      <c r="A70" s="1254"/>
      <c r="B70" s="653">
        <v>2016</v>
      </c>
      <c r="C70" s="849">
        <v>2939</v>
      </c>
      <c r="D70" s="655">
        <v>5723.9</v>
      </c>
      <c r="E70" s="644">
        <v>11452.9</v>
      </c>
      <c r="F70" s="138"/>
    </row>
    <row r="71" spans="1:5" ht="12.75" customHeight="1">
      <c r="A71" s="1419" t="s">
        <v>437</v>
      </c>
      <c r="B71" s="653">
        <v>2000</v>
      </c>
      <c r="C71" s="654">
        <v>9621</v>
      </c>
      <c r="D71" s="655">
        <v>13755.4</v>
      </c>
      <c r="E71" s="644" t="s">
        <v>31</v>
      </c>
    </row>
    <row r="72" spans="1:5" ht="12.75" customHeight="1">
      <c r="A72" s="1254"/>
      <c r="B72" s="653">
        <v>2001</v>
      </c>
      <c r="C72" s="654">
        <v>10998</v>
      </c>
      <c r="D72" s="655">
        <v>12896.4</v>
      </c>
      <c r="E72" s="644">
        <v>34097.5</v>
      </c>
    </row>
    <row r="73" spans="1:5" ht="12.75" customHeight="1">
      <c r="A73" s="1254"/>
      <c r="B73" s="653">
        <v>2002</v>
      </c>
      <c r="C73" s="654">
        <v>9950</v>
      </c>
      <c r="D73" s="655">
        <v>12551.6</v>
      </c>
      <c r="E73" s="644">
        <v>33332.6</v>
      </c>
    </row>
    <row r="74" spans="1:5" ht="12.75" customHeight="1">
      <c r="A74" s="1254"/>
      <c r="B74" s="653">
        <v>2003</v>
      </c>
      <c r="C74" s="654">
        <v>10775</v>
      </c>
      <c r="D74" s="655">
        <v>13896.4</v>
      </c>
      <c r="E74" s="644">
        <v>37491.1</v>
      </c>
    </row>
    <row r="75" spans="1:5" ht="12.75" customHeight="1">
      <c r="A75" s="1254"/>
      <c r="B75" s="653">
        <v>2004</v>
      </c>
      <c r="C75" s="654">
        <v>5920</v>
      </c>
      <c r="D75" s="655">
        <v>13414.3</v>
      </c>
      <c r="E75" s="644">
        <v>36064.2</v>
      </c>
    </row>
    <row r="76" spans="1:5" ht="12.75" customHeight="1">
      <c r="A76" s="1254"/>
      <c r="B76" s="653">
        <v>2005</v>
      </c>
      <c r="C76" s="654">
        <v>4459</v>
      </c>
      <c r="D76" s="655">
        <v>16299.2</v>
      </c>
      <c r="E76" s="644">
        <v>42672</v>
      </c>
    </row>
    <row r="77" spans="1:5" ht="12.75" customHeight="1">
      <c r="A77" s="1254"/>
      <c r="B77" s="653">
        <v>2006</v>
      </c>
      <c r="C77" s="654">
        <v>4739</v>
      </c>
      <c r="D77" s="655">
        <v>16219.9</v>
      </c>
      <c r="E77" s="644">
        <v>42908.1</v>
      </c>
    </row>
    <row r="78" spans="1:5" ht="12.75" customHeight="1">
      <c r="A78" s="1254"/>
      <c r="B78" s="653">
        <v>2007</v>
      </c>
      <c r="C78" s="654">
        <v>4758</v>
      </c>
      <c r="D78" s="655">
        <v>17409.2</v>
      </c>
      <c r="E78" s="644">
        <v>47254.4</v>
      </c>
    </row>
    <row r="79" spans="1:5" ht="12.75" customHeight="1">
      <c r="A79" s="1254"/>
      <c r="B79" s="653">
        <v>2008</v>
      </c>
      <c r="C79" s="654">
        <v>5238</v>
      </c>
      <c r="D79" s="655">
        <v>21953.7</v>
      </c>
      <c r="E79" s="644">
        <v>63104.4</v>
      </c>
    </row>
    <row r="80" spans="1:5" ht="12.75" customHeight="1">
      <c r="A80" s="1254"/>
      <c r="B80" s="653">
        <v>2009</v>
      </c>
      <c r="C80" s="654">
        <v>5018</v>
      </c>
      <c r="D80" s="655">
        <v>21376.8</v>
      </c>
      <c r="E80" s="644">
        <v>58999.8</v>
      </c>
    </row>
    <row r="81" spans="1:5" ht="12.75" customHeight="1">
      <c r="A81" s="1254"/>
      <c r="B81" s="653">
        <v>2010</v>
      </c>
      <c r="C81" s="654">
        <v>4887</v>
      </c>
      <c r="D81" s="655">
        <v>21583.9</v>
      </c>
      <c r="E81" s="644">
        <v>59472.4</v>
      </c>
    </row>
    <row r="82" spans="1:5" ht="12.75" customHeight="1">
      <c r="A82" s="1254"/>
      <c r="B82" s="653">
        <v>2011</v>
      </c>
      <c r="C82" s="654">
        <v>4904</v>
      </c>
      <c r="D82" s="655">
        <v>22352.2</v>
      </c>
      <c r="E82" s="644">
        <v>60429.7</v>
      </c>
    </row>
    <row r="83" spans="1:5" ht="12.75" customHeight="1">
      <c r="A83" s="1254"/>
      <c r="B83" s="653">
        <v>2012</v>
      </c>
      <c r="C83" s="654">
        <v>5118</v>
      </c>
      <c r="D83" s="655">
        <v>22867.9</v>
      </c>
      <c r="E83" s="644">
        <v>61574.9</v>
      </c>
    </row>
    <row r="84" spans="1:5" ht="12.75" customHeight="1">
      <c r="A84" s="1254"/>
      <c r="B84" s="653">
        <v>2013</v>
      </c>
      <c r="C84" s="654">
        <v>4913</v>
      </c>
      <c r="D84" s="655">
        <v>25512.4</v>
      </c>
      <c r="E84" s="644">
        <v>66445.2</v>
      </c>
    </row>
    <row r="85" spans="1:5" ht="12.75" customHeight="1">
      <c r="A85" s="1254"/>
      <c r="B85" s="653">
        <v>2014</v>
      </c>
      <c r="C85" s="654">
        <v>5079</v>
      </c>
      <c r="D85" s="655">
        <v>30035.5</v>
      </c>
      <c r="E85" s="644">
        <v>76917.9</v>
      </c>
    </row>
    <row r="86" spans="1:5" ht="14.25" customHeight="1">
      <c r="A86" s="1254"/>
      <c r="B86" s="653">
        <v>2015</v>
      </c>
      <c r="C86" s="654">
        <v>5354</v>
      </c>
      <c r="D86" s="655">
        <v>29265.9</v>
      </c>
      <c r="E86" s="644">
        <v>78610.4</v>
      </c>
    </row>
    <row r="87" spans="1:6" ht="14.25" customHeight="1">
      <c r="A87" s="1254"/>
      <c r="B87" s="653">
        <v>2016</v>
      </c>
      <c r="C87" s="849">
        <v>5548</v>
      </c>
      <c r="D87" s="655">
        <v>30642.4</v>
      </c>
      <c r="E87" s="644">
        <v>82582.1</v>
      </c>
      <c r="F87" s="138"/>
    </row>
    <row r="88" spans="1:6" ht="12.75" customHeight="1">
      <c r="A88" s="1419" t="s">
        <v>438</v>
      </c>
      <c r="B88" s="653">
        <v>2001</v>
      </c>
      <c r="C88" s="654">
        <v>302</v>
      </c>
      <c r="D88" s="655">
        <v>687.5</v>
      </c>
      <c r="E88" s="644">
        <v>1381.6</v>
      </c>
      <c r="F88" s="548"/>
    </row>
    <row r="89" spans="1:5" ht="14.25">
      <c r="A89" s="1254"/>
      <c r="B89" s="653">
        <v>2002</v>
      </c>
      <c r="C89" s="654">
        <v>269</v>
      </c>
      <c r="D89" s="655">
        <v>713</v>
      </c>
      <c r="E89" s="644">
        <v>1372.9</v>
      </c>
    </row>
    <row r="90" spans="1:5" ht="14.25">
      <c r="A90" s="1254"/>
      <c r="B90" s="653">
        <v>2003</v>
      </c>
      <c r="C90" s="654">
        <v>377</v>
      </c>
      <c r="D90" s="655">
        <v>1919.1</v>
      </c>
      <c r="E90" s="644">
        <v>937.6</v>
      </c>
    </row>
    <row r="91" spans="1:5" ht="14.25">
      <c r="A91" s="1254"/>
      <c r="B91" s="653">
        <v>2004</v>
      </c>
      <c r="C91" s="654">
        <v>348</v>
      </c>
      <c r="D91" s="655">
        <v>954.3</v>
      </c>
      <c r="E91" s="644">
        <v>1984.1</v>
      </c>
    </row>
    <row r="92" spans="1:5" ht="14.25">
      <c r="A92" s="1254"/>
      <c r="B92" s="653">
        <v>2005</v>
      </c>
      <c r="C92" s="654">
        <v>340</v>
      </c>
      <c r="D92" s="655">
        <v>955.4</v>
      </c>
      <c r="E92" s="644">
        <v>2021.2</v>
      </c>
    </row>
    <row r="93" spans="1:5" ht="14.25">
      <c r="A93" s="1254"/>
      <c r="B93" s="653">
        <v>2006</v>
      </c>
      <c r="C93" s="654">
        <v>286</v>
      </c>
      <c r="D93" s="655">
        <v>872.4</v>
      </c>
      <c r="E93" s="644">
        <v>1768.9</v>
      </c>
    </row>
    <row r="94" spans="1:5" ht="14.25">
      <c r="A94" s="1254"/>
      <c r="B94" s="653">
        <v>2007</v>
      </c>
      <c r="C94" s="654">
        <v>317</v>
      </c>
      <c r="D94" s="655">
        <v>812.4</v>
      </c>
      <c r="E94" s="644">
        <v>1638.9</v>
      </c>
    </row>
    <row r="95" spans="1:5" ht="14.25">
      <c r="A95" s="1254"/>
      <c r="B95" s="653">
        <v>2008</v>
      </c>
      <c r="C95" s="654">
        <v>381</v>
      </c>
      <c r="D95" s="655">
        <v>876.9</v>
      </c>
      <c r="E95" s="644">
        <v>1809.7</v>
      </c>
    </row>
    <row r="96" spans="1:5" ht="14.25">
      <c r="A96" s="1254"/>
      <c r="B96" s="653">
        <v>2009</v>
      </c>
      <c r="C96" s="654">
        <v>173</v>
      </c>
      <c r="D96" s="655">
        <v>332.1</v>
      </c>
      <c r="E96" s="644">
        <v>683.7</v>
      </c>
    </row>
    <row r="97" spans="1:5" ht="14.25">
      <c r="A97" s="1254"/>
      <c r="B97" s="653">
        <v>2010</v>
      </c>
      <c r="C97" s="654">
        <v>349</v>
      </c>
      <c r="D97" s="655">
        <v>773.1</v>
      </c>
      <c r="E97" s="644">
        <v>1575</v>
      </c>
    </row>
    <row r="98" spans="1:5" ht="14.25">
      <c r="A98" s="1254"/>
      <c r="B98" s="653">
        <v>2011</v>
      </c>
      <c r="C98" s="654">
        <v>306</v>
      </c>
      <c r="D98" s="655">
        <v>881.1</v>
      </c>
      <c r="E98" s="644">
        <v>1741.9</v>
      </c>
    </row>
    <row r="99" spans="1:5" ht="14.25">
      <c r="A99" s="1254"/>
      <c r="B99" s="653">
        <v>2012</v>
      </c>
      <c r="C99" s="654">
        <v>276</v>
      </c>
      <c r="D99" s="655">
        <v>753.9</v>
      </c>
      <c r="E99" s="644">
        <v>1503.8</v>
      </c>
    </row>
    <row r="100" spans="1:5" ht="14.25">
      <c r="A100" s="1254"/>
      <c r="B100" s="653">
        <v>2013</v>
      </c>
      <c r="C100" s="654">
        <v>220</v>
      </c>
      <c r="D100" s="655">
        <v>644.2</v>
      </c>
      <c r="E100" s="644">
        <v>1341</v>
      </c>
    </row>
    <row r="101" spans="1:5" ht="14.25">
      <c r="A101" s="1254"/>
      <c r="B101" s="653">
        <v>2014</v>
      </c>
      <c r="C101" s="654">
        <v>264</v>
      </c>
      <c r="D101" s="655">
        <v>805.1</v>
      </c>
      <c r="E101" s="644">
        <v>1619.8</v>
      </c>
    </row>
    <row r="102" spans="1:5" ht="14.25">
      <c r="A102" s="1254"/>
      <c r="B102" s="653">
        <v>2015</v>
      </c>
      <c r="C102" s="654">
        <v>275</v>
      </c>
      <c r="D102" s="655">
        <v>772.6</v>
      </c>
      <c r="E102" s="644">
        <v>1585.2</v>
      </c>
    </row>
    <row r="103" spans="1:6" ht="14.25">
      <c r="A103" s="1254"/>
      <c r="B103" s="653">
        <v>2016</v>
      </c>
      <c r="C103" s="849">
        <v>323</v>
      </c>
      <c r="D103" s="655">
        <v>783.2</v>
      </c>
      <c r="E103" s="644">
        <v>1578.6</v>
      </c>
      <c r="F103" s="138"/>
    </row>
    <row r="104" spans="1:5" ht="12.75" customHeight="1">
      <c r="A104" s="1419" t="s">
        <v>195</v>
      </c>
      <c r="B104" s="653">
        <v>2000</v>
      </c>
      <c r="C104" s="654">
        <v>16</v>
      </c>
      <c r="D104" s="655">
        <v>6.9</v>
      </c>
      <c r="E104" s="644" t="s">
        <v>31</v>
      </c>
    </row>
    <row r="105" spans="1:5" ht="14.25">
      <c r="A105" s="1254"/>
      <c r="B105" s="653">
        <v>2001</v>
      </c>
      <c r="C105" s="654">
        <v>19</v>
      </c>
      <c r="D105" s="655">
        <v>9.2</v>
      </c>
      <c r="E105" s="644">
        <v>17.2</v>
      </c>
    </row>
    <row r="106" spans="1:5" ht="14.25">
      <c r="A106" s="1254"/>
      <c r="B106" s="653">
        <v>2002</v>
      </c>
      <c r="C106" s="654">
        <v>11</v>
      </c>
      <c r="D106" s="655">
        <v>5.8</v>
      </c>
      <c r="E106" s="644">
        <v>10.1</v>
      </c>
    </row>
    <row r="107" spans="1:5" ht="14.25">
      <c r="A107" s="1254"/>
      <c r="B107" s="653">
        <v>2003</v>
      </c>
      <c r="C107" s="654">
        <v>10</v>
      </c>
      <c r="D107" s="655">
        <v>4.1</v>
      </c>
      <c r="E107" s="644">
        <v>8</v>
      </c>
    </row>
    <row r="108" spans="1:5" ht="14.25">
      <c r="A108" s="1254"/>
      <c r="B108" s="653">
        <v>2004</v>
      </c>
      <c r="C108" s="654">
        <v>96</v>
      </c>
      <c r="D108" s="655">
        <v>13.9</v>
      </c>
      <c r="E108" s="644">
        <v>42.8</v>
      </c>
    </row>
    <row r="109" spans="1:5" ht="14.25">
      <c r="A109" s="1254"/>
      <c r="B109" s="653">
        <v>2005</v>
      </c>
      <c r="C109" s="654">
        <v>47</v>
      </c>
      <c r="D109" s="655">
        <v>18.5</v>
      </c>
      <c r="E109" s="644">
        <v>43.9</v>
      </c>
    </row>
    <row r="110" spans="1:5" ht="14.25">
      <c r="A110" s="1254"/>
      <c r="B110" s="653">
        <v>2006</v>
      </c>
      <c r="C110" s="654">
        <v>59</v>
      </c>
      <c r="D110" s="655">
        <v>27.7</v>
      </c>
      <c r="E110" s="644">
        <v>67.9</v>
      </c>
    </row>
    <row r="111" spans="1:5" ht="14.25">
      <c r="A111" s="1254"/>
      <c r="B111" s="653">
        <v>2007</v>
      </c>
      <c r="C111" s="654">
        <v>46</v>
      </c>
      <c r="D111" s="655">
        <v>24.7</v>
      </c>
      <c r="E111" s="644">
        <v>68.3</v>
      </c>
    </row>
    <row r="112" spans="1:5" ht="14.25">
      <c r="A112" s="1254"/>
      <c r="B112" s="653">
        <v>2008</v>
      </c>
      <c r="C112" s="654">
        <v>19</v>
      </c>
      <c r="D112" s="655">
        <v>7</v>
      </c>
      <c r="E112" s="644">
        <v>18.8</v>
      </c>
    </row>
    <row r="113" spans="1:5" ht="14.25">
      <c r="A113" s="1254"/>
      <c r="B113" s="653">
        <v>2009</v>
      </c>
      <c r="C113" s="654">
        <v>42</v>
      </c>
      <c r="D113" s="655">
        <v>17.5</v>
      </c>
      <c r="E113" s="644">
        <v>42.1</v>
      </c>
    </row>
    <row r="114" spans="1:5" ht="14.25">
      <c r="A114" s="1254"/>
      <c r="B114" s="653">
        <v>2010</v>
      </c>
      <c r="C114" s="654">
        <v>53</v>
      </c>
      <c r="D114" s="655">
        <v>26.9</v>
      </c>
      <c r="E114" s="644">
        <v>60.6</v>
      </c>
    </row>
    <row r="115" spans="1:5" ht="14.25">
      <c r="A115" s="1254"/>
      <c r="B115" s="653">
        <v>2011</v>
      </c>
      <c r="C115" s="654">
        <v>56</v>
      </c>
      <c r="D115" s="655">
        <v>35.5</v>
      </c>
      <c r="E115" s="644">
        <v>69.5</v>
      </c>
    </row>
    <row r="116" spans="1:5" ht="14.25">
      <c r="A116" s="1254"/>
      <c r="B116" s="653">
        <v>2012</v>
      </c>
      <c r="C116" s="654">
        <v>99</v>
      </c>
      <c r="D116" s="655">
        <v>63</v>
      </c>
      <c r="E116" s="644">
        <v>128.3</v>
      </c>
    </row>
    <row r="117" spans="1:8" ht="14.25">
      <c r="A117" s="1254"/>
      <c r="B117" s="653">
        <v>2013</v>
      </c>
      <c r="C117" s="654">
        <v>69</v>
      </c>
      <c r="D117" s="655">
        <v>46.6</v>
      </c>
      <c r="E117" s="644">
        <v>99.3</v>
      </c>
      <c r="H117" s="706"/>
    </row>
    <row r="118" spans="1:8" ht="14.25">
      <c r="A118" s="1254"/>
      <c r="B118" s="653">
        <v>2014</v>
      </c>
      <c r="C118" s="654">
        <v>79</v>
      </c>
      <c r="D118" s="655">
        <v>48.4</v>
      </c>
      <c r="E118" s="644">
        <v>103</v>
      </c>
      <c r="H118" s="706"/>
    </row>
    <row r="119" spans="1:8" ht="14.25">
      <c r="A119" s="1254"/>
      <c r="B119" s="653">
        <v>2015</v>
      </c>
      <c r="C119" s="654">
        <v>163</v>
      </c>
      <c r="D119" s="655">
        <v>135.7</v>
      </c>
      <c r="E119" s="644">
        <v>256.7</v>
      </c>
      <c r="H119" s="706"/>
    </row>
    <row r="120" spans="1:8" ht="14.25">
      <c r="A120" s="1254"/>
      <c r="B120" s="653">
        <v>2016</v>
      </c>
      <c r="C120" s="849">
        <v>44</v>
      </c>
      <c r="D120" s="655">
        <v>39.2</v>
      </c>
      <c r="E120" s="644">
        <v>75.6</v>
      </c>
      <c r="F120" s="138"/>
      <c r="G120" s="56"/>
      <c r="H120" s="56"/>
    </row>
    <row r="121" spans="1:5" ht="12.75" customHeight="1">
      <c r="A121" s="1419" t="s">
        <v>439</v>
      </c>
      <c r="B121" s="653">
        <v>2000</v>
      </c>
      <c r="C121" s="654">
        <v>139</v>
      </c>
      <c r="D121" s="655">
        <v>8.5</v>
      </c>
      <c r="E121" s="644" t="s">
        <v>31</v>
      </c>
    </row>
    <row r="122" spans="1:5" ht="14.25">
      <c r="A122" s="1254"/>
      <c r="B122" s="653">
        <v>2001</v>
      </c>
      <c r="C122" s="654">
        <v>183</v>
      </c>
      <c r="D122" s="655">
        <v>10.5</v>
      </c>
      <c r="E122" s="644">
        <v>17</v>
      </c>
    </row>
    <row r="123" spans="1:5" ht="14.25">
      <c r="A123" s="1254"/>
      <c r="B123" s="653">
        <v>2002</v>
      </c>
      <c r="C123" s="654">
        <v>178</v>
      </c>
      <c r="D123" s="655">
        <v>10.6</v>
      </c>
      <c r="E123" s="644">
        <v>17.5</v>
      </c>
    </row>
    <row r="124" spans="1:5" ht="14.25">
      <c r="A124" s="1254"/>
      <c r="B124" s="653">
        <v>2003</v>
      </c>
      <c r="C124" s="654">
        <v>351</v>
      </c>
      <c r="D124" s="655">
        <v>58.8</v>
      </c>
      <c r="E124" s="644">
        <v>184.7</v>
      </c>
    </row>
    <row r="125" spans="1:5" ht="14.25">
      <c r="A125" s="1254"/>
      <c r="B125" s="653">
        <v>2004</v>
      </c>
      <c r="C125" s="654">
        <v>297</v>
      </c>
      <c r="D125" s="655">
        <v>19.1</v>
      </c>
      <c r="E125" s="644">
        <v>55.4</v>
      </c>
    </row>
    <row r="126" spans="1:5" ht="14.25">
      <c r="A126" s="1254"/>
      <c r="B126" s="653">
        <v>2005</v>
      </c>
      <c r="C126" s="654">
        <v>142</v>
      </c>
      <c r="D126" s="655">
        <v>32.9</v>
      </c>
      <c r="E126" s="644">
        <v>60.4</v>
      </c>
    </row>
    <row r="127" spans="1:5" ht="14.25">
      <c r="A127" s="1254"/>
      <c r="B127" s="653">
        <v>2006</v>
      </c>
      <c r="C127" s="654">
        <v>11</v>
      </c>
      <c r="D127" s="655">
        <v>2</v>
      </c>
      <c r="E127" s="644">
        <v>3.3</v>
      </c>
    </row>
    <row r="128" spans="1:5" ht="14.25">
      <c r="A128" s="1254"/>
      <c r="B128" s="653">
        <v>2007</v>
      </c>
      <c r="C128" s="654">
        <v>22</v>
      </c>
      <c r="D128" s="655">
        <v>2</v>
      </c>
      <c r="E128" s="644">
        <v>12.9</v>
      </c>
    </row>
    <row r="129" spans="1:5" ht="14.25">
      <c r="A129" s="1254"/>
      <c r="B129" s="653">
        <v>2008</v>
      </c>
      <c r="C129" s="654">
        <v>14</v>
      </c>
      <c r="D129" s="655">
        <v>2.4</v>
      </c>
      <c r="E129" s="644">
        <v>4.6</v>
      </c>
    </row>
    <row r="130" spans="1:5" ht="14.25">
      <c r="A130" s="1254"/>
      <c r="B130" s="653">
        <v>2009</v>
      </c>
      <c r="C130" s="654">
        <v>12</v>
      </c>
      <c r="D130" s="655">
        <v>2.2</v>
      </c>
      <c r="E130" s="644">
        <v>4</v>
      </c>
    </row>
    <row r="131" spans="1:5" ht="14.25">
      <c r="A131" s="1254"/>
      <c r="B131" s="653">
        <v>2010</v>
      </c>
      <c r="C131" s="654">
        <v>94</v>
      </c>
      <c r="D131" s="655">
        <v>41.2</v>
      </c>
      <c r="E131" s="644">
        <v>80</v>
      </c>
    </row>
    <row r="132" spans="1:5" ht="14.25">
      <c r="A132" s="1254"/>
      <c r="B132" s="653">
        <v>2011</v>
      </c>
      <c r="C132" s="654">
        <v>149</v>
      </c>
      <c r="D132" s="655">
        <v>64.9</v>
      </c>
      <c r="E132" s="644">
        <v>134.4</v>
      </c>
    </row>
    <row r="133" spans="1:5" ht="14.25">
      <c r="A133" s="1254"/>
      <c r="B133" s="653">
        <v>2012</v>
      </c>
      <c r="C133" s="654">
        <v>256</v>
      </c>
      <c r="D133" s="655">
        <v>118.1</v>
      </c>
      <c r="E133" s="644">
        <v>221</v>
      </c>
    </row>
    <row r="134" spans="1:5" ht="14.25">
      <c r="A134" s="1254"/>
      <c r="B134" s="653">
        <v>2013</v>
      </c>
      <c r="C134" s="654">
        <v>472</v>
      </c>
      <c r="D134" s="655">
        <v>244.5</v>
      </c>
      <c r="E134" s="644">
        <v>359.6</v>
      </c>
    </row>
    <row r="135" spans="1:5" ht="14.25">
      <c r="A135" s="1254"/>
      <c r="B135" s="653">
        <v>2014</v>
      </c>
      <c r="C135" s="654">
        <v>546</v>
      </c>
      <c r="D135" s="655">
        <v>226.2</v>
      </c>
      <c r="E135" s="644">
        <v>311.4</v>
      </c>
    </row>
    <row r="136" spans="1:5" ht="14.25">
      <c r="A136" s="1254"/>
      <c r="B136" s="653">
        <v>2015</v>
      </c>
      <c r="C136" s="654">
        <v>291</v>
      </c>
      <c r="D136" s="655">
        <v>113.3</v>
      </c>
      <c r="E136" s="644">
        <v>164.5</v>
      </c>
    </row>
    <row r="137" spans="1:6" ht="14.25">
      <c r="A137" s="1254"/>
      <c r="B137" s="653">
        <v>2016</v>
      </c>
      <c r="C137" s="849">
        <v>165</v>
      </c>
      <c r="D137" s="655">
        <v>69.3</v>
      </c>
      <c r="E137" s="644">
        <v>103.8</v>
      </c>
      <c r="F137" s="138"/>
    </row>
    <row r="138" spans="1:5" ht="12.75" customHeight="1">
      <c r="A138" s="1419" t="s">
        <v>440</v>
      </c>
      <c r="B138" s="653">
        <v>2007</v>
      </c>
      <c r="C138" s="654">
        <v>200</v>
      </c>
      <c r="D138" s="655">
        <v>9.7</v>
      </c>
      <c r="E138" s="644">
        <v>45.8</v>
      </c>
    </row>
    <row r="139" spans="1:5" ht="14.25">
      <c r="A139" s="1254"/>
      <c r="B139" s="653">
        <v>2008</v>
      </c>
      <c r="C139" s="654">
        <v>156</v>
      </c>
      <c r="D139" s="655">
        <v>0</v>
      </c>
      <c r="E139" s="644">
        <v>30.6</v>
      </c>
    </row>
    <row r="140" spans="1:5" ht="14.25">
      <c r="A140" s="1254"/>
      <c r="B140" s="653">
        <v>2009</v>
      </c>
      <c r="C140" s="654">
        <v>240</v>
      </c>
      <c r="D140" s="655">
        <v>7.8</v>
      </c>
      <c r="E140" s="644">
        <v>47.1</v>
      </c>
    </row>
    <row r="141" spans="1:5" ht="14.25">
      <c r="A141" s="1254"/>
      <c r="B141" s="653">
        <v>2010</v>
      </c>
      <c r="C141" s="654">
        <v>365</v>
      </c>
      <c r="D141" s="655">
        <v>33.1</v>
      </c>
      <c r="E141" s="644">
        <v>59.5</v>
      </c>
    </row>
    <row r="142" spans="1:5" ht="14.25">
      <c r="A142" s="1254"/>
      <c r="B142" s="653">
        <v>2011</v>
      </c>
      <c r="C142" s="654">
        <v>385</v>
      </c>
      <c r="D142" s="655">
        <v>37.8</v>
      </c>
      <c r="E142" s="644">
        <v>72.3</v>
      </c>
    </row>
    <row r="143" spans="1:5" ht="14.25">
      <c r="A143" s="1254"/>
      <c r="B143" s="653">
        <v>2012</v>
      </c>
      <c r="C143" s="654">
        <v>370</v>
      </c>
      <c r="D143" s="655">
        <v>35.2</v>
      </c>
      <c r="E143" s="644">
        <v>67</v>
      </c>
    </row>
    <row r="144" spans="1:5" ht="14.25">
      <c r="A144" s="1254"/>
      <c r="B144" s="653">
        <v>2013</v>
      </c>
      <c r="C144" s="654">
        <v>325</v>
      </c>
      <c r="D144" s="655">
        <v>30.8</v>
      </c>
      <c r="E144" s="644">
        <v>59</v>
      </c>
    </row>
    <row r="145" spans="1:5" ht="14.25">
      <c r="A145" s="1254"/>
      <c r="B145" s="653">
        <v>2014</v>
      </c>
      <c r="C145" s="654">
        <v>253</v>
      </c>
      <c r="D145" s="655">
        <v>21.8</v>
      </c>
      <c r="E145" s="644">
        <v>38.1</v>
      </c>
    </row>
    <row r="146" spans="1:5" ht="14.25">
      <c r="A146" s="1254"/>
      <c r="B146" s="653">
        <v>2015</v>
      </c>
      <c r="C146" s="654">
        <v>248</v>
      </c>
      <c r="D146" s="655">
        <v>21.2</v>
      </c>
      <c r="E146" s="644">
        <v>37.1</v>
      </c>
    </row>
    <row r="147" spans="1:6" ht="14.25">
      <c r="A147" s="1254"/>
      <c r="B147" s="653">
        <v>2016</v>
      </c>
      <c r="C147" s="849">
        <v>211</v>
      </c>
      <c r="D147" s="655">
        <v>17.5</v>
      </c>
      <c r="E147" s="644">
        <v>30.6</v>
      </c>
      <c r="F147" s="138"/>
    </row>
    <row r="148" spans="1:5" ht="12.75" customHeight="1">
      <c r="A148" s="1419" t="s">
        <v>441</v>
      </c>
      <c r="B148" s="653">
        <v>2007</v>
      </c>
      <c r="C148" s="654">
        <v>973</v>
      </c>
      <c r="D148" s="655">
        <v>128.5</v>
      </c>
      <c r="E148" s="644">
        <v>389.3</v>
      </c>
    </row>
    <row r="149" spans="1:5" ht="14.25">
      <c r="A149" s="1254"/>
      <c r="B149" s="653">
        <v>2008</v>
      </c>
      <c r="C149" s="654">
        <v>1066</v>
      </c>
      <c r="D149" s="655">
        <v>143.3</v>
      </c>
      <c r="E149" s="644">
        <v>479.8</v>
      </c>
    </row>
    <row r="150" spans="1:5" ht="14.25">
      <c r="A150" s="1254"/>
      <c r="B150" s="653">
        <v>2009</v>
      </c>
      <c r="C150" s="654">
        <v>1086</v>
      </c>
      <c r="D150" s="655">
        <v>178.7</v>
      </c>
      <c r="E150" s="644">
        <v>506.3</v>
      </c>
    </row>
    <row r="151" spans="1:5" ht="14.25">
      <c r="A151" s="1254"/>
      <c r="B151" s="653">
        <v>2010</v>
      </c>
      <c r="C151" s="654">
        <v>1283</v>
      </c>
      <c r="D151" s="655">
        <v>195.9</v>
      </c>
      <c r="E151" s="644">
        <v>627.1</v>
      </c>
    </row>
    <row r="152" spans="1:5" ht="14.25">
      <c r="A152" s="1254"/>
      <c r="B152" s="653">
        <v>2011</v>
      </c>
      <c r="C152" s="654">
        <v>1109</v>
      </c>
      <c r="D152" s="655">
        <v>189.6</v>
      </c>
      <c r="E152" s="644">
        <v>572</v>
      </c>
    </row>
    <row r="153" spans="1:5" ht="14.25">
      <c r="A153" s="1254"/>
      <c r="B153" s="653">
        <v>2012</v>
      </c>
      <c r="C153" s="654">
        <v>1009</v>
      </c>
      <c r="D153" s="655">
        <v>159.1</v>
      </c>
      <c r="E153" s="644">
        <v>502.2</v>
      </c>
    </row>
    <row r="154" spans="1:5" ht="14.25">
      <c r="A154" s="1254"/>
      <c r="B154" s="653">
        <v>2013</v>
      </c>
      <c r="C154" s="654">
        <v>770</v>
      </c>
      <c r="D154" s="655">
        <v>107</v>
      </c>
      <c r="E154" s="644">
        <v>330.4</v>
      </c>
    </row>
    <row r="155" spans="1:5" ht="14.25">
      <c r="A155" s="1254"/>
      <c r="B155" s="653">
        <v>2014</v>
      </c>
      <c r="C155" s="654">
        <v>558</v>
      </c>
      <c r="D155" s="655">
        <v>92.1</v>
      </c>
      <c r="E155" s="644">
        <v>266.7</v>
      </c>
    </row>
    <row r="156" spans="1:5" ht="14.25">
      <c r="A156" s="1254"/>
      <c r="B156" s="653">
        <v>2015</v>
      </c>
      <c r="C156" s="654">
        <v>675</v>
      </c>
      <c r="D156" s="655">
        <v>127.2</v>
      </c>
      <c r="E156" s="644">
        <v>381.5</v>
      </c>
    </row>
    <row r="157" spans="1:6" ht="14.25">
      <c r="A157" s="1254"/>
      <c r="B157" s="653">
        <v>2016</v>
      </c>
      <c r="C157" s="849">
        <v>762</v>
      </c>
      <c r="D157" s="655">
        <v>143.9</v>
      </c>
      <c r="E157" s="644">
        <v>451.7</v>
      </c>
      <c r="F157" s="138"/>
    </row>
    <row r="158" spans="1:5" ht="12.75" customHeight="1">
      <c r="A158" s="1419" t="s">
        <v>194</v>
      </c>
      <c r="B158" s="653">
        <v>2000</v>
      </c>
      <c r="C158" s="654">
        <v>149</v>
      </c>
      <c r="D158" s="655">
        <v>57.8</v>
      </c>
      <c r="E158" s="644" t="s">
        <v>31</v>
      </c>
    </row>
    <row r="159" spans="1:5" ht="12.75" customHeight="1">
      <c r="A159" s="1254"/>
      <c r="B159" s="653">
        <v>2001</v>
      </c>
      <c r="C159" s="654">
        <v>353</v>
      </c>
      <c r="D159" s="655">
        <v>87.2</v>
      </c>
      <c r="E159" s="644">
        <v>210.7</v>
      </c>
    </row>
    <row r="160" spans="1:5" ht="12.75" customHeight="1">
      <c r="A160" s="1254"/>
      <c r="B160" s="653">
        <v>2002</v>
      </c>
      <c r="C160" s="654">
        <v>353</v>
      </c>
      <c r="D160" s="655">
        <v>77.6</v>
      </c>
      <c r="E160" s="644">
        <v>172.2</v>
      </c>
    </row>
    <row r="161" spans="1:5" ht="12.75" customHeight="1">
      <c r="A161" s="1254"/>
      <c r="B161" s="653">
        <v>2003</v>
      </c>
      <c r="C161" s="654">
        <v>277</v>
      </c>
      <c r="D161" s="655">
        <v>74.8</v>
      </c>
      <c r="E161" s="644">
        <v>165.2</v>
      </c>
    </row>
    <row r="162" spans="1:5" ht="12.75" customHeight="1">
      <c r="A162" s="1254"/>
      <c r="B162" s="653">
        <v>2004</v>
      </c>
      <c r="C162" s="654">
        <v>259</v>
      </c>
      <c r="D162" s="655">
        <v>82.1</v>
      </c>
      <c r="E162" s="644">
        <v>180.6</v>
      </c>
    </row>
    <row r="163" spans="1:5" ht="12.75" customHeight="1">
      <c r="A163" s="1254"/>
      <c r="B163" s="653">
        <v>2005</v>
      </c>
      <c r="C163" s="654">
        <v>206</v>
      </c>
      <c r="D163" s="655">
        <v>81.9</v>
      </c>
      <c r="E163" s="644">
        <v>183.8</v>
      </c>
    </row>
    <row r="164" spans="1:5" ht="12.75" customHeight="1">
      <c r="A164" s="1254"/>
      <c r="B164" s="653">
        <v>2006</v>
      </c>
      <c r="C164" s="654">
        <v>237</v>
      </c>
      <c r="D164" s="655">
        <v>83.2</v>
      </c>
      <c r="E164" s="644">
        <v>201.8</v>
      </c>
    </row>
    <row r="165" spans="1:5" ht="12.75" customHeight="1">
      <c r="A165" s="1254"/>
      <c r="B165" s="653">
        <v>2007</v>
      </c>
      <c r="C165" s="654">
        <v>218</v>
      </c>
      <c r="D165" s="655">
        <v>77.3</v>
      </c>
      <c r="E165" s="644">
        <v>192.9</v>
      </c>
    </row>
    <row r="166" spans="1:5" ht="12.75" customHeight="1">
      <c r="A166" s="1254"/>
      <c r="B166" s="653">
        <v>2008</v>
      </c>
      <c r="C166" s="654">
        <v>177</v>
      </c>
      <c r="D166" s="655">
        <v>65.4</v>
      </c>
      <c r="E166" s="644">
        <v>164.3</v>
      </c>
    </row>
    <row r="167" spans="1:5" ht="12.75" customHeight="1">
      <c r="A167" s="1254"/>
      <c r="B167" s="653">
        <v>2009</v>
      </c>
      <c r="C167" s="654">
        <v>151</v>
      </c>
      <c r="D167" s="655">
        <v>60.4</v>
      </c>
      <c r="E167" s="644">
        <v>144.7</v>
      </c>
    </row>
    <row r="168" spans="1:5" ht="12.75" customHeight="1">
      <c r="A168" s="1254"/>
      <c r="B168" s="653">
        <v>2010</v>
      </c>
      <c r="C168" s="654">
        <v>195</v>
      </c>
      <c r="D168" s="655">
        <v>86.4</v>
      </c>
      <c r="E168" s="644">
        <v>179.2</v>
      </c>
    </row>
    <row r="169" spans="1:5" ht="12.75" customHeight="1">
      <c r="A169" s="1254"/>
      <c r="B169" s="653">
        <v>2011</v>
      </c>
      <c r="C169" s="654">
        <v>228</v>
      </c>
      <c r="D169" s="655">
        <v>128.6</v>
      </c>
      <c r="E169" s="644">
        <v>260.5</v>
      </c>
    </row>
    <row r="170" spans="1:5" ht="12.75" customHeight="1">
      <c r="A170" s="1254"/>
      <c r="B170" s="653">
        <v>2012</v>
      </c>
      <c r="C170" s="654">
        <v>241</v>
      </c>
      <c r="D170" s="655">
        <v>138.5</v>
      </c>
      <c r="E170" s="644">
        <v>280.5</v>
      </c>
    </row>
    <row r="171" spans="1:5" ht="12.75" customHeight="1">
      <c r="A171" s="1254"/>
      <c r="B171" s="653">
        <v>2013</v>
      </c>
      <c r="C171" s="654">
        <v>173</v>
      </c>
      <c r="D171" s="655">
        <v>78</v>
      </c>
      <c r="E171" s="644">
        <v>168.2</v>
      </c>
    </row>
    <row r="172" spans="1:5" ht="12.75" customHeight="1">
      <c r="A172" s="1254"/>
      <c r="B172" s="653">
        <v>2014</v>
      </c>
      <c r="C172" s="654">
        <v>188</v>
      </c>
      <c r="D172" s="655">
        <v>91.9</v>
      </c>
      <c r="E172" s="644">
        <v>204.3</v>
      </c>
    </row>
    <row r="173" spans="1:5" ht="12.75" customHeight="1">
      <c r="A173" s="1254"/>
      <c r="B173" s="653">
        <v>2015</v>
      </c>
      <c r="C173" s="654">
        <v>165</v>
      </c>
      <c r="D173" s="655">
        <v>79.6</v>
      </c>
      <c r="E173" s="644">
        <v>175.8</v>
      </c>
    </row>
    <row r="174" spans="1:6" ht="12.75" customHeight="1">
      <c r="A174" s="1254"/>
      <c r="B174" s="653">
        <v>2016</v>
      </c>
      <c r="C174" s="849">
        <v>168</v>
      </c>
      <c r="D174" s="655">
        <v>88.2</v>
      </c>
      <c r="E174" s="644">
        <v>194.7</v>
      </c>
      <c r="F174" s="138"/>
    </row>
    <row r="175" spans="1:6" ht="12.75" customHeight="1">
      <c r="A175" s="1419" t="s">
        <v>219</v>
      </c>
      <c r="B175" s="653">
        <v>2007</v>
      </c>
      <c r="C175" s="654">
        <v>181</v>
      </c>
      <c r="D175" s="655">
        <v>8.3</v>
      </c>
      <c r="E175" s="644">
        <v>42.1</v>
      </c>
      <c r="F175" s="138"/>
    </row>
    <row r="176" spans="1:6" ht="12.75" customHeight="1">
      <c r="A176" s="1254"/>
      <c r="B176" s="653">
        <v>2008</v>
      </c>
      <c r="C176" s="654">
        <v>156</v>
      </c>
      <c r="D176" s="655">
        <v>0</v>
      </c>
      <c r="E176" s="644">
        <v>30.6</v>
      </c>
      <c r="F176" s="138"/>
    </row>
    <row r="177" spans="1:6" ht="12.75" customHeight="1">
      <c r="A177" s="1254"/>
      <c r="B177" s="653">
        <v>2009</v>
      </c>
      <c r="C177" s="654">
        <v>239</v>
      </c>
      <c r="D177" s="655">
        <v>7.7</v>
      </c>
      <c r="E177" s="644">
        <v>46.8</v>
      </c>
      <c r="F177" s="138"/>
    </row>
    <row r="178" spans="1:6" ht="12.75" customHeight="1">
      <c r="A178" s="1254"/>
      <c r="B178" s="653">
        <v>2010</v>
      </c>
      <c r="C178" s="654">
        <v>404</v>
      </c>
      <c r="D178" s="655">
        <v>35.4</v>
      </c>
      <c r="E178" s="644">
        <v>63.2</v>
      </c>
      <c r="F178" s="138"/>
    </row>
    <row r="179" spans="1:6" ht="12.75" customHeight="1">
      <c r="A179" s="1254"/>
      <c r="B179" s="653">
        <v>2011</v>
      </c>
      <c r="C179" s="654">
        <v>372</v>
      </c>
      <c r="D179" s="655">
        <v>33.9</v>
      </c>
      <c r="E179" s="644">
        <v>60.7</v>
      </c>
      <c r="F179" s="138"/>
    </row>
    <row r="180" spans="1:6" ht="12.75" customHeight="1">
      <c r="A180" s="1254"/>
      <c r="B180" s="653">
        <v>2012</v>
      </c>
      <c r="C180" s="654">
        <v>358</v>
      </c>
      <c r="D180" s="655">
        <v>31.7</v>
      </c>
      <c r="E180" s="644">
        <v>56.3</v>
      </c>
      <c r="F180" s="138"/>
    </row>
    <row r="181" spans="1:6" ht="12.75" customHeight="1">
      <c r="A181" s="1254"/>
      <c r="B181" s="653">
        <v>2013</v>
      </c>
      <c r="C181" s="654">
        <v>311</v>
      </c>
      <c r="D181" s="655">
        <v>26.6</v>
      </c>
      <c r="E181" s="644">
        <v>46.5</v>
      </c>
      <c r="F181" s="138"/>
    </row>
    <row r="182" spans="1:6" ht="12.75" customHeight="1">
      <c r="A182" s="1254"/>
      <c r="B182" s="653">
        <v>2014</v>
      </c>
      <c r="C182" s="654">
        <v>253</v>
      </c>
      <c r="D182" s="655">
        <v>21.8</v>
      </c>
      <c r="E182" s="644">
        <v>38.1</v>
      </c>
      <c r="F182" s="138"/>
    </row>
    <row r="183" spans="1:6" ht="12.75" customHeight="1">
      <c r="A183" s="1254"/>
      <c r="B183" s="653">
        <v>2015</v>
      </c>
      <c r="C183" s="654">
        <v>248</v>
      </c>
      <c r="D183" s="655">
        <v>21.2</v>
      </c>
      <c r="E183" s="644">
        <v>37.1</v>
      </c>
      <c r="F183" s="138"/>
    </row>
    <row r="184" spans="1:6" ht="12.75" customHeight="1">
      <c r="A184" s="1254"/>
      <c r="B184" s="653">
        <v>2016</v>
      </c>
      <c r="C184" s="849">
        <v>211</v>
      </c>
      <c r="D184" s="655">
        <v>17.5</v>
      </c>
      <c r="E184" s="644">
        <v>30.6</v>
      </c>
      <c r="F184" s="138"/>
    </row>
    <row r="185" spans="1:6" ht="12.75" customHeight="1">
      <c r="A185" s="1419" t="s">
        <v>225</v>
      </c>
      <c r="B185" s="653">
        <v>2006</v>
      </c>
      <c r="C185" s="654">
        <v>425</v>
      </c>
      <c r="D185" s="655">
        <v>72.4</v>
      </c>
      <c r="E185" s="644">
        <v>192.9</v>
      </c>
      <c r="F185" s="138"/>
    </row>
    <row r="186" spans="1:6" ht="12.75" customHeight="1">
      <c r="A186" s="1254"/>
      <c r="B186" s="653">
        <v>2007</v>
      </c>
      <c r="C186" s="654">
        <v>657</v>
      </c>
      <c r="D186" s="655">
        <v>131.8</v>
      </c>
      <c r="E186" s="644">
        <v>374</v>
      </c>
      <c r="F186" s="138"/>
    </row>
    <row r="187" spans="1:6" ht="12.75" customHeight="1">
      <c r="A187" s="1254"/>
      <c r="B187" s="653">
        <v>2008</v>
      </c>
      <c r="C187" s="654">
        <v>568</v>
      </c>
      <c r="D187" s="655">
        <v>108.2</v>
      </c>
      <c r="E187" s="644">
        <v>306.5</v>
      </c>
      <c r="F187" s="138"/>
    </row>
    <row r="188" spans="1:6" ht="12.75" customHeight="1">
      <c r="A188" s="1254"/>
      <c r="B188" s="653">
        <v>2009</v>
      </c>
      <c r="C188" s="654">
        <v>368</v>
      </c>
      <c r="D188" s="655">
        <v>30.1</v>
      </c>
      <c r="E188" s="644">
        <v>87.8</v>
      </c>
      <c r="F188" s="138"/>
    </row>
    <row r="189" spans="1:6" ht="12.75" customHeight="1">
      <c r="A189" s="1254"/>
      <c r="B189" s="653">
        <v>2010</v>
      </c>
      <c r="C189" s="654">
        <v>336</v>
      </c>
      <c r="D189" s="655">
        <v>53</v>
      </c>
      <c r="E189" s="644">
        <v>137.7</v>
      </c>
      <c r="F189" s="138"/>
    </row>
    <row r="190" spans="1:6" ht="12.75" customHeight="1">
      <c r="A190" s="1254"/>
      <c r="B190" s="653">
        <v>2011</v>
      </c>
      <c r="C190" s="654">
        <v>355</v>
      </c>
      <c r="D190" s="655">
        <v>68</v>
      </c>
      <c r="E190" s="644">
        <v>182.4</v>
      </c>
      <c r="F190" s="138"/>
    </row>
    <row r="191" spans="1:6" ht="12.75" customHeight="1">
      <c r="A191" s="1254"/>
      <c r="B191" s="653">
        <v>2012</v>
      </c>
      <c r="C191" s="654">
        <v>406</v>
      </c>
      <c r="D191" s="655">
        <v>71.5</v>
      </c>
      <c r="E191" s="644">
        <v>186.2</v>
      </c>
      <c r="F191" s="138"/>
    </row>
    <row r="192" spans="1:6" ht="12.75" customHeight="1">
      <c r="A192" s="1254"/>
      <c r="B192" s="653">
        <v>2013</v>
      </c>
      <c r="C192" s="654">
        <v>420</v>
      </c>
      <c r="D192" s="655">
        <v>71.6</v>
      </c>
      <c r="E192" s="644">
        <v>186.3</v>
      </c>
      <c r="F192" s="138"/>
    </row>
    <row r="193" spans="1:6" ht="12.75" customHeight="1">
      <c r="A193" s="1254"/>
      <c r="B193" s="653">
        <v>2014</v>
      </c>
      <c r="C193" s="654">
        <v>411</v>
      </c>
      <c r="D193" s="655">
        <v>73</v>
      </c>
      <c r="E193" s="644">
        <v>189.9</v>
      </c>
      <c r="F193" s="138"/>
    </row>
    <row r="194" spans="1:6" ht="12.75" customHeight="1">
      <c r="A194" s="1254"/>
      <c r="B194" s="653">
        <v>2015</v>
      </c>
      <c r="C194" s="654">
        <v>442</v>
      </c>
      <c r="D194" s="655">
        <v>76.9</v>
      </c>
      <c r="E194" s="644">
        <v>200.3</v>
      </c>
      <c r="F194" s="138"/>
    </row>
    <row r="195" spans="1:6" ht="12.75" customHeight="1">
      <c r="A195" s="1254"/>
      <c r="B195" s="653">
        <v>2016</v>
      </c>
      <c r="C195" s="849">
        <v>424</v>
      </c>
      <c r="D195" s="655">
        <v>73.2</v>
      </c>
      <c r="E195" s="644">
        <v>190.8</v>
      </c>
      <c r="F195" s="138"/>
    </row>
    <row r="196" spans="1:6" ht="12.75" customHeight="1">
      <c r="A196" s="1419" t="s">
        <v>229</v>
      </c>
      <c r="B196" s="653">
        <v>2000</v>
      </c>
      <c r="C196" s="654">
        <v>16302</v>
      </c>
      <c r="D196" s="655">
        <v>1216.6</v>
      </c>
      <c r="E196" s="644" t="s">
        <v>31</v>
      </c>
      <c r="F196" s="138"/>
    </row>
    <row r="197" spans="1:6" ht="12.75" customHeight="1">
      <c r="A197" s="1254"/>
      <c r="B197" s="653">
        <v>2001</v>
      </c>
      <c r="C197" s="654">
        <v>9455</v>
      </c>
      <c r="D197" s="655">
        <v>916.5</v>
      </c>
      <c r="E197" s="644">
        <v>2695.9</v>
      </c>
      <c r="F197" s="138"/>
    </row>
    <row r="198" spans="1:6" ht="12.75" customHeight="1">
      <c r="A198" s="1254"/>
      <c r="B198" s="653">
        <v>2002</v>
      </c>
      <c r="C198" s="654">
        <v>8357</v>
      </c>
      <c r="D198" s="655">
        <v>917.9</v>
      </c>
      <c r="E198" s="644">
        <v>2556.1</v>
      </c>
      <c r="F198" s="138"/>
    </row>
    <row r="199" spans="1:6" ht="12.75" customHeight="1">
      <c r="A199" s="1254"/>
      <c r="B199" s="653">
        <v>2003</v>
      </c>
      <c r="C199" s="654">
        <v>8527</v>
      </c>
      <c r="D199" s="655">
        <v>944.3</v>
      </c>
      <c r="E199" s="644">
        <v>2634.1</v>
      </c>
      <c r="F199" s="138"/>
    </row>
    <row r="200" spans="1:6" ht="12.75" customHeight="1">
      <c r="A200" s="1254"/>
      <c r="B200" s="653">
        <v>2004</v>
      </c>
      <c r="C200" s="654">
        <v>6439</v>
      </c>
      <c r="D200" s="655">
        <v>861.1</v>
      </c>
      <c r="E200" s="644">
        <v>2322.3</v>
      </c>
      <c r="F200" s="138"/>
    </row>
    <row r="201" spans="1:6" ht="12.75" customHeight="1">
      <c r="A201" s="1254"/>
      <c r="B201" s="653">
        <v>2005</v>
      </c>
      <c r="C201" s="654">
        <v>2510</v>
      </c>
      <c r="D201" s="655">
        <v>383.7</v>
      </c>
      <c r="E201" s="644">
        <v>987.1</v>
      </c>
      <c r="F201" s="138"/>
    </row>
    <row r="202" spans="1:6" ht="12.75" customHeight="1">
      <c r="A202" s="1254"/>
      <c r="B202" s="653">
        <v>2006</v>
      </c>
      <c r="C202" s="654">
        <v>1761</v>
      </c>
      <c r="D202" s="655">
        <v>240.3</v>
      </c>
      <c r="E202" s="644">
        <v>376.5</v>
      </c>
      <c r="F202" s="138"/>
    </row>
    <row r="203" spans="1:6" ht="12.75" customHeight="1">
      <c r="A203" s="1254"/>
      <c r="B203" s="653">
        <v>2007</v>
      </c>
      <c r="C203" s="654">
        <v>1852</v>
      </c>
      <c r="D203" s="655">
        <v>260.8</v>
      </c>
      <c r="E203" s="644">
        <v>399.3</v>
      </c>
      <c r="F203" s="138"/>
    </row>
    <row r="204" spans="1:6" ht="12.75" customHeight="1">
      <c r="A204" s="1254"/>
      <c r="B204" s="653">
        <v>2008</v>
      </c>
      <c r="C204" s="654">
        <v>1895</v>
      </c>
      <c r="D204" s="655">
        <v>269</v>
      </c>
      <c r="E204" s="644">
        <v>407</v>
      </c>
      <c r="F204" s="138"/>
    </row>
    <row r="205" spans="1:6" ht="12.75" customHeight="1">
      <c r="A205" s="1254"/>
      <c r="B205" s="653">
        <v>2009</v>
      </c>
      <c r="C205" s="654">
        <v>1702</v>
      </c>
      <c r="D205" s="655">
        <v>242.9</v>
      </c>
      <c r="E205" s="644">
        <v>364.4</v>
      </c>
      <c r="F205" s="138"/>
    </row>
    <row r="206" spans="1:6" ht="12.75" customHeight="1">
      <c r="A206" s="1254"/>
      <c r="B206" s="653">
        <v>2010</v>
      </c>
      <c r="C206" s="654">
        <v>280</v>
      </c>
      <c r="D206" s="655">
        <v>39.4</v>
      </c>
      <c r="E206" s="644">
        <v>59</v>
      </c>
      <c r="F206" s="138"/>
    </row>
    <row r="207" spans="1:5" ht="12.75" customHeight="1">
      <c r="A207" s="1254"/>
      <c r="B207" s="653">
        <v>2014</v>
      </c>
      <c r="C207" s="654">
        <v>1</v>
      </c>
      <c r="D207" s="655">
        <v>0.1</v>
      </c>
      <c r="E207" s="644">
        <v>0.2</v>
      </c>
    </row>
    <row r="208" spans="1:5" ht="12.75" customHeight="1">
      <c r="A208" s="1419" t="s">
        <v>239</v>
      </c>
      <c r="B208" s="653">
        <v>2007</v>
      </c>
      <c r="C208" s="654">
        <v>697</v>
      </c>
      <c r="D208" s="655">
        <v>14.8</v>
      </c>
      <c r="E208" s="644">
        <v>126.9</v>
      </c>
    </row>
    <row r="209" spans="1:5" ht="12.75" customHeight="1">
      <c r="A209" s="1254"/>
      <c r="B209" s="653">
        <v>2008</v>
      </c>
      <c r="C209" s="654">
        <v>794</v>
      </c>
      <c r="D209" s="655">
        <v>30.5</v>
      </c>
      <c r="E209" s="644">
        <v>188.8</v>
      </c>
    </row>
    <row r="210" spans="1:5" ht="12.75" customHeight="1">
      <c r="A210" s="1254"/>
      <c r="B210" s="653">
        <v>2009</v>
      </c>
      <c r="C210" s="654">
        <v>601</v>
      </c>
      <c r="D210" s="655">
        <v>40.8</v>
      </c>
      <c r="E210" s="644">
        <v>142.6</v>
      </c>
    </row>
    <row r="211" spans="1:5" ht="12.75" customHeight="1">
      <c r="A211" s="1254"/>
      <c r="B211" s="653">
        <v>2010</v>
      </c>
      <c r="C211" s="654">
        <v>553</v>
      </c>
      <c r="D211" s="655">
        <v>51.6</v>
      </c>
      <c r="E211" s="644">
        <v>163.2</v>
      </c>
    </row>
    <row r="212" spans="1:5" ht="12.75" customHeight="1">
      <c r="A212" s="1254"/>
      <c r="B212" s="653">
        <v>2011</v>
      </c>
      <c r="C212" s="654">
        <v>524</v>
      </c>
      <c r="D212" s="655">
        <v>41.3</v>
      </c>
      <c r="E212" s="644">
        <v>104.7</v>
      </c>
    </row>
    <row r="213" spans="1:5" ht="12.75" customHeight="1">
      <c r="A213" s="1254"/>
      <c r="B213" s="653">
        <v>2012</v>
      </c>
      <c r="C213" s="654">
        <v>543</v>
      </c>
      <c r="D213" s="655">
        <v>30.3</v>
      </c>
      <c r="E213" s="644">
        <v>107.2</v>
      </c>
    </row>
    <row r="214" spans="1:5" ht="12.75" customHeight="1">
      <c r="A214" s="1254"/>
      <c r="B214" s="653">
        <v>2013</v>
      </c>
      <c r="C214" s="654">
        <v>453</v>
      </c>
      <c r="D214" s="655">
        <v>28.5</v>
      </c>
      <c r="E214" s="644">
        <v>91.2</v>
      </c>
    </row>
    <row r="215" spans="1:5" ht="12.75" customHeight="1">
      <c r="A215" s="1254"/>
      <c r="B215" s="653">
        <v>2014</v>
      </c>
      <c r="C215" s="654">
        <v>385</v>
      </c>
      <c r="D215" s="655">
        <v>35.5</v>
      </c>
      <c r="E215" s="644">
        <v>91.4</v>
      </c>
    </row>
    <row r="216" spans="1:6" ht="12.75" customHeight="1">
      <c r="A216" s="1254"/>
      <c r="B216" s="653">
        <v>2015</v>
      </c>
      <c r="C216" s="654">
        <v>552</v>
      </c>
      <c r="D216" s="655">
        <v>71.4</v>
      </c>
      <c r="E216" s="644">
        <v>237.3</v>
      </c>
      <c r="F216" s="634"/>
    </row>
    <row r="217" spans="1:6" ht="12.75" customHeight="1">
      <c r="A217" s="1254"/>
      <c r="B217" s="653">
        <v>2016</v>
      </c>
      <c r="C217" s="849">
        <v>765</v>
      </c>
      <c r="D217" s="655">
        <v>86.7</v>
      </c>
      <c r="E217" s="644">
        <v>289.6</v>
      </c>
      <c r="F217" s="451"/>
    </row>
    <row r="218" spans="1:5" ht="12.75" customHeight="1">
      <c r="A218" s="1419" t="s">
        <v>241</v>
      </c>
      <c r="B218" s="653">
        <v>2001</v>
      </c>
      <c r="C218" s="654">
        <v>90</v>
      </c>
      <c r="D218" s="655">
        <v>5.9</v>
      </c>
      <c r="E218" s="644">
        <v>18.3</v>
      </c>
    </row>
    <row r="219" spans="1:5" ht="12.75" customHeight="1">
      <c r="A219" s="1254"/>
      <c r="B219" s="653">
        <v>2002</v>
      </c>
      <c r="C219" s="654">
        <v>19</v>
      </c>
      <c r="D219" s="655">
        <v>1.3</v>
      </c>
      <c r="E219" s="644">
        <v>3.3</v>
      </c>
    </row>
    <row r="220" spans="1:5" ht="12.75" customHeight="1">
      <c r="A220" s="1254"/>
      <c r="B220" s="653">
        <v>2003</v>
      </c>
      <c r="C220" s="654">
        <v>5</v>
      </c>
      <c r="D220" s="655">
        <v>2.1</v>
      </c>
      <c r="E220" s="644">
        <v>7.1</v>
      </c>
    </row>
    <row r="221" spans="1:5" ht="12.75" customHeight="1">
      <c r="A221" s="1254"/>
      <c r="B221" s="653">
        <v>2004</v>
      </c>
      <c r="C221" s="654">
        <v>3</v>
      </c>
      <c r="D221" s="655">
        <v>1.5</v>
      </c>
      <c r="E221" s="644">
        <v>4.1</v>
      </c>
    </row>
    <row r="222" spans="1:5" ht="12.75" customHeight="1">
      <c r="A222" s="1254"/>
      <c r="B222" s="653">
        <v>2006</v>
      </c>
      <c r="C222" s="654">
        <v>1</v>
      </c>
      <c r="D222" s="655">
        <v>0.3</v>
      </c>
      <c r="E222" s="644">
        <v>1</v>
      </c>
    </row>
    <row r="223" spans="1:5" ht="12.75" customHeight="1">
      <c r="A223" s="1254"/>
      <c r="B223" s="653">
        <v>2007</v>
      </c>
      <c r="C223" s="654">
        <v>4</v>
      </c>
      <c r="D223" s="655">
        <v>2.2</v>
      </c>
      <c r="E223" s="644">
        <v>4</v>
      </c>
    </row>
    <row r="224" spans="1:5" ht="12.75" customHeight="1">
      <c r="A224" s="1254"/>
      <c r="B224" s="653">
        <v>2008</v>
      </c>
      <c r="C224" s="654">
        <v>1</v>
      </c>
      <c r="D224" s="655">
        <v>0.5</v>
      </c>
      <c r="E224" s="644">
        <v>1</v>
      </c>
    </row>
    <row r="225" spans="1:5" ht="12.75" customHeight="1">
      <c r="A225" s="1254"/>
      <c r="B225" s="653">
        <v>2009</v>
      </c>
      <c r="C225" s="654">
        <v>1</v>
      </c>
      <c r="D225" s="661" t="s">
        <v>31</v>
      </c>
      <c r="E225" s="644">
        <v>0.1</v>
      </c>
    </row>
    <row r="226" spans="1:5" ht="12.75" customHeight="1">
      <c r="A226" s="1254"/>
      <c r="B226" s="653">
        <v>2014</v>
      </c>
      <c r="C226" s="654">
        <v>14</v>
      </c>
      <c r="D226" s="655">
        <v>5.3</v>
      </c>
      <c r="E226" s="644">
        <v>7.2</v>
      </c>
    </row>
    <row r="227" spans="1:5" ht="12.75" customHeight="1">
      <c r="A227" s="1254"/>
      <c r="B227" s="653">
        <v>2015</v>
      </c>
      <c r="C227" s="654">
        <v>51</v>
      </c>
      <c r="D227" s="655">
        <v>12.4</v>
      </c>
      <c r="E227" s="644">
        <v>26.1</v>
      </c>
    </row>
    <row r="228" spans="1:6" ht="12.75" customHeight="1">
      <c r="A228" s="1254"/>
      <c r="B228" s="653">
        <v>2016</v>
      </c>
      <c r="C228" s="849">
        <v>36</v>
      </c>
      <c r="D228" s="655">
        <v>4.3</v>
      </c>
      <c r="E228" s="644">
        <v>17.8</v>
      </c>
      <c r="F228" s="138"/>
    </row>
    <row r="229" spans="1:5" ht="12.75" customHeight="1">
      <c r="A229" s="1419" t="s">
        <v>248</v>
      </c>
      <c r="B229" s="653">
        <v>2001</v>
      </c>
      <c r="C229" s="654">
        <v>1212</v>
      </c>
      <c r="D229" s="655">
        <v>182.1</v>
      </c>
      <c r="E229" s="644">
        <v>524.7</v>
      </c>
    </row>
    <row r="230" spans="1:5" ht="12.75" customHeight="1">
      <c r="A230" s="1254"/>
      <c r="B230" s="653">
        <v>2002</v>
      </c>
      <c r="C230" s="654">
        <v>1508</v>
      </c>
      <c r="D230" s="655">
        <v>220.7</v>
      </c>
      <c r="E230" s="644">
        <v>659.8</v>
      </c>
    </row>
    <row r="231" spans="1:5" ht="12.75" customHeight="1">
      <c r="A231" s="1254"/>
      <c r="B231" s="653">
        <v>2003</v>
      </c>
      <c r="C231" s="654">
        <v>254</v>
      </c>
      <c r="D231" s="655">
        <v>39.3</v>
      </c>
      <c r="E231" s="644">
        <v>91.6</v>
      </c>
    </row>
    <row r="232" spans="1:5" ht="12.75" customHeight="1">
      <c r="A232" s="1254"/>
      <c r="B232" s="653">
        <v>2004</v>
      </c>
      <c r="C232" s="654">
        <v>371</v>
      </c>
      <c r="D232" s="655">
        <v>18.7</v>
      </c>
      <c r="E232" s="644">
        <v>54.2</v>
      </c>
    </row>
    <row r="233" spans="1:5" ht="12.75" customHeight="1">
      <c r="A233" s="1254"/>
      <c r="B233" s="653">
        <v>2005</v>
      </c>
      <c r="C233" s="654">
        <v>77</v>
      </c>
      <c r="D233" s="655">
        <v>7.9</v>
      </c>
      <c r="E233" s="644">
        <v>19.2</v>
      </c>
    </row>
    <row r="234" spans="1:5" ht="12.75" customHeight="1">
      <c r="A234" s="1254"/>
      <c r="B234" s="653">
        <v>2006</v>
      </c>
      <c r="C234" s="654">
        <v>148</v>
      </c>
      <c r="D234" s="655">
        <v>21.1</v>
      </c>
      <c r="E234" s="644">
        <v>58.5</v>
      </c>
    </row>
    <row r="235" spans="1:5" ht="12.75" customHeight="1">
      <c r="A235" s="1254"/>
      <c r="B235" s="653">
        <v>2007</v>
      </c>
      <c r="C235" s="654">
        <v>133</v>
      </c>
      <c r="D235" s="655">
        <v>18.8</v>
      </c>
      <c r="E235" s="644">
        <v>51.3</v>
      </c>
    </row>
    <row r="236" spans="1:5" ht="12.75" customHeight="1">
      <c r="A236" s="1254"/>
      <c r="B236" s="653">
        <v>2008</v>
      </c>
      <c r="C236" s="654">
        <v>88</v>
      </c>
      <c r="D236" s="655">
        <v>17.4</v>
      </c>
      <c r="E236" s="644">
        <v>50</v>
      </c>
    </row>
    <row r="237" spans="1:5" ht="12.75" customHeight="1">
      <c r="A237" s="1254"/>
      <c r="B237" s="653">
        <v>2009</v>
      </c>
      <c r="C237" s="654">
        <v>107</v>
      </c>
      <c r="D237" s="655">
        <v>15.2</v>
      </c>
      <c r="E237" s="644">
        <v>69.9</v>
      </c>
    </row>
    <row r="238" spans="1:5" ht="12.75" customHeight="1">
      <c r="A238" s="1254"/>
      <c r="B238" s="653">
        <v>2010</v>
      </c>
      <c r="C238" s="654">
        <v>37</v>
      </c>
      <c r="D238" s="655">
        <v>3.5</v>
      </c>
      <c r="E238" s="644">
        <v>8.6</v>
      </c>
    </row>
    <row r="239" spans="1:5" ht="12.75" customHeight="1">
      <c r="A239" s="1254"/>
      <c r="B239" s="653">
        <v>2011</v>
      </c>
      <c r="C239" s="654">
        <v>93</v>
      </c>
      <c r="D239" s="655">
        <v>4.5</v>
      </c>
      <c r="E239" s="644">
        <v>9.6</v>
      </c>
    </row>
    <row r="240" spans="1:5" ht="12.75" customHeight="1">
      <c r="A240" s="1254"/>
      <c r="B240" s="653">
        <v>2012</v>
      </c>
      <c r="C240" s="654">
        <v>33</v>
      </c>
      <c r="D240" s="655">
        <v>6.7</v>
      </c>
      <c r="E240" s="644">
        <v>16.5</v>
      </c>
    </row>
    <row r="241" spans="1:5" ht="12.75" customHeight="1">
      <c r="A241" s="1254"/>
      <c r="B241" s="653">
        <v>2013</v>
      </c>
      <c r="C241" s="654">
        <v>66</v>
      </c>
      <c r="D241" s="655">
        <v>3.5</v>
      </c>
      <c r="E241" s="644">
        <v>8.7</v>
      </c>
    </row>
    <row r="242" spans="1:5" ht="12.75" customHeight="1">
      <c r="A242" s="1254"/>
      <c r="B242" s="653">
        <v>2014</v>
      </c>
      <c r="C242" s="654">
        <v>25</v>
      </c>
      <c r="D242" s="655">
        <v>2</v>
      </c>
      <c r="E242" s="644">
        <v>4.8</v>
      </c>
    </row>
    <row r="243" spans="1:5" ht="12.75" customHeight="1">
      <c r="A243" s="1254"/>
      <c r="B243" s="653">
        <v>2015</v>
      </c>
      <c r="C243" s="654">
        <v>19</v>
      </c>
      <c r="D243" s="655">
        <v>2.2</v>
      </c>
      <c r="E243" s="644">
        <v>4.9</v>
      </c>
    </row>
    <row r="244" spans="1:6" ht="12.75" customHeight="1">
      <c r="A244" s="1254"/>
      <c r="B244" s="653">
        <v>2016</v>
      </c>
      <c r="C244" s="849">
        <v>19</v>
      </c>
      <c r="D244" s="655">
        <v>1.9</v>
      </c>
      <c r="E244" s="644">
        <v>4.7</v>
      </c>
      <c r="F244" s="138"/>
    </row>
    <row r="245" spans="1:9" ht="12.75" customHeight="1">
      <c r="A245" s="1419" t="s">
        <v>196</v>
      </c>
      <c r="B245" s="653">
        <v>2000</v>
      </c>
      <c r="C245" s="654">
        <v>51</v>
      </c>
      <c r="D245" s="655">
        <v>12.2</v>
      </c>
      <c r="E245" s="644" t="s">
        <v>31</v>
      </c>
      <c r="F245" s="356"/>
      <c r="G245" s="356"/>
      <c r="H245" s="356"/>
      <c r="I245" s="356"/>
    </row>
    <row r="246" spans="1:5" ht="12.75" customHeight="1">
      <c r="A246" s="1254"/>
      <c r="B246" s="653">
        <v>2001</v>
      </c>
      <c r="C246" s="654">
        <v>48</v>
      </c>
      <c r="D246" s="655">
        <v>9</v>
      </c>
      <c r="E246" s="644">
        <v>21</v>
      </c>
    </row>
    <row r="247" spans="1:5" ht="12.75" customHeight="1">
      <c r="A247" s="1254"/>
      <c r="B247" s="653">
        <v>2002</v>
      </c>
      <c r="C247" s="654">
        <v>43</v>
      </c>
      <c r="D247" s="655">
        <v>7</v>
      </c>
      <c r="E247" s="644">
        <v>18.5</v>
      </c>
    </row>
    <row r="248" spans="1:5" ht="12.75" customHeight="1">
      <c r="A248" s="1254"/>
      <c r="B248" s="653">
        <v>2003</v>
      </c>
      <c r="C248" s="654">
        <v>25</v>
      </c>
      <c r="D248" s="655">
        <v>1.6</v>
      </c>
      <c r="E248" s="644">
        <v>4.5</v>
      </c>
    </row>
    <row r="249" spans="1:5" ht="12.75" customHeight="1">
      <c r="A249" s="1254"/>
      <c r="B249" s="653">
        <v>2004</v>
      </c>
      <c r="C249" s="654">
        <v>20</v>
      </c>
      <c r="D249" s="655">
        <v>3.2</v>
      </c>
      <c r="E249" s="644">
        <v>5.8</v>
      </c>
    </row>
    <row r="250" spans="1:5" ht="12.75" customHeight="1">
      <c r="A250" s="1254"/>
      <c r="B250" s="653">
        <v>2005</v>
      </c>
      <c r="C250" s="654">
        <v>10</v>
      </c>
      <c r="D250" s="655">
        <v>3</v>
      </c>
      <c r="E250" s="644">
        <v>5</v>
      </c>
    </row>
    <row r="251" spans="1:5" ht="12.75" customHeight="1">
      <c r="A251" s="1254"/>
      <c r="B251" s="653">
        <v>2006</v>
      </c>
      <c r="C251" s="654">
        <v>12</v>
      </c>
      <c r="D251" s="655">
        <v>2.9</v>
      </c>
      <c r="E251" s="644">
        <v>6.2</v>
      </c>
    </row>
    <row r="252" spans="1:5" ht="12.75" customHeight="1">
      <c r="A252" s="1254"/>
      <c r="B252" s="653">
        <v>2007</v>
      </c>
      <c r="C252" s="654">
        <v>13</v>
      </c>
      <c r="D252" s="655">
        <v>4.4</v>
      </c>
      <c r="E252" s="644">
        <v>6.9</v>
      </c>
    </row>
    <row r="253" spans="1:5" ht="12.75" customHeight="1">
      <c r="A253" s="1254"/>
      <c r="B253" s="653">
        <v>2008</v>
      </c>
      <c r="C253" s="654">
        <v>21</v>
      </c>
      <c r="D253" s="655">
        <v>6.8</v>
      </c>
      <c r="E253" s="644">
        <v>13.6</v>
      </c>
    </row>
    <row r="254" spans="1:5" ht="12.75" customHeight="1">
      <c r="A254" s="1254"/>
      <c r="B254" s="653">
        <v>2009</v>
      </c>
      <c r="C254" s="654">
        <v>21</v>
      </c>
      <c r="D254" s="655">
        <v>5.7</v>
      </c>
      <c r="E254" s="644">
        <v>14.4</v>
      </c>
    </row>
    <row r="255" spans="1:5" ht="12.75" customHeight="1">
      <c r="A255" s="1254"/>
      <c r="B255" s="653">
        <v>2010</v>
      </c>
      <c r="C255" s="654">
        <v>21</v>
      </c>
      <c r="D255" s="655">
        <v>5.6</v>
      </c>
      <c r="E255" s="644">
        <v>15.5</v>
      </c>
    </row>
    <row r="256" spans="1:5" ht="12.75" customHeight="1">
      <c r="A256" s="1254"/>
      <c r="B256" s="653">
        <v>2011</v>
      </c>
      <c r="C256" s="654">
        <v>8</v>
      </c>
      <c r="D256" s="655">
        <v>1.1</v>
      </c>
      <c r="E256" s="644">
        <v>3.6</v>
      </c>
    </row>
    <row r="257" spans="1:5" ht="12.75" customHeight="1">
      <c r="A257" s="1254"/>
      <c r="B257" s="653">
        <v>2012</v>
      </c>
      <c r="C257" s="654">
        <v>15</v>
      </c>
      <c r="D257" s="655">
        <v>5.5</v>
      </c>
      <c r="E257" s="644">
        <v>12.1</v>
      </c>
    </row>
    <row r="258" spans="1:5" ht="12.75" customHeight="1">
      <c r="A258" s="1254"/>
      <c r="B258" s="653">
        <v>2013</v>
      </c>
      <c r="C258" s="654">
        <v>12</v>
      </c>
      <c r="D258" s="655">
        <v>1.5</v>
      </c>
      <c r="E258" s="644">
        <v>5.9</v>
      </c>
    </row>
    <row r="259" spans="1:5" ht="12.75" customHeight="1">
      <c r="A259" s="1254"/>
      <c r="B259" s="653">
        <v>2014</v>
      </c>
      <c r="C259" s="654">
        <v>6</v>
      </c>
      <c r="D259" s="655">
        <v>0.4</v>
      </c>
      <c r="E259" s="644">
        <v>3</v>
      </c>
    </row>
    <row r="260" spans="1:5" ht="12.75" customHeight="1">
      <c r="A260" s="1254"/>
      <c r="B260" s="653">
        <v>2015</v>
      </c>
      <c r="C260" s="654">
        <v>1</v>
      </c>
      <c r="D260" s="655">
        <v>0</v>
      </c>
      <c r="E260" s="644">
        <v>0.1</v>
      </c>
    </row>
    <row r="261" spans="1:6" ht="12.75" customHeight="1">
      <c r="A261" s="1254"/>
      <c r="B261" s="653">
        <v>2016</v>
      </c>
      <c r="C261" s="849">
        <v>2</v>
      </c>
      <c r="D261" s="655">
        <v>0.1</v>
      </c>
      <c r="E261" s="644">
        <v>0.3</v>
      </c>
      <c r="F261" s="138"/>
    </row>
    <row r="262" spans="1:5" ht="12.75" customHeight="1">
      <c r="A262" s="1419" t="s">
        <v>198</v>
      </c>
      <c r="B262" s="653">
        <v>2001</v>
      </c>
      <c r="C262" s="654">
        <v>25</v>
      </c>
      <c r="D262" s="655">
        <v>9.4</v>
      </c>
      <c r="E262" s="644">
        <v>21.7</v>
      </c>
    </row>
    <row r="263" spans="1:5" ht="12.75" customHeight="1">
      <c r="A263" s="1254"/>
      <c r="B263" s="653">
        <v>2002</v>
      </c>
      <c r="C263" s="654">
        <v>42</v>
      </c>
      <c r="D263" s="655">
        <v>12</v>
      </c>
      <c r="E263" s="644">
        <v>27</v>
      </c>
    </row>
    <row r="264" spans="1:5" ht="12.75" customHeight="1">
      <c r="A264" s="1254"/>
      <c r="B264" s="653">
        <v>2003</v>
      </c>
      <c r="C264" s="654">
        <v>36</v>
      </c>
      <c r="D264" s="655">
        <v>11.5</v>
      </c>
      <c r="E264" s="644">
        <v>26.8</v>
      </c>
    </row>
    <row r="265" spans="1:5" ht="12.75" customHeight="1">
      <c r="A265" s="1254"/>
      <c r="B265" s="653">
        <v>2004</v>
      </c>
      <c r="C265" s="654">
        <v>32</v>
      </c>
      <c r="D265" s="655">
        <v>10.7</v>
      </c>
      <c r="E265" s="644">
        <v>24.8</v>
      </c>
    </row>
    <row r="266" spans="1:5" ht="12.75" customHeight="1">
      <c r="A266" s="1254"/>
      <c r="B266" s="653">
        <v>2005</v>
      </c>
      <c r="C266" s="654">
        <v>153</v>
      </c>
      <c r="D266" s="655">
        <v>15.8</v>
      </c>
      <c r="E266" s="644">
        <v>48.4</v>
      </c>
    </row>
    <row r="267" spans="1:5" ht="12.75" customHeight="1">
      <c r="A267" s="1254"/>
      <c r="B267" s="653">
        <v>2006</v>
      </c>
      <c r="C267" s="654">
        <v>152</v>
      </c>
      <c r="D267" s="655">
        <v>11.1</v>
      </c>
      <c r="E267" s="644">
        <v>40.5</v>
      </c>
    </row>
    <row r="268" spans="1:5" ht="12.75" customHeight="1">
      <c r="A268" s="1254"/>
      <c r="B268" s="653">
        <v>2007</v>
      </c>
      <c r="C268" s="654">
        <v>226</v>
      </c>
      <c r="D268" s="655">
        <v>16.6</v>
      </c>
      <c r="E268" s="644">
        <v>56.7</v>
      </c>
    </row>
    <row r="269" spans="1:5" ht="12.75" customHeight="1">
      <c r="A269" s="1254"/>
      <c r="B269" s="653">
        <v>2008</v>
      </c>
      <c r="C269" s="654">
        <v>154</v>
      </c>
      <c r="D269" s="655">
        <v>11.5</v>
      </c>
      <c r="E269" s="644">
        <v>38.3</v>
      </c>
    </row>
    <row r="270" spans="1:5" ht="12.75" customHeight="1">
      <c r="A270" s="1254"/>
      <c r="B270" s="653">
        <v>2009</v>
      </c>
      <c r="C270" s="654">
        <v>151</v>
      </c>
      <c r="D270" s="655">
        <v>12.7</v>
      </c>
      <c r="E270" s="644">
        <v>34.4</v>
      </c>
    </row>
    <row r="271" spans="1:5" ht="12.75" customHeight="1">
      <c r="A271" s="1254"/>
      <c r="B271" s="653">
        <v>2010</v>
      </c>
      <c r="C271" s="654">
        <v>194</v>
      </c>
      <c r="D271" s="655">
        <v>17.4</v>
      </c>
      <c r="E271" s="644">
        <v>52.1</v>
      </c>
    </row>
    <row r="272" spans="1:5" ht="12.75" customHeight="1">
      <c r="A272" s="1254"/>
      <c r="B272" s="653">
        <v>2011</v>
      </c>
      <c r="C272" s="654">
        <v>175</v>
      </c>
      <c r="D272" s="655">
        <v>14.3</v>
      </c>
      <c r="E272" s="644">
        <v>43.7</v>
      </c>
    </row>
    <row r="273" spans="1:5" ht="12.75" customHeight="1">
      <c r="A273" s="1254"/>
      <c r="B273" s="653">
        <v>2012</v>
      </c>
      <c r="C273" s="654">
        <v>165</v>
      </c>
      <c r="D273" s="655">
        <v>11.5</v>
      </c>
      <c r="E273" s="644">
        <v>37.3</v>
      </c>
    </row>
    <row r="274" spans="1:5" ht="12.75" customHeight="1">
      <c r="A274" s="1254"/>
      <c r="B274" s="653">
        <v>2013</v>
      </c>
      <c r="C274" s="654">
        <v>174</v>
      </c>
      <c r="D274" s="655">
        <v>14</v>
      </c>
      <c r="E274" s="644">
        <v>43.4</v>
      </c>
    </row>
    <row r="275" spans="1:5" ht="12.75" customHeight="1">
      <c r="A275" s="1254"/>
      <c r="B275" s="653">
        <v>2014</v>
      </c>
      <c r="C275" s="653">
        <v>80</v>
      </c>
      <c r="D275" s="655">
        <v>8.6</v>
      </c>
      <c r="E275" s="644">
        <v>23.9</v>
      </c>
    </row>
    <row r="276" spans="1:5" ht="12.75" customHeight="1">
      <c r="A276" s="1254"/>
      <c r="B276" s="692">
        <v>2015</v>
      </c>
      <c r="C276" s="755">
        <v>78</v>
      </c>
      <c r="D276" s="691">
        <v>7.9</v>
      </c>
      <c r="E276" s="755">
        <v>23.3</v>
      </c>
    </row>
    <row r="277" spans="1:6" ht="14.25">
      <c r="A277" s="1418"/>
      <c r="B277" s="692">
        <v>2016</v>
      </c>
      <c r="C277" s="850">
        <v>81</v>
      </c>
      <c r="D277" s="655">
        <v>7.5</v>
      </c>
      <c r="E277" s="644">
        <v>23.4</v>
      </c>
      <c r="F277" s="138"/>
    </row>
  </sheetData>
  <mergeCells count="21">
    <mergeCell ref="A229:A244"/>
    <mergeCell ref="A245:A261"/>
    <mergeCell ref="A262:A277"/>
    <mergeCell ref="A158:A174"/>
    <mergeCell ref="A175:A184"/>
    <mergeCell ref="A185:A195"/>
    <mergeCell ref="A196:A207"/>
    <mergeCell ref="A208:A217"/>
    <mergeCell ref="A218:A228"/>
    <mergeCell ref="A148:A157"/>
    <mergeCell ref="A1:E1"/>
    <mergeCell ref="A2:B2"/>
    <mergeCell ref="A20:A36"/>
    <mergeCell ref="A37:A53"/>
    <mergeCell ref="A54:A70"/>
    <mergeCell ref="A71:A87"/>
    <mergeCell ref="A88:A103"/>
    <mergeCell ref="A104:A120"/>
    <mergeCell ref="A121:A137"/>
    <mergeCell ref="A138:A147"/>
    <mergeCell ref="A3:A19"/>
  </mergeCells>
  <hyperlinks>
    <hyperlink ref="G1" location="'DZIAŁ IV - Porty morskie'!A1" display="'DZIAŁ IV - Porty morskie'!A1"/>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workbookViewId="0" topLeftCell="A1">
      <selection activeCell="F1" sqref="F1"/>
    </sheetView>
  </sheetViews>
  <sheetFormatPr defaultColWidth="8.796875" defaultRowHeight="14.25"/>
  <cols>
    <col min="1" max="1" width="20.09765625" style="91" customWidth="1"/>
    <col min="2" max="2" width="4.3984375" style="482" bestFit="1" customWidth="1"/>
    <col min="3" max="5" width="9" style="443" customWidth="1"/>
    <col min="6" max="6" width="9" style="90" customWidth="1"/>
    <col min="7" max="7" width="9" style="449" customWidth="1"/>
    <col min="8" max="16384" width="9" style="90" customWidth="1"/>
  </cols>
  <sheetData>
    <row r="1" spans="1:7" ht="27.75" customHeight="1">
      <c r="A1" s="1424" t="s">
        <v>983</v>
      </c>
      <c r="B1" s="1424"/>
      <c r="C1" s="1424"/>
      <c r="D1" s="1424"/>
      <c r="E1" s="1424"/>
      <c r="G1" s="450" t="s">
        <v>1219</v>
      </c>
    </row>
    <row r="2" spans="1:5" ht="27" customHeight="1">
      <c r="A2" s="1293" t="s">
        <v>436</v>
      </c>
      <c r="B2" s="1382"/>
      <c r="C2" s="631" t="s">
        <v>1232</v>
      </c>
      <c r="D2" s="631" t="s">
        <v>1378</v>
      </c>
      <c r="E2" s="632" t="s">
        <v>1379</v>
      </c>
    </row>
    <row r="3" spans="1:5" ht="14.25">
      <c r="A3" s="1363" t="s">
        <v>1080</v>
      </c>
      <c r="B3" s="664">
        <v>2000</v>
      </c>
      <c r="C3" s="645">
        <v>4465115</v>
      </c>
      <c r="D3" s="645">
        <v>2259741</v>
      </c>
      <c r="E3" s="646">
        <v>2205374</v>
      </c>
    </row>
    <row r="4" spans="1:5" ht="14.25">
      <c r="A4" s="1333"/>
      <c r="B4" s="664">
        <v>2001</v>
      </c>
      <c r="C4" s="645">
        <v>4416355</v>
      </c>
      <c r="D4" s="645">
        <v>2219613</v>
      </c>
      <c r="E4" s="646">
        <v>2196742</v>
      </c>
    </row>
    <row r="5" spans="1:5" ht="12.75" customHeight="1">
      <c r="A5" s="1333"/>
      <c r="B5" s="664">
        <v>2002</v>
      </c>
      <c r="C5" s="645">
        <v>3304415</v>
      </c>
      <c r="D5" s="645">
        <v>1717685</v>
      </c>
      <c r="E5" s="646">
        <v>1586730</v>
      </c>
    </row>
    <row r="6" spans="1:5" ht="12.75" customHeight="1">
      <c r="A6" s="1333"/>
      <c r="B6" s="664">
        <v>2003</v>
      </c>
      <c r="C6" s="645">
        <v>3188187</v>
      </c>
      <c r="D6" s="645">
        <v>1616605</v>
      </c>
      <c r="E6" s="646">
        <v>1571582</v>
      </c>
    </row>
    <row r="7" spans="1:5" ht="12.75" customHeight="1">
      <c r="A7" s="1333"/>
      <c r="B7" s="664">
        <v>2004</v>
      </c>
      <c r="C7" s="645">
        <v>2031140</v>
      </c>
      <c r="D7" s="645">
        <v>1029770</v>
      </c>
      <c r="E7" s="646">
        <v>1001370</v>
      </c>
    </row>
    <row r="8" spans="1:5" ht="12.75" customHeight="1">
      <c r="A8" s="1333"/>
      <c r="B8" s="664">
        <v>2005</v>
      </c>
      <c r="C8" s="645">
        <v>1547046</v>
      </c>
      <c r="D8" s="645">
        <v>767466</v>
      </c>
      <c r="E8" s="646">
        <v>779580</v>
      </c>
    </row>
    <row r="9" spans="1:5" ht="12.75" customHeight="1">
      <c r="A9" s="1333"/>
      <c r="B9" s="664">
        <v>2006</v>
      </c>
      <c r="C9" s="645">
        <v>1625833</v>
      </c>
      <c r="D9" s="645">
        <v>818998</v>
      </c>
      <c r="E9" s="646">
        <v>806835</v>
      </c>
    </row>
    <row r="10" spans="1:5" ht="12.75" customHeight="1">
      <c r="A10" s="1333"/>
      <c r="B10" s="664">
        <v>2007</v>
      </c>
      <c r="C10" s="645">
        <v>1676700</v>
      </c>
      <c r="D10" s="645">
        <v>828299</v>
      </c>
      <c r="E10" s="646">
        <v>848401</v>
      </c>
    </row>
    <row r="11" spans="1:5" ht="12.75" customHeight="1">
      <c r="A11" s="1333"/>
      <c r="B11" s="664">
        <v>2008</v>
      </c>
      <c r="C11" s="645">
        <v>1534149</v>
      </c>
      <c r="D11" s="645">
        <v>766528</v>
      </c>
      <c r="E11" s="646">
        <v>767621</v>
      </c>
    </row>
    <row r="12" spans="1:5" ht="12.75" customHeight="1">
      <c r="A12" s="1333"/>
      <c r="B12" s="664">
        <v>2009</v>
      </c>
      <c r="C12" s="645">
        <v>1437163</v>
      </c>
      <c r="D12" s="645">
        <v>712793</v>
      </c>
      <c r="E12" s="646">
        <v>724370</v>
      </c>
    </row>
    <row r="13" spans="1:5" ht="12.75" customHeight="1">
      <c r="A13" s="1333"/>
      <c r="B13" s="664">
        <v>2010</v>
      </c>
      <c r="C13" s="645">
        <v>1540769</v>
      </c>
      <c r="D13" s="645">
        <v>759377</v>
      </c>
      <c r="E13" s="646">
        <v>781392</v>
      </c>
    </row>
    <row r="14" spans="1:5" ht="12.75" customHeight="1">
      <c r="A14" s="1333"/>
      <c r="B14" s="664">
        <v>2011</v>
      </c>
      <c r="C14" s="645">
        <v>1581885</v>
      </c>
      <c r="D14" s="645">
        <v>780027</v>
      </c>
      <c r="E14" s="646">
        <v>801858</v>
      </c>
    </row>
    <row r="15" spans="1:5" ht="12.75" customHeight="1">
      <c r="A15" s="1333"/>
      <c r="B15" s="664">
        <v>2012</v>
      </c>
      <c r="C15" s="645">
        <v>1612538</v>
      </c>
      <c r="D15" s="645">
        <v>802702</v>
      </c>
      <c r="E15" s="646">
        <v>809836</v>
      </c>
    </row>
    <row r="16" spans="1:5" ht="12.75" customHeight="1">
      <c r="A16" s="1333"/>
      <c r="B16" s="664">
        <v>2013</v>
      </c>
      <c r="C16" s="645">
        <v>1596763</v>
      </c>
      <c r="D16" s="645">
        <v>787070</v>
      </c>
      <c r="E16" s="646">
        <v>809693</v>
      </c>
    </row>
    <row r="17" spans="1:5" ht="12.75" customHeight="1">
      <c r="A17" s="1333"/>
      <c r="B17" s="664">
        <v>2014</v>
      </c>
      <c r="C17" s="645">
        <v>1753577</v>
      </c>
      <c r="D17" s="645">
        <v>875519</v>
      </c>
      <c r="E17" s="646">
        <v>878058</v>
      </c>
    </row>
    <row r="18" spans="1:5" ht="12.75" customHeight="1">
      <c r="A18" s="1333"/>
      <c r="B18" s="664">
        <v>2015</v>
      </c>
      <c r="C18" s="645">
        <v>1851298</v>
      </c>
      <c r="D18" s="645">
        <v>919666</v>
      </c>
      <c r="E18" s="646">
        <v>931632</v>
      </c>
    </row>
    <row r="19" spans="1:6" ht="12.75" customHeight="1">
      <c r="A19" s="1333"/>
      <c r="B19" s="664">
        <v>2016</v>
      </c>
      <c r="C19" s="645">
        <v>1933480</v>
      </c>
      <c r="D19" s="645">
        <v>962509</v>
      </c>
      <c r="E19" s="646">
        <v>970971</v>
      </c>
      <c r="F19" s="91"/>
    </row>
    <row r="20" spans="1:5" ht="12.75" customHeight="1">
      <c r="A20" s="1422" t="s">
        <v>204</v>
      </c>
      <c r="B20" s="496">
        <v>2000</v>
      </c>
      <c r="C20" s="279">
        <v>141881</v>
      </c>
      <c r="D20" s="279">
        <v>68830</v>
      </c>
      <c r="E20" s="497">
        <v>73051</v>
      </c>
    </row>
    <row r="21" spans="1:5" ht="12.75" customHeight="1">
      <c r="A21" s="1423"/>
      <c r="B21" s="496">
        <v>2001</v>
      </c>
      <c r="C21" s="279">
        <v>139651</v>
      </c>
      <c r="D21" s="279">
        <v>68811</v>
      </c>
      <c r="E21" s="497">
        <v>70840</v>
      </c>
    </row>
    <row r="22" spans="1:5" ht="12.75" customHeight="1">
      <c r="A22" s="1423"/>
      <c r="B22" s="496">
        <v>2002</v>
      </c>
      <c r="C22" s="279">
        <v>175739</v>
      </c>
      <c r="D22" s="279">
        <v>87506</v>
      </c>
      <c r="E22" s="497">
        <v>88233</v>
      </c>
    </row>
    <row r="23" spans="1:5" ht="12.75" customHeight="1">
      <c r="A23" s="1423"/>
      <c r="B23" s="496">
        <v>2003</v>
      </c>
      <c r="C23" s="279">
        <v>273663</v>
      </c>
      <c r="D23" s="279">
        <v>136564</v>
      </c>
      <c r="E23" s="497">
        <v>137099</v>
      </c>
    </row>
    <row r="24" spans="1:5" ht="12.75" customHeight="1">
      <c r="A24" s="1423"/>
      <c r="B24" s="496">
        <v>2004</v>
      </c>
      <c r="C24" s="279">
        <v>172601</v>
      </c>
      <c r="D24" s="279">
        <v>87605</v>
      </c>
      <c r="E24" s="497">
        <v>84996</v>
      </c>
    </row>
    <row r="25" spans="1:5" ht="12.75" customHeight="1">
      <c r="A25" s="1423"/>
      <c r="B25" s="496">
        <v>2005</v>
      </c>
      <c r="C25" s="279">
        <v>198282</v>
      </c>
      <c r="D25" s="279">
        <v>98844</v>
      </c>
      <c r="E25" s="497">
        <v>99438</v>
      </c>
    </row>
    <row r="26" spans="1:5" ht="12.75" customHeight="1">
      <c r="A26" s="1423"/>
      <c r="B26" s="496">
        <v>2006</v>
      </c>
      <c r="C26" s="279">
        <v>156511</v>
      </c>
      <c r="D26" s="279">
        <v>76877</v>
      </c>
      <c r="E26" s="497">
        <v>79634</v>
      </c>
    </row>
    <row r="27" spans="1:5" ht="12.75" customHeight="1">
      <c r="A27" s="1423"/>
      <c r="B27" s="496">
        <v>2007</v>
      </c>
      <c r="C27" s="279">
        <v>170833</v>
      </c>
      <c r="D27" s="279">
        <v>84900</v>
      </c>
      <c r="E27" s="497">
        <v>85933</v>
      </c>
    </row>
    <row r="28" spans="1:5" ht="12.75" customHeight="1">
      <c r="A28" s="1423"/>
      <c r="B28" s="496">
        <v>2008</v>
      </c>
      <c r="C28" s="279">
        <v>175133</v>
      </c>
      <c r="D28" s="279">
        <v>86408</v>
      </c>
      <c r="E28" s="497">
        <v>88725</v>
      </c>
    </row>
    <row r="29" spans="1:5" ht="12.75" customHeight="1">
      <c r="A29" s="1423"/>
      <c r="B29" s="496">
        <v>2009</v>
      </c>
      <c r="C29" s="279">
        <v>147888</v>
      </c>
      <c r="D29" s="279">
        <v>73122</v>
      </c>
      <c r="E29" s="497">
        <v>74766</v>
      </c>
    </row>
    <row r="30" spans="1:5" ht="12.75" customHeight="1">
      <c r="A30" s="1423"/>
      <c r="B30" s="496">
        <v>2010</v>
      </c>
      <c r="C30" s="279">
        <v>156907</v>
      </c>
      <c r="D30" s="279">
        <v>77868</v>
      </c>
      <c r="E30" s="497">
        <v>79039</v>
      </c>
    </row>
    <row r="31" spans="1:5" ht="12.75" customHeight="1">
      <c r="A31" s="1423"/>
      <c r="B31" s="496">
        <v>2011</v>
      </c>
      <c r="C31" s="279">
        <v>148330</v>
      </c>
      <c r="D31" s="279">
        <v>73427</v>
      </c>
      <c r="E31" s="497">
        <v>74903</v>
      </c>
    </row>
    <row r="32" spans="1:5" ht="12.75" customHeight="1">
      <c r="A32" s="1423"/>
      <c r="B32" s="496">
        <v>2012</v>
      </c>
      <c r="C32" s="279">
        <v>146721</v>
      </c>
      <c r="D32" s="279">
        <v>73313</v>
      </c>
      <c r="E32" s="497">
        <v>73408</v>
      </c>
    </row>
    <row r="33" spans="1:5" ht="12.75" customHeight="1">
      <c r="A33" s="1423"/>
      <c r="B33" s="496">
        <v>2013</v>
      </c>
      <c r="C33" s="279">
        <v>125764</v>
      </c>
      <c r="D33" s="279">
        <v>61943</v>
      </c>
      <c r="E33" s="497">
        <v>63821</v>
      </c>
    </row>
    <row r="34" spans="1:5" ht="12.75" customHeight="1">
      <c r="A34" s="1423"/>
      <c r="B34" s="496">
        <v>2014</v>
      </c>
      <c r="C34" s="279">
        <v>121228</v>
      </c>
      <c r="D34" s="279">
        <v>60026</v>
      </c>
      <c r="E34" s="497">
        <v>61202</v>
      </c>
    </row>
    <row r="35" spans="1:5" ht="12.75" customHeight="1">
      <c r="A35" s="1423"/>
      <c r="B35" s="496">
        <v>2015</v>
      </c>
      <c r="C35" s="279">
        <v>107976</v>
      </c>
      <c r="D35" s="279">
        <v>52840</v>
      </c>
      <c r="E35" s="497">
        <v>55136</v>
      </c>
    </row>
    <row r="36" spans="1:6" ht="12.75" customHeight="1">
      <c r="A36" s="1423"/>
      <c r="B36" s="496">
        <v>2016</v>
      </c>
      <c r="C36" s="279">
        <v>103588</v>
      </c>
      <c r="D36" s="279">
        <v>51657</v>
      </c>
      <c r="E36" s="497">
        <v>51931</v>
      </c>
      <c r="F36" s="91"/>
    </row>
    <row r="37" spans="1:5" ht="12.75" customHeight="1">
      <c r="A37" s="1422" t="s">
        <v>201</v>
      </c>
      <c r="B37" s="496">
        <v>2000</v>
      </c>
      <c r="C37" s="279">
        <v>264470</v>
      </c>
      <c r="D37" s="279">
        <v>135765</v>
      </c>
      <c r="E37" s="497">
        <v>128705</v>
      </c>
    </row>
    <row r="38" spans="1:5" ht="12.75" customHeight="1">
      <c r="A38" s="1423"/>
      <c r="B38" s="496">
        <v>2001</v>
      </c>
      <c r="C38" s="279">
        <v>289010</v>
      </c>
      <c r="D38" s="279">
        <v>153370</v>
      </c>
      <c r="E38" s="497">
        <v>135640</v>
      </c>
    </row>
    <row r="39" spans="1:5" ht="12.75" customHeight="1">
      <c r="A39" s="1423"/>
      <c r="B39" s="496">
        <v>2002</v>
      </c>
      <c r="C39" s="279">
        <v>362813</v>
      </c>
      <c r="D39" s="279">
        <v>183827</v>
      </c>
      <c r="E39" s="497">
        <v>178986</v>
      </c>
    </row>
    <row r="40" spans="1:5" ht="12.75" customHeight="1">
      <c r="A40" s="1423"/>
      <c r="B40" s="496">
        <v>2003</v>
      </c>
      <c r="C40" s="279">
        <v>394500</v>
      </c>
      <c r="D40" s="279">
        <v>201207</v>
      </c>
      <c r="E40" s="497">
        <v>193293</v>
      </c>
    </row>
    <row r="41" spans="1:5" ht="12.75" customHeight="1">
      <c r="A41" s="1423"/>
      <c r="B41" s="496">
        <v>2004</v>
      </c>
      <c r="C41" s="279">
        <v>433451</v>
      </c>
      <c r="D41" s="279">
        <v>222618</v>
      </c>
      <c r="E41" s="497">
        <v>210833</v>
      </c>
    </row>
    <row r="42" spans="1:5" ht="12.75" customHeight="1">
      <c r="A42" s="1423"/>
      <c r="B42" s="496">
        <v>2005</v>
      </c>
      <c r="C42" s="279">
        <v>392748</v>
      </c>
      <c r="D42" s="279">
        <v>193028</v>
      </c>
      <c r="E42" s="497">
        <v>199720</v>
      </c>
    </row>
    <row r="43" spans="1:5" ht="12.75" customHeight="1">
      <c r="A43" s="1423"/>
      <c r="B43" s="496">
        <v>2006</v>
      </c>
      <c r="C43" s="279">
        <v>460231</v>
      </c>
      <c r="D43" s="279">
        <v>234901</v>
      </c>
      <c r="E43" s="497">
        <v>225330</v>
      </c>
    </row>
    <row r="44" spans="1:5" ht="12.75" customHeight="1">
      <c r="A44" s="1423"/>
      <c r="B44" s="496">
        <v>2007</v>
      </c>
      <c r="C44" s="279">
        <v>470014</v>
      </c>
      <c r="D44" s="279">
        <v>239006</v>
      </c>
      <c r="E44" s="497">
        <v>231008</v>
      </c>
    </row>
    <row r="45" spans="1:5" ht="12.75" customHeight="1">
      <c r="A45" s="1423"/>
      <c r="B45" s="496">
        <v>2008</v>
      </c>
      <c r="C45" s="279">
        <v>383292</v>
      </c>
      <c r="D45" s="279">
        <v>190938</v>
      </c>
      <c r="E45" s="497">
        <v>192354</v>
      </c>
    </row>
    <row r="46" spans="1:5" ht="12.75" customHeight="1">
      <c r="A46" s="1423"/>
      <c r="B46" s="496">
        <v>2009</v>
      </c>
      <c r="C46" s="279">
        <v>371406</v>
      </c>
      <c r="D46" s="279">
        <v>186586</v>
      </c>
      <c r="E46" s="497">
        <v>184820</v>
      </c>
    </row>
    <row r="47" spans="1:5" ht="12.75" customHeight="1">
      <c r="A47" s="1423"/>
      <c r="B47" s="496">
        <v>2010</v>
      </c>
      <c r="C47" s="279">
        <v>432195</v>
      </c>
      <c r="D47" s="279">
        <v>215260</v>
      </c>
      <c r="E47" s="497">
        <v>216935</v>
      </c>
    </row>
    <row r="48" spans="1:5" ht="12.75" customHeight="1">
      <c r="A48" s="1423"/>
      <c r="B48" s="496">
        <v>2011</v>
      </c>
      <c r="C48" s="279">
        <v>484910</v>
      </c>
      <c r="D48" s="279">
        <v>241334</v>
      </c>
      <c r="E48" s="497">
        <v>243576</v>
      </c>
    </row>
    <row r="49" spans="1:5" ht="12.75" customHeight="1">
      <c r="A49" s="1423"/>
      <c r="B49" s="496">
        <v>2012</v>
      </c>
      <c r="C49" s="279">
        <v>505029</v>
      </c>
      <c r="D49" s="279">
        <v>255524</v>
      </c>
      <c r="E49" s="497">
        <v>249505</v>
      </c>
    </row>
    <row r="50" spans="1:5" ht="12.75" customHeight="1">
      <c r="A50" s="1423"/>
      <c r="B50" s="496">
        <v>2013</v>
      </c>
      <c r="C50" s="279">
        <v>514838</v>
      </c>
      <c r="D50" s="279">
        <v>256487</v>
      </c>
      <c r="E50" s="497">
        <v>258351</v>
      </c>
    </row>
    <row r="51" spans="1:5" ht="12.75" customHeight="1">
      <c r="A51" s="1423"/>
      <c r="B51" s="496">
        <v>2014</v>
      </c>
      <c r="C51" s="279">
        <v>571745</v>
      </c>
      <c r="D51" s="279">
        <v>289753</v>
      </c>
      <c r="E51" s="497">
        <v>281992</v>
      </c>
    </row>
    <row r="52" spans="1:5" ht="12.75" customHeight="1">
      <c r="A52" s="1423"/>
      <c r="B52" s="496">
        <v>2015</v>
      </c>
      <c r="C52" s="279">
        <v>604250</v>
      </c>
      <c r="D52" s="279">
        <v>301365</v>
      </c>
      <c r="E52" s="497">
        <v>302885</v>
      </c>
    </row>
    <row r="53" spans="1:6" ht="12.75" customHeight="1">
      <c r="A53" s="1423"/>
      <c r="B53" s="496">
        <v>2016</v>
      </c>
      <c r="C53" s="279">
        <v>612718</v>
      </c>
      <c r="D53" s="279">
        <v>306408</v>
      </c>
      <c r="E53" s="497">
        <v>306310</v>
      </c>
      <c r="F53" s="91"/>
    </row>
    <row r="54" spans="1:5" ht="12.75" customHeight="1">
      <c r="A54" s="1422" t="s">
        <v>244</v>
      </c>
      <c r="B54" s="496">
        <v>2000</v>
      </c>
      <c r="C54" s="279">
        <v>70</v>
      </c>
      <c r="D54" s="279">
        <v>46</v>
      </c>
      <c r="E54" s="497">
        <v>24</v>
      </c>
    </row>
    <row r="55" spans="1:5" ht="12.75" customHeight="1">
      <c r="A55" s="1423"/>
      <c r="B55" s="496">
        <v>2001</v>
      </c>
      <c r="C55" s="279">
        <v>79859</v>
      </c>
      <c r="D55" s="279">
        <v>38851</v>
      </c>
      <c r="E55" s="497">
        <v>41008</v>
      </c>
    </row>
    <row r="56" spans="1:5" ht="12.75" customHeight="1">
      <c r="A56" s="1423"/>
      <c r="B56" s="496">
        <v>2002</v>
      </c>
      <c r="C56" s="279">
        <v>43718</v>
      </c>
      <c r="D56" s="279">
        <v>21336</v>
      </c>
      <c r="E56" s="497">
        <v>22382</v>
      </c>
    </row>
    <row r="57" spans="1:5" ht="12.75" customHeight="1">
      <c r="A57" s="1423"/>
      <c r="B57" s="496">
        <v>2003</v>
      </c>
      <c r="C57" s="279">
        <v>32478</v>
      </c>
      <c r="D57" s="279">
        <v>16139</v>
      </c>
      <c r="E57" s="497">
        <v>16339</v>
      </c>
    </row>
    <row r="58" spans="1:5" ht="12.75" customHeight="1">
      <c r="A58" s="1423"/>
      <c r="B58" s="496">
        <v>2004</v>
      </c>
      <c r="C58" s="279">
        <v>24450</v>
      </c>
      <c r="D58" s="279">
        <v>12195</v>
      </c>
      <c r="E58" s="497">
        <v>12255</v>
      </c>
    </row>
    <row r="59" spans="1:5" ht="12.75" customHeight="1">
      <c r="A59" s="1423"/>
      <c r="B59" s="496">
        <v>2005</v>
      </c>
      <c r="C59" s="279">
        <v>168</v>
      </c>
      <c r="D59" s="279">
        <v>86</v>
      </c>
      <c r="E59" s="497">
        <v>82</v>
      </c>
    </row>
    <row r="60" spans="1:5" ht="12.75" customHeight="1">
      <c r="A60" s="1423"/>
      <c r="B60" s="496">
        <v>2006</v>
      </c>
      <c r="C60" s="279">
        <v>123</v>
      </c>
      <c r="D60" s="279">
        <v>68</v>
      </c>
      <c r="E60" s="497">
        <v>55</v>
      </c>
    </row>
    <row r="61" spans="1:5" ht="12.75" customHeight="1">
      <c r="A61" s="1423"/>
      <c r="B61" s="496">
        <v>2007</v>
      </c>
      <c r="C61" s="279">
        <v>102</v>
      </c>
      <c r="D61" s="279">
        <v>61</v>
      </c>
      <c r="E61" s="497">
        <v>41</v>
      </c>
    </row>
    <row r="62" spans="1:5" ht="12.75" customHeight="1">
      <c r="A62" s="1423"/>
      <c r="B62" s="496">
        <v>2008</v>
      </c>
      <c r="C62" s="279">
        <v>1381</v>
      </c>
      <c r="D62" s="279">
        <v>1336</v>
      </c>
      <c r="E62" s="497">
        <v>45</v>
      </c>
    </row>
    <row r="63" spans="1:5" ht="12.75" customHeight="1">
      <c r="A63" s="1423"/>
      <c r="B63" s="496">
        <v>2009</v>
      </c>
      <c r="C63" s="279">
        <v>1096</v>
      </c>
      <c r="D63" s="279">
        <v>1084</v>
      </c>
      <c r="E63" s="497">
        <v>12</v>
      </c>
    </row>
    <row r="64" spans="1:5" ht="12.75" customHeight="1">
      <c r="A64" s="1423"/>
      <c r="B64" s="496">
        <v>2010</v>
      </c>
      <c r="C64" s="279">
        <v>698</v>
      </c>
      <c r="D64" s="279">
        <v>618</v>
      </c>
      <c r="E64" s="497">
        <v>80</v>
      </c>
    </row>
    <row r="65" spans="1:5" ht="12.75" customHeight="1">
      <c r="A65" s="1423"/>
      <c r="B65" s="496">
        <v>2011</v>
      </c>
      <c r="C65" s="279">
        <v>1340</v>
      </c>
      <c r="D65" s="279">
        <v>1280</v>
      </c>
      <c r="E65" s="497">
        <v>60</v>
      </c>
    </row>
    <row r="66" spans="1:5" ht="12.75" customHeight="1">
      <c r="A66" s="1423"/>
      <c r="B66" s="496">
        <v>2012</v>
      </c>
      <c r="C66" s="279">
        <v>1008</v>
      </c>
      <c r="D66" s="279">
        <v>976</v>
      </c>
      <c r="E66" s="497">
        <v>32</v>
      </c>
    </row>
    <row r="67" spans="1:5" ht="12.75" customHeight="1">
      <c r="A67" s="1423"/>
      <c r="B67" s="496">
        <v>2013</v>
      </c>
      <c r="C67" s="279">
        <v>1059</v>
      </c>
      <c r="D67" s="279">
        <v>946</v>
      </c>
      <c r="E67" s="497">
        <v>113</v>
      </c>
    </row>
    <row r="68" spans="1:5" ht="12.75" customHeight="1">
      <c r="A68" s="1423"/>
      <c r="B68" s="496">
        <v>2014</v>
      </c>
      <c r="C68" s="279">
        <v>705</v>
      </c>
      <c r="D68" s="279">
        <v>688</v>
      </c>
      <c r="E68" s="497">
        <v>17</v>
      </c>
    </row>
    <row r="69" spans="1:5" ht="12.75" customHeight="1">
      <c r="A69" s="1423"/>
      <c r="B69" s="496">
        <v>2015</v>
      </c>
      <c r="C69" s="279">
        <v>1229</v>
      </c>
      <c r="D69" s="279">
        <v>1139</v>
      </c>
      <c r="E69" s="497">
        <v>90</v>
      </c>
    </row>
    <row r="70" spans="1:6" ht="12.75" customHeight="1">
      <c r="A70" s="1423"/>
      <c r="B70" s="496">
        <v>2016</v>
      </c>
      <c r="C70" s="279">
        <v>896</v>
      </c>
      <c r="D70" s="279">
        <v>876</v>
      </c>
      <c r="E70" s="497">
        <v>20</v>
      </c>
      <c r="F70" s="91"/>
    </row>
    <row r="71" spans="1:5" ht="12.75" customHeight="1">
      <c r="A71" s="1422" t="s">
        <v>191</v>
      </c>
      <c r="B71" s="496">
        <v>2000</v>
      </c>
      <c r="C71" s="279">
        <v>2203447</v>
      </c>
      <c r="D71" s="279">
        <v>1126245</v>
      </c>
      <c r="E71" s="497">
        <v>1077202</v>
      </c>
    </row>
    <row r="72" spans="1:5" ht="12.75" customHeight="1">
      <c r="A72" s="1423"/>
      <c r="B72" s="496">
        <v>2001</v>
      </c>
      <c r="C72" s="279">
        <v>2650888</v>
      </c>
      <c r="D72" s="279">
        <v>1328613</v>
      </c>
      <c r="E72" s="497">
        <v>1322275</v>
      </c>
    </row>
    <row r="73" spans="1:5" ht="12.75" customHeight="1">
      <c r="A73" s="1423"/>
      <c r="B73" s="496">
        <v>2002</v>
      </c>
      <c r="C73" s="279">
        <v>2253072</v>
      </c>
      <c r="D73" s="279">
        <v>1189442</v>
      </c>
      <c r="E73" s="497">
        <v>1063630</v>
      </c>
    </row>
    <row r="74" spans="1:5" ht="12.75" customHeight="1">
      <c r="A74" s="1423"/>
      <c r="B74" s="496">
        <v>2003</v>
      </c>
      <c r="C74" s="279">
        <v>2216773</v>
      </c>
      <c r="D74" s="279">
        <v>1123846</v>
      </c>
      <c r="E74" s="497">
        <v>1092927</v>
      </c>
    </row>
    <row r="75" spans="1:5" ht="12.75" customHeight="1">
      <c r="A75" s="1423"/>
      <c r="B75" s="496">
        <v>2004</v>
      </c>
      <c r="C75" s="279">
        <v>1259592</v>
      </c>
      <c r="D75" s="279">
        <v>637080</v>
      </c>
      <c r="E75" s="497">
        <v>622512</v>
      </c>
    </row>
    <row r="76" spans="1:5" ht="12.75" customHeight="1">
      <c r="A76" s="1423"/>
      <c r="B76" s="496">
        <v>2005</v>
      </c>
      <c r="C76" s="279">
        <v>894907</v>
      </c>
      <c r="D76" s="279">
        <v>445870</v>
      </c>
      <c r="E76" s="497">
        <v>449037</v>
      </c>
    </row>
    <row r="77" spans="1:5" ht="12.75" customHeight="1">
      <c r="A77" s="1423"/>
      <c r="B77" s="496">
        <v>2006</v>
      </c>
      <c r="C77" s="279">
        <v>929899</v>
      </c>
      <c r="D77" s="279">
        <v>468675</v>
      </c>
      <c r="E77" s="497">
        <v>461224</v>
      </c>
    </row>
    <row r="78" spans="1:5" ht="12.75" customHeight="1">
      <c r="A78" s="1423"/>
      <c r="B78" s="496">
        <v>2007</v>
      </c>
      <c r="C78" s="279">
        <v>876325</v>
      </c>
      <c r="D78" s="279">
        <v>428794</v>
      </c>
      <c r="E78" s="497">
        <v>447531</v>
      </c>
    </row>
    <row r="79" spans="1:5" ht="12.75" customHeight="1">
      <c r="A79" s="1423"/>
      <c r="B79" s="496">
        <v>2008</v>
      </c>
      <c r="C79" s="279">
        <v>831847</v>
      </c>
      <c r="D79" s="279">
        <v>416219</v>
      </c>
      <c r="E79" s="497">
        <v>415628</v>
      </c>
    </row>
    <row r="80" spans="1:5" ht="12.75" customHeight="1">
      <c r="A80" s="1423"/>
      <c r="B80" s="496">
        <v>2009</v>
      </c>
      <c r="C80" s="279">
        <v>814359</v>
      </c>
      <c r="D80" s="279">
        <v>401170</v>
      </c>
      <c r="E80" s="497">
        <v>413189</v>
      </c>
    </row>
    <row r="81" spans="1:5" ht="12.75" customHeight="1">
      <c r="A81" s="1423"/>
      <c r="B81" s="496">
        <v>2010</v>
      </c>
      <c r="C81" s="279">
        <v>865963</v>
      </c>
      <c r="D81" s="279">
        <v>423913</v>
      </c>
      <c r="E81" s="497">
        <v>442050</v>
      </c>
    </row>
    <row r="82" spans="1:5" ht="12.75" customHeight="1">
      <c r="A82" s="1423"/>
      <c r="B82" s="496">
        <v>2011</v>
      </c>
      <c r="C82" s="279">
        <v>863799</v>
      </c>
      <c r="D82" s="279">
        <v>422623</v>
      </c>
      <c r="E82" s="497">
        <v>441176</v>
      </c>
    </row>
    <row r="83" spans="1:5" ht="12.75" customHeight="1">
      <c r="A83" s="1423"/>
      <c r="B83" s="496">
        <v>2012</v>
      </c>
      <c r="C83" s="279">
        <v>880641</v>
      </c>
      <c r="D83" s="279">
        <v>434046</v>
      </c>
      <c r="E83" s="497">
        <v>446595</v>
      </c>
    </row>
    <row r="84" spans="1:5" ht="12.75" customHeight="1">
      <c r="A84" s="1423"/>
      <c r="B84" s="496">
        <v>2013</v>
      </c>
      <c r="C84" s="279">
        <v>865514</v>
      </c>
      <c r="D84" s="279">
        <v>422973</v>
      </c>
      <c r="E84" s="497">
        <v>442541</v>
      </c>
    </row>
    <row r="85" spans="1:5" ht="12.75" customHeight="1">
      <c r="A85" s="1423"/>
      <c r="B85" s="496">
        <v>2014</v>
      </c>
      <c r="C85" s="279">
        <v>969512</v>
      </c>
      <c r="D85" s="279">
        <v>480353</v>
      </c>
      <c r="E85" s="497">
        <v>489159</v>
      </c>
    </row>
    <row r="86" spans="1:5" ht="12.75" customHeight="1">
      <c r="A86" s="1423"/>
      <c r="B86" s="496">
        <v>2015</v>
      </c>
      <c r="C86" s="279">
        <v>1046407</v>
      </c>
      <c r="D86" s="279">
        <v>519066</v>
      </c>
      <c r="E86" s="497">
        <v>527341</v>
      </c>
    </row>
    <row r="87" spans="1:6" ht="12.75" customHeight="1">
      <c r="A87" s="1423"/>
      <c r="B87" s="496">
        <v>2016</v>
      </c>
      <c r="C87" s="279">
        <v>1116291</v>
      </c>
      <c r="D87" s="279">
        <v>553149</v>
      </c>
      <c r="E87" s="497">
        <v>563142</v>
      </c>
      <c r="F87" s="91"/>
    </row>
    <row r="88" spans="1:5" ht="12.75" customHeight="1">
      <c r="A88" s="1422" t="s">
        <v>423</v>
      </c>
      <c r="B88" s="496">
        <v>2001</v>
      </c>
      <c r="C88" s="279">
        <v>2</v>
      </c>
      <c r="D88" s="279">
        <v>1</v>
      </c>
      <c r="E88" s="497">
        <v>1</v>
      </c>
    </row>
    <row r="89" spans="1:5" ht="12.75" customHeight="1">
      <c r="A89" s="1423"/>
      <c r="B89" s="496">
        <v>2002</v>
      </c>
      <c r="C89" s="279">
        <v>16</v>
      </c>
      <c r="D89" s="279">
        <v>6</v>
      </c>
      <c r="E89" s="497">
        <v>10</v>
      </c>
    </row>
    <row r="90" spans="1:5" ht="12.75" customHeight="1">
      <c r="A90" s="1423"/>
      <c r="B90" s="496">
        <v>2003</v>
      </c>
      <c r="C90" s="279">
        <v>15</v>
      </c>
      <c r="D90" s="279">
        <v>7</v>
      </c>
      <c r="E90" s="497">
        <v>8</v>
      </c>
    </row>
    <row r="91" spans="1:5" ht="12.75" customHeight="1">
      <c r="A91" s="1423"/>
      <c r="B91" s="496">
        <v>2004</v>
      </c>
      <c r="C91" s="279">
        <v>25</v>
      </c>
      <c r="D91" s="279">
        <v>9</v>
      </c>
      <c r="E91" s="497">
        <v>16</v>
      </c>
    </row>
    <row r="92" spans="1:5" ht="12.75" customHeight="1">
      <c r="A92" s="1423"/>
      <c r="B92" s="496">
        <v>2005</v>
      </c>
      <c r="C92" s="279">
        <v>16</v>
      </c>
      <c r="D92" s="279">
        <v>4</v>
      </c>
      <c r="E92" s="497">
        <v>12</v>
      </c>
    </row>
    <row r="93" spans="1:5" ht="12.75" customHeight="1">
      <c r="A93" s="1423"/>
      <c r="B93" s="496">
        <v>2006</v>
      </c>
      <c r="C93" s="279">
        <v>23</v>
      </c>
      <c r="D93" s="279">
        <v>5</v>
      </c>
      <c r="E93" s="497">
        <v>18</v>
      </c>
    </row>
    <row r="94" spans="1:5" ht="12.75" customHeight="1">
      <c r="A94" s="1423"/>
      <c r="B94" s="496">
        <v>2007</v>
      </c>
      <c r="C94" s="279">
        <v>18</v>
      </c>
      <c r="D94" s="279">
        <v>9</v>
      </c>
      <c r="E94" s="497">
        <v>9</v>
      </c>
    </row>
    <row r="95" spans="1:5" ht="12.75" customHeight="1">
      <c r="A95" s="1423"/>
      <c r="B95" s="496">
        <v>2008</v>
      </c>
      <c r="C95" s="279">
        <v>18</v>
      </c>
      <c r="D95" s="279">
        <v>13</v>
      </c>
      <c r="E95" s="497">
        <v>5</v>
      </c>
    </row>
    <row r="96" spans="1:5" ht="12.75" customHeight="1">
      <c r="A96" s="1423"/>
      <c r="B96" s="496">
        <v>2009</v>
      </c>
      <c r="C96" s="279">
        <v>1</v>
      </c>
      <c r="D96" s="279">
        <v>1</v>
      </c>
      <c r="E96" s="497" t="s">
        <v>21</v>
      </c>
    </row>
    <row r="97" spans="1:5" ht="12.75" customHeight="1">
      <c r="A97" s="1423"/>
      <c r="B97" s="496">
        <v>2011</v>
      </c>
      <c r="C97" s="279">
        <v>10</v>
      </c>
      <c r="D97" s="279">
        <v>2</v>
      </c>
      <c r="E97" s="497">
        <v>8</v>
      </c>
    </row>
    <row r="98" spans="1:5" ht="12.75" customHeight="1">
      <c r="A98" s="1423"/>
      <c r="B98" s="496">
        <v>2012</v>
      </c>
      <c r="C98" s="279">
        <v>9</v>
      </c>
      <c r="D98" s="279">
        <v>2</v>
      </c>
      <c r="E98" s="497">
        <v>7</v>
      </c>
    </row>
    <row r="99" spans="1:5" ht="12.75" customHeight="1">
      <c r="A99" s="1423"/>
      <c r="B99" s="496">
        <v>2013</v>
      </c>
      <c r="C99" s="279">
        <v>1</v>
      </c>
      <c r="D99" s="279">
        <v>1</v>
      </c>
      <c r="E99" s="497" t="s">
        <v>21</v>
      </c>
    </row>
    <row r="100" spans="1:5" ht="12.75" customHeight="1">
      <c r="A100" s="1423"/>
      <c r="B100" s="496">
        <v>2014</v>
      </c>
      <c r="C100" s="279">
        <v>9</v>
      </c>
      <c r="D100" s="279">
        <v>4</v>
      </c>
      <c r="E100" s="497">
        <v>5</v>
      </c>
    </row>
    <row r="101" spans="1:5" ht="12.75" customHeight="1">
      <c r="A101" s="1423"/>
      <c r="B101" s="496">
        <v>2015</v>
      </c>
      <c r="C101" s="279">
        <v>1</v>
      </c>
      <c r="D101" s="279" t="s">
        <v>21</v>
      </c>
      <c r="E101" s="497">
        <v>1</v>
      </c>
    </row>
    <row r="102" spans="1:6" ht="12.75" customHeight="1">
      <c r="A102" s="1423"/>
      <c r="B102" s="496">
        <v>2016</v>
      </c>
      <c r="C102" s="279">
        <v>12</v>
      </c>
      <c r="D102" s="279" t="s">
        <v>21</v>
      </c>
      <c r="E102" s="497">
        <v>12</v>
      </c>
      <c r="F102" s="91"/>
    </row>
    <row r="103" spans="1:5" ht="12.75" customHeight="1">
      <c r="A103" s="1422" t="s">
        <v>195</v>
      </c>
      <c r="B103" s="496">
        <v>2004</v>
      </c>
      <c r="C103" s="279">
        <v>7751</v>
      </c>
      <c r="D103" s="279">
        <v>3808</v>
      </c>
      <c r="E103" s="497">
        <v>3943</v>
      </c>
    </row>
    <row r="104" spans="1:5" ht="12.75" customHeight="1">
      <c r="A104" s="1423"/>
      <c r="B104" s="496">
        <v>2005</v>
      </c>
      <c r="C104" s="279">
        <v>9438</v>
      </c>
      <c r="D104" s="279">
        <v>4724</v>
      </c>
      <c r="E104" s="497">
        <v>4714</v>
      </c>
    </row>
    <row r="105" spans="1:5" ht="12.75" customHeight="1">
      <c r="A105" s="1423"/>
      <c r="B105" s="496">
        <v>2006</v>
      </c>
      <c r="C105" s="279">
        <v>9438</v>
      </c>
      <c r="D105" s="279">
        <v>4698</v>
      </c>
      <c r="E105" s="497">
        <v>4740</v>
      </c>
    </row>
    <row r="106" spans="1:5" ht="12.75" customHeight="1">
      <c r="A106" s="1423"/>
      <c r="B106" s="496">
        <v>2007</v>
      </c>
      <c r="C106" s="279">
        <v>5892</v>
      </c>
      <c r="D106" s="279">
        <v>2946</v>
      </c>
      <c r="E106" s="497">
        <v>2946</v>
      </c>
    </row>
    <row r="107" spans="1:5" ht="12.75" customHeight="1">
      <c r="A107" s="1423"/>
      <c r="B107" s="496">
        <v>2008</v>
      </c>
      <c r="C107" s="279">
        <v>11563</v>
      </c>
      <c r="D107" s="279">
        <v>5775</v>
      </c>
      <c r="E107" s="497">
        <v>5788</v>
      </c>
    </row>
    <row r="108" spans="1:5" ht="12.75" customHeight="1">
      <c r="A108" s="1423"/>
      <c r="B108" s="496">
        <v>2009</v>
      </c>
      <c r="C108" s="279">
        <v>6273</v>
      </c>
      <c r="D108" s="279">
        <v>3111</v>
      </c>
      <c r="E108" s="497">
        <v>3162</v>
      </c>
    </row>
    <row r="109" spans="1:5" ht="12.75" customHeight="1">
      <c r="A109" s="1423"/>
      <c r="B109" s="496">
        <v>2010</v>
      </c>
      <c r="C109" s="279">
        <v>3931</v>
      </c>
      <c r="D109" s="279">
        <v>1946</v>
      </c>
      <c r="E109" s="497">
        <v>1985</v>
      </c>
    </row>
    <row r="110" spans="1:5" ht="12.75" customHeight="1">
      <c r="A110" s="1423"/>
      <c r="B110" s="496">
        <v>2013</v>
      </c>
      <c r="C110" s="279">
        <v>1778</v>
      </c>
      <c r="D110" s="279">
        <v>935</v>
      </c>
      <c r="E110" s="497">
        <v>843</v>
      </c>
    </row>
    <row r="111" spans="1:5" ht="12.75" customHeight="1">
      <c r="A111" s="1423"/>
      <c r="B111" s="496">
        <v>2014</v>
      </c>
      <c r="C111" s="279">
        <v>2720</v>
      </c>
      <c r="D111" s="279">
        <v>1373</v>
      </c>
      <c r="E111" s="497">
        <v>1347</v>
      </c>
    </row>
    <row r="112" spans="1:5" ht="12.75" customHeight="1">
      <c r="A112" s="1423"/>
      <c r="B112" s="496">
        <v>2015</v>
      </c>
      <c r="C112" s="279">
        <v>1024</v>
      </c>
      <c r="D112" s="279">
        <v>512</v>
      </c>
      <c r="E112" s="497">
        <v>512</v>
      </c>
    </row>
    <row r="113" spans="1:5" ht="12.75" customHeight="1">
      <c r="A113" s="1422" t="s">
        <v>211</v>
      </c>
      <c r="B113" s="496">
        <v>2007</v>
      </c>
      <c r="C113" s="279">
        <v>4824</v>
      </c>
      <c r="D113" s="279" t="s">
        <v>21</v>
      </c>
      <c r="E113" s="497">
        <v>4824</v>
      </c>
    </row>
    <row r="114" spans="1:5" ht="12.75" customHeight="1">
      <c r="A114" s="1423"/>
      <c r="B114" s="496">
        <v>2009</v>
      </c>
      <c r="C114" s="279">
        <v>102</v>
      </c>
      <c r="D114" s="279">
        <v>51</v>
      </c>
      <c r="E114" s="497">
        <v>51</v>
      </c>
    </row>
    <row r="115" spans="1:5" ht="12.75" customHeight="1">
      <c r="A115" s="633" t="s">
        <v>200</v>
      </c>
      <c r="B115" s="496">
        <v>2012</v>
      </c>
      <c r="C115" s="279">
        <v>2</v>
      </c>
      <c r="D115" s="279">
        <v>2</v>
      </c>
      <c r="E115" s="497" t="s">
        <v>21</v>
      </c>
    </row>
    <row r="116" spans="1:5" ht="12.75" customHeight="1">
      <c r="A116" s="1422" t="s">
        <v>194</v>
      </c>
      <c r="B116" s="496">
        <v>2000</v>
      </c>
      <c r="C116" s="279">
        <v>1611</v>
      </c>
      <c r="D116" s="279">
        <v>803</v>
      </c>
      <c r="E116" s="497">
        <v>808</v>
      </c>
    </row>
    <row r="117" spans="1:5" ht="12.75" customHeight="1">
      <c r="A117" s="1423"/>
      <c r="B117" s="496">
        <v>2001</v>
      </c>
      <c r="C117" s="279">
        <v>52682</v>
      </c>
      <c r="D117" s="279">
        <v>26310</v>
      </c>
      <c r="E117" s="497">
        <v>26372</v>
      </c>
    </row>
    <row r="118" spans="1:5" ht="12.75" customHeight="1">
      <c r="A118" s="1423"/>
      <c r="B118" s="496">
        <v>2002</v>
      </c>
      <c r="C118" s="279">
        <v>42920</v>
      </c>
      <c r="D118" s="279">
        <v>21193</v>
      </c>
      <c r="E118" s="497">
        <v>21727</v>
      </c>
    </row>
    <row r="119" spans="1:5" ht="12.75" customHeight="1">
      <c r="A119" s="1423"/>
      <c r="B119" s="496">
        <v>2003</v>
      </c>
      <c r="C119" s="279">
        <v>22450</v>
      </c>
      <c r="D119" s="279">
        <v>11144</v>
      </c>
      <c r="E119" s="497">
        <v>11306</v>
      </c>
    </row>
    <row r="120" spans="1:5" ht="12.75" customHeight="1">
      <c r="A120" s="1423"/>
      <c r="B120" s="496">
        <v>2004</v>
      </c>
      <c r="C120" s="279">
        <v>15952</v>
      </c>
      <c r="D120" s="279">
        <v>8113</v>
      </c>
      <c r="E120" s="497">
        <v>7839</v>
      </c>
    </row>
    <row r="121" spans="1:5" ht="12.75" customHeight="1">
      <c r="A121" s="1423"/>
      <c r="B121" s="496">
        <v>2005</v>
      </c>
      <c r="C121" s="279">
        <v>20227</v>
      </c>
      <c r="D121" s="279">
        <v>10168</v>
      </c>
      <c r="E121" s="497">
        <v>10059</v>
      </c>
    </row>
    <row r="122" spans="1:5" ht="12.75" customHeight="1">
      <c r="A122" s="1423"/>
      <c r="B122" s="496">
        <v>2006</v>
      </c>
      <c r="C122" s="279">
        <v>37968</v>
      </c>
      <c r="D122" s="279">
        <v>18972</v>
      </c>
      <c r="E122" s="497">
        <v>18996</v>
      </c>
    </row>
    <row r="123" spans="1:5" ht="12.75" customHeight="1">
      <c r="A123" s="1423"/>
      <c r="B123" s="496">
        <v>2007</v>
      </c>
      <c r="C123" s="279">
        <v>34391</v>
      </c>
      <c r="D123" s="279">
        <v>16826</v>
      </c>
      <c r="E123" s="497">
        <v>17565</v>
      </c>
    </row>
    <row r="124" spans="1:5" ht="12.75" customHeight="1">
      <c r="A124" s="1423"/>
      <c r="B124" s="496">
        <v>2008</v>
      </c>
      <c r="C124" s="279">
        <v>37336</v>
      </c>
      <c r="D124" s="279">
        <v>18673</v>
      </c>
      <c r="E124" s="497">
        <v>18663</v>
      </c>
    </row>
    <row r="125" spans="1:5" ht="12.75" customHeight="1">
      <c r="A125" s="1423"/>
      <c r="B125" s="496">
        <v>2009</v>
      </c>
      <c r="C125" s="279">
        <v>31526</v>
      </c>
      <c r="D125" s="279">
        <v>15712</v>
      </c>
      <c r="E125" s="497">
        <v>15814</v>
      </c>
    </row>
    <row r="126" spans="1:5" ht="12.75" customHeight="1">
      <c r="A126" s="1423"/>
      <c r="B126" s="496">
        <v>2010</v>
      </c>
      <c r="C126" s="279">
        <v>25926</v>
      </c>
      <c r="D126" s="279">
        <v>12900</v>
      </c>
      <c r="E126" s="497">
        <v>13026</v>
      </c>
    </row>
    <row r="127" spans="1:5" ht="12.75" customHeight="1">
      <c r="A127" s="1423"/>
      <c r="B127" s="496">
        <v>2011</v>
      </c>
      <c r="C127" s="279">
        <v>28443</v>
      </c>
      <c r="D127" s="279">
        <v>14159</v>
      </c>
      <c r="E127" s="497">
        <v>14284</v>
      </c>
    </row>
    <row r="128" spans="1:5" ht="12.75" customHeight="1">
      <c r="A128" s="1423"/>
      <c r="B128" s="496">
        <v>2012</v>
      </c>
      <c r="C128" s="279">
        <v>26491</v>
      </c>
      <c r="D128" s="279">
        <v>13256</v>
      </c>
      <c r="E128" s="497">
        <v>13235</v>
      </c>
    </row>
    <row r="129" spans="1:5" ht="12.75" customHeight="1">
      <c r="A129" s="1423"/>
      <c r="B129" s="496">
        <v>2013</v>
      </c>
      <c r="C129" s="279">
        <v>28300</v>
      </c>
      <c r="D129" s="279">
        <v>14236</v>
      </c>
      <c r="E129" s="497">
        <v>14064</v>
      </c>
    </row>
    <row r="130" spans="1:5" ht="12.75" customHeight="1">
      <c r="A130" s="1423"/>
      <c r="B130" s="496">
        <v>2014</v>
      </c>
      <c r="C130" s="279">
        <v>27172</v>
      </c>
      <c r="D130" s="279">
        <v>13411</v>
      </c>
      <c r="E130" s="497">
        <v>13761</v>
      </c>
    </row>
    <row r="131" spans="1:5" ht="12.75" customHeight="1">
      <c r="A131" s="1423"/>
      <c r="B131" s="496">
        <v>2015</v>
      </c>
      <c r="C131" s="279">
        <v>27117</v>
      </c>
      <c r="D131" s="279">
        <v>13508</v>
      </c>
      <c r="E131" s="497">
        <v>13609</v>
      </c>
    </row>
    <row r="132" spans="1:6" ht="12.75" customHeight="1">
      <c r="A132" s="1423"/>
      <c r="B132" s="496">
        <v>2016</v>
      </c>
      <c r="C132" s="279">
        <v>32480</v>
      </c>
      <c r="D132" s="279">
        <v>16220</v>
      </c>
      <c r="E132" s="497">
        <v>16260</v>
      </c>
      <c r="F132" s="91"/>
    </row>
    <row r="133" spans="1:5" ht="12.75" customHeight="1">
      <c r="A133" s="633" t="s">
        <v>219</v>
      </c>
      <c r="B133" s="496">
        <v>2007</v>
      </c>
      <c r="C133" s="279">
        <v>6191</v>
      </c>
      <c r="D133" s="279">
        <v>1211</v>
      </c>
      <c r="E133" s="497">
        <v>4980</v>
      </c>
    </row>
    <row r="134" spans="1:5" ht="12.75" customHeight="1">
      <c r="A134" s="1422" t="s">
        <v>225</v>
      </c>
      <c r="B134" s="496">
        <v>2006</v>
      </c>
      <c r="C134" s="279">
        <v>16206</v>
      </c>
      <c r="D134" s="279">
        <v>8386</v>
      </c>
      <c r="E134" s="497">
        <v>7820</v>
      </c>
    </row>
    <row r="135" spans="1:5" ht="12.75" customHeight="1">
      <c r="A135" s="1423"/>
      <c r="B135" s="496">
        <v>2007</v>
      </c>
      <c r="C135" s="279">
        <v>95110</v>
      </c>
      <c r="D135" s="279">
        <v>49097</v>
      </c>
      <c r="E135" s="497">
        <v>46013</v>
      </c>
    </row>
    <row r="136" spans="1:5" ht="12.75" customHeight="1">
      <c r="A136" s="1423"/>
      <c r="B136" s="496">
        <v>2008</v>
      </c>
      <c r="C136" s="279">
        <v>73733</v>
      </c>
      <c r="D136" s="279">
        <v>38010</v>
      </c>
      <c r="E136" s="497">
        <v>35723</v>
      </c>
    </row>
    <row r="137" spans="1:5" ht="12.75" customHeight="1">
      <c r="A137" s="1423"/>
      <c r="B137" s="496">
        <v>2009</v>
      </c>
      <c r="C137" s="279">
        <v>51703</v>
      </c>
      <c r="D137" s="279">
        <v>26273</v>
      </c>
      <c r="E137" s="497">
        <v>25430</v>
      </c>
    </row>
    <row r="138" spans="1:5" ht="12.75" customHeight="1">
      <c r="A138" s="1423"/>
      <c r="B138" s="496">
        <v>2010</v>
      </c>
      <c r="C138" s="279">
        <v>49022</v>
      </c>
      <c r="D138" s="279">
        <v>24481</v>
      </c>
      <c r="E138" s="497">
        <v>24541</v>
      </c>
    </row>
    <row r="139" spans="1:5" ht="12.75" customHeight="1">
      <c r="A139" s="1423"/>
      <c r="B139" s="496">
        <v>2011</v>
      </c>
      <c r="C139" s="279">
        <v>53856</v>
      </c>
      <c r="D139" s="279">
        <v>27202</v>
      </c>
      <c r="E139" s="497">
        <v>26654</v>
      </c>
    </row>
    <row r="140" spans="1:5" ht="12.75" customHeight="1">
      <c r="A140" s="1423"/>
      <c r="B140" s="496">
        <v>2012</v>
      </c>
      <c r="C140" s="279">
        <v>51710</v>
      </c>
      <c r="D140" s="279">
        <v>25583</v>
      </c>
      <c r="E140" s="497">
        <v>26127</v>
      </c>
    </row>
    <row r="141" spans="1:5" ht="12.75" customHeight="1">
      <c r="A141" s="1423"/>
      <c r="B141" s="496">
        <v>2013</v>
      </c>
      <c r="C141" s="279">
        <v>57837</v>
      </c>
      <c r="D141" s="279">
        <v>29125</v>
      </c>
      <c r="E141" s="497">
        <v>28712</v>
      </c>
    </row>
    <row r="142" spans="1:5" ht="12.75" customHeight="1">
      <c r="A142" s="1423"/>
      <c r="B142" s="496">
        <v>2014</v>
      </c>
      <c r="C142" s="279">
        <v>59770</v>
      </c>
      <c r="D142" s="279">
        <v>29911</v>
      </c>
      <c r="E142" s="497">
        <v>29859</v>
      </c>
    </row>
    <row r="143" spans="1:5" ht="12.75" customHeight="1">
      <c r="A143" s="1423"/>
      <c r="B143" s="496">
        <v>2015</v>
      </c>
      <c r="C143" s="279">
        <v>62467</v>
      </c>
      <c r="D143" s="279">
        <v>31236</v>
      </c>
      <c r="E143" s="497">
        <v>31231</v>
      </c>
    </row>
    <row r="144" spans="1:6" ht="12.75" customHeight="1">
      <c r="A144" s="1423"/>
      <c r="B144" s="496">
        <v>2016</v>
      </c>
      <c r="C144" s="279">
        <v>66725</v>
      </c>
      <c r="D144" s="279">
        <v>34199</v>
      </c>
      <c r="E144" s="497">
        <v>32526</v>
      </c>
      <c r="F144" s="482"/>
    </row>
    <row r="145" spans="1:5" ht="12.75" customHeight="1">
      <c r="A145" s="1422" t="s">
        <v>229</v>
      </c>
      <c r="B145" s="496">
        <v>2000</v>
      </c>
      <c r="C145" s="279">
        <v>1846777</v>
      </c>
      <c r="D145" s="279">
        <v>924675</v>
      </c>
      <c r="E145" s="497">
        <v>922102</v>
      </c>
    </row>
    <row r="146" spans="1:5" ht="12.75" customHeight="1">
      <c r="A146" s="1423"/>
      <c r="B146" s="496">
        <v>2001</v>
      </c>
      <c r="C146" s="279">
        <v>1078823</v>
      </c>
      <c r="D146" s="279">
        <v>541553</v>
      </c>
      <c r="E146" s="497">
        <v>537270</v>
      </c>
    </row>
    <row r="147" spans="1:5" ht="12.75" customHeight="1">
      <c r="A147" s="1423"/>
      <c r="B147" s="496">
        <v>2002</v>
      </c>
      <c r="C147" s="279">
        <v>276404</v>
      </c>
      <c r="D147" s="279">
        <v>139444</v>
      </c>
      <c r="E147" s="497">
        <v>136960</v>
      </c>
    </row>
    <row r="148" spans="1:5" ht="12.75" customHeight="1">
      <c r="A148" s="1423"/>
      <c r="B148" s="496">
        <v>2003</v>
      </c>
      <c r="C148" s="279">
        <v>197940</v>
      </c>
      <c r="D148" s="279">
        <v>102098</v>
      </c>
      <c r="E148" s="497">
        <v>95842</v>
      </c>
    </row>
    <row r="149" spans="1:5" ht="12.75" customHeight="1">
      <c r="A149" s="1423"/>
      <c r="B149" s="496">
        <v>2004</v>
      </c>
      <c r="C149" s="279">
        <v>84586</v>
      </c>
      <c r="D149" s="279">
        <v>42150</v>
      </c>
      <c r="E149" s="497">
        <v>42436</v>
      </c>
    </row>
    <row r="150" spans="1:5" ht="12.75" customHeight="1">
      <c r="A150" s="1423"/>
      <c r="B150" s="496">
        <v>2005</v>
      </c>
      <c r="C150" s="279">
        <v>21087</v>
      </c>
      <c r="D150" s="279">
        <v>10567</v>
      </c>
      <c r="E150" s="497">
        <v>10520</v>
      </c>
    </row>
    <row r="151" spans="1:5" ht="12.75" customHeight="1">
      <c r="A151" s="1423"/>
      <c r="B151" s="496">
        <v>2006</v>
      </c>
      <c r="C151" s="279">
        <v>13762</v>
      </c>
      <c r="D151" s="279">
        <v>6416</v>
      </c>
      <c r="E151" s="497">
        <v>7346</v>
      </c>
    </row>
    <row r="152" spans="1:5" ht="12.75" customHeight="1">
      <c r="A152" s="1423"/>
      <c r="B152" s="496">
        <v>2007</v>
      </c>
      <c r="C152" s="279">
        <v>11016</v>
      </c>
      <c r="D152" s="279">
        <v>5421</v>
      </c>
      <c r="E152" s="497">
        <v>5595</v>
      </c>
    </row>
    <row r="153" spans="1:5" ht="12.75" customHeight="1">
      <c r="A153" s="1423"/>
      <c r="B153" s="496">
        <v>2008</v>
      </c>
      <c r="C153" s="279">
        <v>13359</v>
      </c>
      <c r="D153" s="279">
        <v>6526</v>
      </c>
      <c r="E153" s="497">
        <v>6833</v>
      </c>
    </row>
    <row r="154" spans="1:5" ht="12.75" customHeight="1">
      <c r="A154" s="1423"/>
      <c r="B154" s="496">
        <v>2009</v>
      </c>
      <c r="C154" s="279">
        <v>8493</v>
      </c>
      <c r="D154" s="279">
        <v>4135</v>
      </c>
      <c r="E154" s="497">
        <v>4358</v>
      </c>
    </row>
    <row r="155" spans="1:5" ht="12.75" customHeight="1">
      <c r="A155" s="1423"/>
      <c r="B155" s="496">
        <v>2010</v>
      </c>
      <c r="C155" s="279">
        <v>1937</v>
      </c>
      <c r="D155" s="279">
        <v>982</v>
      </c>
      <c r="E155" s="497">
        <v>955</v>
      </c>
    </row>
    <row r="156" spans="1:5" ht="12.75" customHeight="1">
      <c r="A156" s="1422" t="s">
        <v>248</v>
      </c>
      <c r="B156" s="496">
        <v>2001</v>
      </c>
      <c r="C156" s="279">
        <v>104427</v>
      </c>
      <c r="D156" s="279">
        <v>51601</v>
      </c>
      <c r="E156" s="497">
        <v>52826</v>
      </c>
    </row>
    <row r="157" spans="1:5" ht="12.75" customHeight="1">
      <c r="A157" s="1423"/>
      <c r="B157" s="496">
        <v>2002</v>
      </c>
      <c r="C157" s="279">
        <v>142259</v>
      </c>
      <c r="D157" s="279">
        <v>71296</v>
      </c>
      <c r="E157" s="497">
        <v>70963</v>
      </c>
    </row>
    <row r="158" spans="1:5" ht="12.75" customHeight="1">
      <c r="A158" s="1423"/>
      <c r="B158" s="496">
        <v>2003</v>
      </c>
      <c r="C158" s="279">
        <v>43662</v>
      </c>
      <c r="D158" s="279">
        <v>22260</v>
      </c>
      <c r="E158" s="497">
        <v>21402</v>
      </c>
    </row>
    <row r="159" spans="1:5" ht="12.75" customHeight="1">
      <c r="A159" s="1423"/>
      <c r="B159" s="496">
        <v>2004</v>
      </c>
      <c r="C159" s="279">
        <v>7276</v>
      </c>
      <c r="D159" s="279">
        <v>3568</v>
      </c>
      <c r="E159" s="497">
        <v>3708</v>
      </c>
    </row>
    <row r="160" spans="1:5" ht="12.75" customHeight="1">
      <c r="A160" s="1423"/>
      <c r="B160" s="496">
        <v>2005</v>
      </c>
      <c r="C160" s="279">
        <v>8337</v>
      </c>
      <c r="D160" s="279">
        <v>3257</v>
      </c>
      <c r="E160" s="497">
        <v>5080</v>
      </c>
    </row>
    <row r="161" spans="1:5" ht="12.75" customHeight="1">
      <c r="A161" s="1423"/>
      <c r="B161" s="496">
        <v>2006</v>
      </c>
      <c r="C161" s="279">
        <v>1672</v>
      </c>
      <c r="D161" s="279" t="s">
        <v>21</v>
      </c>
      <c r="E161" s="497">
        <v>1672</v>
      </c>
    </row>
    <row r="162" spans="1:5" ht="12.75" customHeight="1">
      <c r="A162" s="1423"/>
      <c r="B162" s="496">
        <v>2007</v>
      </c>
      <c r="C162" s="279">
        <v>1984</v>
      </c>
      <c r="D162" s="279">
        <v>28</v>
      </c>
      <c r="E162" s="497">
        <v>1956</v>
      </c>
    </row>
    <row r="163" spans="1:5" ht="12.75" customHeight="1">
      <c r="A163" s="1423"/>
      <c r="B163" s="496">
        <v>2008</v>
      </c>
      <c r="C163" s="279">
        <v>1275</v>
      </c>
      <c r="D163" s="279">
        <v>47</v>
      </c>
      <c r="E163" s="497">
        <v>1228</v>
      </c>
    </row>
    <row r="164" spans="1:5" ht="12.75" customHeight="1">
      <c r="A164" s="1423"/>
      <c r="B164" s="496">
        <v>2009</v>
      </c>
      <c r="C164" s="279">
        <v>1204</v>
      </c>
      <c r="D164" s="279" t="s">
        <v>21</v>
      </c>
      <c r="E164" s="497">
        <v>1204</v>
      </c>
    </row>
    <row r="165" spans="1:5" ht="12.75" customHeight="1">
      <c r="A165" s="1423"/>
      <c r="B165" s="496">
        <v>2010</v>
      </c>
      <c r="C165" s="279">
        <v>1352</v>
      </c>
      <c r="D165" s="279" t="s">
        <v>21</v>
      </c>
      <c r="E165" s="497">
        <v>1352</v>
      </c>
    </row>
    <row r="166" spans="1:5" ht="12.75" customHeight="1">
      <c r="A166" s="1423"/>
      <c r="B166" s="496">
        <v>2011</v>
      </c>
      <c r="C166" s="279">
        <v>1197</v>
      </c>
      <c r="D166" s="279" t="s">
        <v>21</v>
      </c>
      <c r="E166" s="497">
        <v>1197</v>
      </c>
    </row>
    <row r="167" spans="1:5" ht="12.75" customHeight="1">
      <c r="A167" s="1423"/>
      <c r="B167" s="496">
        <v>2012</v>
      </c>
      <c r="C167" s="279">
        <v>927</v>
      </c>
      <c r="D167" s="279" t="s">
        <v>21</v>
      </c>
      <c r="E167" s="497">
        <v>927</v>
      </c>
    </row>
    <row r="168" spans="1:5" ht="12.75" customHeight="1">
      <c r="A168" s="1423"/>
      <c r="B168" s="496">
        <v>2013</v>
      </c>
      <c r="C168" s="279">
        <v>805</v>
      </c>
      <c r="D168" s="279" t="s">
        <v>21</v>
      </c>
      <c r="E168" s="497">
        <v>805</v>
      </c>
    </row>
    <row r="169" spans="1:5" ht="12.75" customHeight="1">
      <c r="A169" s="1423"/>
      <c r="B169" s="496">
        <v>2014</v>
      </c>
      <c r="C169" s="279">
        <v>714</v>
      </c>
      <c r="D169" s="279" t="s">
        <v>21</v>
      </c>
      <c r="E169" s="497">
        <v>714</v>
      </c>
    </row>
    <row r="170" spans="1:5" ht="12.75" customHeight="1">
      <c r="A170" s="1423"/>
      <c r="B170" s="496">
        <v>2015</v>
      </c>
      <c r="C170" s="279">
        <v>827</v>
      </c>
      <c r="D170" s="279" t="s">
        <v>21</v>
      </c>
      <c r="E170" s="497">
        <v>827</v>
      </c>
    </row>
    <row r="171" spans="1:6" ht="12.75" customHeight="1">
      <c r="A171" s="1423"/>
      <c r="B171" s="496">
        <v>2016</v>
      </c>
      <c r="C171" s="279">
        <v>770</v>
      </c>
      <c r="D171" s="279" t="s">
        <v>21</v>
      </c>
      <c r="E171" s="497">
        <v>770</v>
      </c>
      <c r="F171" s="91"/>
    </row>
    <row r="172" spans="1:5" ht="12.75" customHeight="1">
      <c r="A172" s="1422" t="s">
        <v>196</v>
      </c>
      <c r="B172" s="496">
        <v>2000</v>
      </c>
      <c r="C172" s="279">
        <v>3700</v>
      </c>
      <c r="D172" s="279">
        <v>1850</v>
      </c>
      <c r="E172" s="497">
        <v>1850</v>
      </c>
    </row>
    <row r="173" spans="1:5" ht="12.75" customHeight="1">
      <c r="A173" s="1423"/>
      <c r="B173" s="496">
        <v>2001</v>
      </c>
      <c r="C173" s="279">
        <v>3700</v>
      </c>
      <c r="D173" s="279">
        <v>1850</v>
      </c>
      <c r="E173" s="497">
        <v>1850</v>
      </c>
    </row>
    <row r="174" spans="1:5" ht="12.75" customHeight="1">
      <c r="A174" s="1423"/>
      <c r="B174" s="496">
        <v>2002</v>
      </c>
      <c r="C174" s="279">
        <v>6423</v>
      </c>
      <c r="D174" s="279">
        <v>3115</v>
      </c>
      <c r="E174" s="497">
        <v>3308</v>
      </c>
    </row>
    <row r="175" spans="1:5" ht="12.75" customHeight="1">
      <c r="A175" s="1423"/>
      <c r="B175" s="496">
        <v>2003</v>
      </c>
      <c r="C175" s="279">
        <v>3286</v>
      </c>
      <c r="D175" s="279">
        <v>1630</v>
      </c>
      <c r="E175" s="497">
        <v>1656</v>
      </c>
    </row>
    <row r="176" spans="1:5" ht="12.75" customHeight="1">
      <c r="A176" s="1423"/>
      <c r="B176" s="496">
        <v>2004</v>
      </c>
      <c r="C176" s="279">
        <v>886</v>
      </c>
      <c r="D176" s="279">
        <v>443</v>
      </c>
      <c r="E176" s="497">
        <v>443</v>
      </c>
    </row>
    <row r="177" spans="1:5" ht="12.75" customHeight="1">
      <c r="A177" s="1423"/>
      <c r="B177" s="496">
        <v>2008</v>
      </c>
      <c r="C177" s="279">
        <v>5212</v>
      </c>
      <c r="D177" s="279">
        <v>2583</v>
      </c>
      <c r="E177" s="497">
        <v>2629</v>
      </c>
    </row>
    <row r="178" spans="1:5" ht="12.75" customHeight="1">
      <c r="A178" s="1423"/>
      <c r="B178" s="496">
        <v>2009</v>
      </c>
      <c r="C178" s="279">
        <v>3112</v>
      </c>
      <c r="D178" s="279">
        <v>1548</v>
      </c>
      <c r="E178" s="497">
        <v>1564</v>
      </c>
    </row>
    <row r="179" spans="1:5" ht="12.75" customHeight="1">
      <c r="A179" s="1423"/>
      <c r="B179" s="496">
        <v>2010</v>
      </c>
      <c r="C179" s="279">
        <v>2838</v>
      </c>
      <c r="D179" s="279">
        <v>1409</v>
      </c>
      <c r="E179" s="497">
        <v>1429</v>
      </c>
    </row>
    <row r="180" spans="1:5" ht="12.75" customHeight="1">
      <c r="A180" s="1423"/>
      <c r="B180" s="496">
        <v>2013</v>
      </c>
      <c r="C180" s="279">
        <v>867</v>
      </c>
      <c r="D180" s="279">
        <v>424</v>
      </c>
      <c r="E180" s="497">
        <v>443</v>
      </c>
    </row>
    <row r="181" spans="1:5" ht="12.75" customHeight="1">
      <c r="A181" s="1423"/>
      <c r="B181" s="496">
        <v>2014</v>
      </c>
      <c r="C181" s="279">
        <v>2</v>
      </c>
      <c r="D181" s="279" t="s">
        <v>21</v>
      </c>
      <c r="E181" s="497">
        <v>2</v>
      </c>
    </row>
    <row r="182" spans="1:5" ht="12.75" customHeight="1">
      <c r="A182" s="1422" t="s">
        <v>443</v>
      </c>
      <c r="B182" s="496">
        <v>2000</v>
      </c>
      <c r="C182" s="279">
        <v>3159</v>
      </c>
      <c r="D182" s="279">
        <v>1527</v>
      </c>
      <c r="E182" s="497">
        <v>1632</v>
      </c>
    </row>
    <row r="183" spans="1:5" ht="12.75" customHeight="1">
      <c r="A183" s="1423"/>
      <c r="B183" s="496">
        <v>2001</v>
      </c>
      <c r="C183" s="279">
        <v>313</v>
      </c>
      <c r="D183" s="279">
        <v>153</v>
      </c>
      <c r="E183" s="497">
        <v>160</v>
      </c>
    </row>
    <row r="184" spans="1:5" ht="12.75" customHeight="1">
      <c r="A184" s="1423"/>
      <c r="B184" s="496">
        <v>2002</v>
      </c>
      <c r="C184" s="279">
        <v>429</v>
      </c>
      <c r="D184" s="279">
        <v>209</v>
      </c>
      <c r="E184" s="497">
        <v>220</v>
      </c>
    </row>
    <row r="185" spans="1:5" ht="12.75" customHeight="1">
      <c r="A185" s="1423"/>
      <c r="B185" s="496">
        <v>2003</v>
      </c>
      <c r="C185" s="279">
        <v>3420</v>
      </c>
      <c r="D185" s="279">
        <v>1710</v>
      </c>
      <c r="E185" s="497">
        <v>1710</v>
      </c>
    </row>
    <row r="186" spans="1:5" ht="12.75" customHeight="1">
      <c r="A186" s="1423"/>
      <c r="B186" s="496">
        <v>2004</v>
      </c>
      <c r="C186" s="279">
        <v>24570</v>
      </c>
      <c r="D186" s="279">
        <v>12181</v>
      </c>
      <c r="E186" s="497">
        <v>12389</v>
      </c>
    </row>
    <row r="187" spans="1:5" ht="12.75" customHeight="1">
      <c r="A187" s="1423"/>
      <c r="B187" s="496">
        <v>2005</v>
      </c>
      <c r="C187" s="279">
        <v>1836</v>
      </c>
      <c r="D187" s="279">
        <v>918</v>
      </c>
      <c r="E187" s="497">
        <v>918</v>
      </c>
    </row>
    <row r="188" spans="1:5" ht="12.75" customHeight="1">
      <c r="A188" s="1425" t="s">
        <v>241</v>
      </c>
      <c r="B188" s="496">
        <v>2001</v>
      </c>
      <c r="C188" s="279">
        <v>17000</v>
      </c>
      <c r="D188" s="279">
        <v>8500</v>
      </c>
      <c r="E188" s="497">
        <v>8500</v>
      </c>
    </row>
    <row r="189" spans="1:5" ht="12.75" customHeight="1">
      <c r="A189" s="1423"/>
      <c r="B189" s="496">
        <v>2002</v>
      </c>
      <c r="C189" s="279">
        <v>622</v>
      </c>
      <c r="D189" s="279">
        <v>311</v>
      </c>
      <c r="E189" s="497">
        <v>311</v>
      </c>
    </row>
  </sheetData>
  <mergeCells count="17">
    <mergeCell ref="A188:A189"/>
    <mergeCell ref="A134:A144"/>
    <mergeCell ref="A145:A155"/>
    <mergeCell ref="A156:A171"/>
    <mergeCell ref="A172:A181"/>
    <mergeCell ref="A182:A187"/>
    <mergeCell ref="A116:A132"/>
    <mergeCell ref="A1:E1"/>
    <mergeCell ref="A2:B2"/>
    <mergeCell ref="A20:A36"/>
    <mergeCell ref="A37:A53"/>
    <mergeCell ref="A54:A70"/>
    <mergeCell ref="A71:A87"/>
    <mergeCell ref="A88:A102"/>
    <mergeCell ref="A103:A112"/>
    <mergeCell ref="A113:A114"/>
    <mergeCell ref="A3:A19"/>
  </mergeCells>
  <hyperlinks>
    <hyperlink ref="G1" location="'DZIAŁ IV - Porty morskie'!A1" display="'DZIAŁ IV - Porty morskie'!A1"/>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62"/>
  <sheetViews>
    <sheetView zoomScaleSheetLayoutView="8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M1" sqref="M1"/>
    </sheetView>
  </sheetViews>
  <sheetFormatPr defaultColWidth="9" defaultRowHeight="14.25"/>
  <cols>
    <col min="1" max="16384" width="9" style="167" customWidth="1"/>
  </cols>
  <sheetData>
    <row r="1" spans="1:14" s="166" customFormat="1" ht="17.1" customHeight="1">
      <c r="A1" s="164" t="s">
        <v>611</v>
      </c>
      <c r="B1" s="165" t="s">
        <v>612</v>
      </c>
      <c r="C1" s="165"/>
      <c r="D1" s="165"/>
      <c r="E1" s="165"/>
      <c r="F1" s="165"/>
      <c r="G1" s="165"/>
      <c r="H1" s="165"/>
      <c r="I1" s="165"/>
      <c r="J1" s="165"/>
      <c r="K1" s="165"/>
      <c r="L1" s="165"/>
      <c r="N1" s="1187" t="s">
        <v>899</v>
      </c>
    </row>
    <row r="2" spans="1:14" s="169" customFormat="1" ht="17.1" customHeight="1">
      <c r="A2" s="168"/>
      <c r="B2" s="1167" t="s">
        <v>613</v>
      </c>
      <c r="C2" s="168"/>
      <c r="D2" s="168"/>
      <c r="E2" s="168"/>
      <c r="F2" s="168"/>
      <c r="G2" s="168"/>
      <c r="H2" s="168"/>
      <c r="I2" s="168"/>
      <c r="J2" s="168"/>
      <c r="K2" s="168"/>
      <c r="L2" s="168"/>
      <c r="N2" s="1187"/>
    </row>
    <row r="3" spans="1:12" ht="17.1" customHeight="1">
      <c r="A3" s="1143"/>
      <c r="B3" s="1138" t="s">
        <v>589</v>
      </c>
      <c r="C3" s="1368" t="s">
        <v>599</v>
      </c>
      <c r="D3" s="1368"/>
      <c r="E3" s="1368"/>
      <c r="F3" s="1368"/>
      <c r="G3" s="1368"/>
      <c r="H3" s="1368"/>
      <c r="I3" s="1368"/>
      <c r="J3" s="1368"/>
      <c r="K3" s="1368"/>
      <c r="L3" s="1368"/>
    </row>
    <row r="4" spans="1:12" s="170" customFormat="1" ht="17.1" customHeight="1">
      <c r="A4" s="1144"/>
      <c r="B4" s="1140"/>
      <c r="C4" s="1367" t="s">
        <v>600</v>
      </c>
      <c r="D4" s="1367"/>
      <c r="E4" s="1367"/>
      <c r="F4" s="1367"/>
      <c r="G4" s="1367"/>
      <c r="H4" s="1367"/>
      <c r="I4" s="1367"/>
      <c r="J4" s="1367"/>
      <c r="K4" s="1367"/>
      <c r="L4" s="1367"/>
    </row>
    <row r="5" spans="1:12" ht="17.1" customHeight="1">
      <c r="A5" s="1143"/>
      <c r="B5" s="1138" t="s">
        <v>585</v>
      </c>
      <c r="C5" s="1368" t="s">
        <v>601</v>
      </c>
      <c r="D5" s="1368"/>
      <c r="E5" s="1368"/>
      <c r="F5" s="1368"/>
      <c r="G5" s="1368"/>
      <c r="H5" s="1368"/>
      <c r="I5" s="1368"/>
      <c r="J5" s="1368"/>
      <c r="K5" s="1368"/>
      <c r="L5" s="1368"/>
    </row>
    <row r="6" spans="1:14" s="170" customFormat="1" ht="17.1" customHeight="1">
      <c r="A6" s="1144"/>
      <c r="B6" s="1140"/>
      <c r="C6" s="1367" t="s">
        <v>1750</v>
      </c>
      <c r="D6" s="1367"/>
      <c r="E6" s="1367"/>
      <c r="F6" s="1367"/>
      <c r="G6" s="1367"/>
      <c r="H6" s="1367"/>
      <c r="I6" s="1367"/>
      <c r="J6" s="1367"/>
      <c r="K6" s="1367"/>
      <c r="L6" s="1367"/>
      <c r="N6" s="1133"/>
    </row>
    <row r="7" spans="1:12" ht="17.1" customHeight="1">
      <c r="A7" s="1143"/>
      <c r="B7" s="1138" t="s">
        <v>586</v>
      </c>
      <c r="C7" s="1368" t="s">
        <v>1110</v>
      </c>
      <c r="D7" s="1368"/>
      <c r="E7" s="1368"/>
      <c r="F7" s="1368"/>
      <c r="G7" s="1368"/>
      <c r="H7" s="1368"/>
      <c r="I7" s="1368"/>
      <c r="J7" s="1368"/>
      <c r="K7" s="1368"/>
      <c r="L7" s="1368"/>
    </row>
    <row r="8" spans="1:12" s="170" customFormat="1" ht="17.1" customHeight="1">
      <c r="A8" s="1144"/>
      <c r="B8" s="1140"/>
      <c r="C8" s="1367" t="s">
        <v>1752</v>
      </c>
      <c r="D8" s="1367"/>
      <c r="E8" s="1367"/>
      <c r="F8" s="1367"/>
      <c r="G8" s="1367"/>
      <c r="H8" s="1367"/>
      <c r="I8" s="1367"/>
      <c r="J8" s="1367"/>
      <c r="K8" s="1367"/>
      <c r="L8" s="1367"/>
    </row>
    <row r="9" spans="1:12" ht="17.1" customHeight="1">
      <c r="A9" s="1143"/>
      <c r="B9" s="1138" t="s">
        <v>587</v>
      </c>
      <c r="C9" s="1368" t="s">
        <v>602</v>
      </c>
      <c r="D9" s="1368"/>
      <c r="E9" s="1368"/>
      <c r="F9" s="1368"/>
      <c r="G9" s="1368"/>
      <c r="H9" s="1368"/>
      <c r="I9" s="1368"/>
      <c r="J9" s="1368"/>
      <c r="K9" s="1368"/>
      <c r="L9" s="1368"/>
    </row>
    <row r="10" spans="1:12" s="170" customFormat="1" ht="17.1" customHeight="1">
      <c r="A10" s="1144"/>
      <c r="B10" s="1140"/>
      <c r="C10" s="1367" t="s">
        <v>1754</v>
      </c>
      <c r="D10" s="1367"/>
      <c r="E10" s="1367"/>
      <c r="F10" s="1367"/>
      <c r="G10" s="1367"/>
      <c r="H10" s="1367"/>
      <c r="I10" s="1367"/>
      <c r="J10" s="1367"/>
      <c r="K10" s="1367"/>
      <c r="L10" s="1367"/>
    </row>
    <row r="11" spans="1:12" ht="17.1" customHeight="1">
      <c r="A11" s="1143"/>
      <c r="B11" s="1138" t="s">
        <v>588</v>
      </c>
      <c r="C11" s="1368" t="s">
        <v>603</v>
      </c>
      <c r="D11" s="1368"/>
      <c r="E11" s="1368"/>
      <c r="F11" s="1368"/>
      <c r="G11" s="1368"/>
      <c r="H11" s="1368"/>
      <c r="I11" s="1368"/>
      <c r="J11" s="1368"/>
      <c r="K11" s="1368"/>
      <c r="L11" s="1368"/>
    </row>
    <row r="12" spans="1:12" s="170" customFormat="1" ht="17.1" customHeight="1">
      <c r="A12" s="1144"/>
      <c r="B12" s="1140"/>
      <c r="C12" s="1426" t="s">
        <v>1758</v>
      </c>
      <c r="D12" s="1426"/>
      <c r="E12" s="1426"/>
      <c r="F12" s="1426"/>
      <c r="G12" s="1426"/>
      <c r="H12" s="1426"/>
      <c r="I12" s="1426"/>
      <c r="J12" s="1426"/>
      <c r="K12" s="1426"/>
      <c r="L12" s="1426"/>
    </row>
    <row r="13" spans="1:12" ht="17.1" customHeight="1">
      <c r="A13" s="1143"/>
      <c r="B13" s="1138" t="s">
        <v>572</v>
      </c>
      <c r="C13" s="1139" t="s">
        <v>604</v>
      </c>
      <c r="D13" s="1139"/>
      <c r="E13" s="1139"/>
      <c r="F13" s="1139"/>
      <c r="G13" s="1139"/>
      <c r="H13" s="1139"/>
      <c r="I13" s="1139"/>
      <c r="J13" s="1139"/>
      <c r="K13" s="1139"/>
      <c r="L13" s="1139"/>
    </row>
    <row r="14" spans="1:12" s="170" customFormat="1" ht="17.1" customHeight="1">
      <c r="A14" s="1144"/>
      <c r="B14" s="1140"/>
      <c r="C14" s="1426" t="s">
        <v>1760</v>
      </c>
      <c r="D14" s="1426"/>
      <c r="E14" s="1426"/>
      <c r="F14" s="1426"/>
      <c r="G14" s="1426"/>
      <c r="H14" s="1426"/>
      <c r="I14" s="1426"/>
      <c r="J14" s="1426"/>
      <c r="K14" s="1426"/>
      <c r="L14" s="1426"/>
    </row>
    <row r="15" spans="1:12" ht="17.1" customHeight="1">
      <c r="A15" s="1143"/>
      <c r="B15" s="1143" t="s">
        <v>590</v>
      </c>
      <c r="C15" s="1427" t="s">
        <v>1109</v>
      </c>
      <c r="D15" s="1427"/>
      <c r="E15" s="1427"/>
      <c r="F15" s="1427"/>
      <c r="G15" s="1427"/>
      <c r="H15" s="1427"/>
      <c r="I15" s="1427"/>
      <c r="J15" s="1427"/>
      <c r="K15" s="1427"/>
      <c r="L15" s="1427"/>
    </row>
    <row r="16" spans="1:12" s="170" customFormat="1" ht="17.1" customHeight="1">
      <c r="A16" s="1144"/>
      <c r="B16" s="1144"/>
      <c r="C16" s="1426" t="s">
        <v>1763</v>
      </c>
      <c r="D16" s="1426"/>
      <c r="E16" s="1426"/>
      <c r="F16" s="1426"/>
      <c r="G16" s="1426"/>
      <c r="H16" s="1426"/>
      <c r="I16" s="1426"/>
      <c r="J16" s="1426"/>
      <c r="K16" s="1426"/>
      <c r="L16" s="1426"/>
    </row>
    <row r="17" spans="1:12" ht="17.1" customHeight="1">
      <c r="A17" s="1143"/>
      <c r="B17" s="1143" t="s">
        <v>591</v>
      </c>
      <c r="C17" s="1428" t="s">
        <v>605</v>
      </c>
      <c r="D17" s="1428"/>
      <c r="E17" s="1428"/>
      <c r="F17" s="1428"/>
      <c r="G17" s="1428"/>
      <c r="H17" s="1428"/>
      <c r="I17" s="1428"/>
      <c r="J17" s="1428"/>
      <c r="K17" s="1428"/>
      <c r="L17" s="1428"/>
    </row>
    <row r="18" spans="1:12" s="170" customFormat="1" ht="17.1" customHeight="1">
      <c r="A18" s="1144"/>
      <c r="B18" s="1144"/>
      <c r="C18" s="1426" t="s">
        <v>1765</v>
      </c>
      <c r="D18" s="1426"/>
      <c r="E18" s="1426"/>
      <c r="F18" s="1426"/>
      <c r="G18" s="1426"/>
      <c r="H18" s="1426"/>
      <c r="I18" s="1426"/>
      <c r="J18" s="1426"/>
      <c r="K18" s="1426"/>
      <c r="L18" s="1426"/>
    </row>
    <row r="19" spans="1:12" ht="17.1" customHeight="1">
      <c r="A19" s="1143"/>
      <c r="B19" s="1143" t="s">
        <v>592</v>
      </c>
      <c r="C19" s="1427" t="s">
        <v>606</v>
      </c>
      <c r="D19" s="1427"/>
      <c r="E19" s="1427"/>
      <c r="F19" s="1427"/>
      <c r="G19" s="1427"/>
      <c r="H19" s="1427"/>
      <c r="I19" s="1427"/>
      <c r="J19" s="1427"/>
      <c r="K19" s="1427"/>
      <c r="L19" s="1427"/>
    </row>
    <row r="20" spans="1:12" s="170" customFormat="1" ht="17.1" customHeight="1">
      <c r="A20" s="1144"/>
      <c r="B20" s="1144"/>
      <c r="C20" s="1426" t="s">
        <v>1771</v>
      </c>
      <c r="D20" s="1426"/>
      <c r="E20" s="1426"/>
      <c r="F20" s="1426"/>
      <c r="G20" s="1426"/>
      <c r="H20" s="1426"/>
      <c r="I20" s="1426"/>
      <c r="J20" s="1426"/>
      <c r="K20" s="1426"/>
      <c r="L20" s="1426"/>
    </row>
    <row r="21" spans="1:12" ht="17.1" customHeight="1">
      <c r="A21" s="1143"/>
      <c r="B21" s="1143" t="s">
        <v>593</v>
      </c>
      <c r="C21" s="1427" t="s">
        <v>607</v>
      </c>
      <c r="D21" s="1427"/>
      <c r="E21" s="1427"/>
      <c r="F21" s="1427"/>
      <c r="G21" s="1427"/>
      <c r="H21" s="1427"/>
      <c r="I21" s="1427"/>
      <c r="J21" s="1427"/>
      <c r="K21" s="1427"/>
      <c r="L21" s="1427"/>
    </row>
    <row r="22" spans="1:12" s="170" customFormat="1" ht="17.1" customHeight="1">
      <c r="A22" s="1144"/>
      <c r="B22" s="1144"/>
      <c r="C22" s="1426" t="s">
        <v>1775</v>
      </c>
      <c r="D22" s="1426"/>
      <c r="E22" s="1426"/>
      <c r="F22" s="1426"/>
      <c r="G22" s="1426"/>
      <c r="H22" s="1426"/>
      <c r="I22" s="1426"/>
      <c r="J22" s="1426"/>
      <c r="K22" s="1426"/>
      <c r="L22" s="1426"/>
    </row>
    <row r="23" spans="1:12" ht="17.1" customHeight="1">
      <c r="A23" s="1143"/>
      <c r="B23" s="1143" t="s">
        <v>594</v>
      </c>
      <c r="C23" s="1427" t="s">
        <v>608</v>
      </c>
      <c r="D23" s="1427"/>
      <c r="E23" s="1427"/>
      <c r="F23" s="1427"/>
      <c r="G23" s="1427"/>
      <c r="H23" s="1427"/>
      <c r="I23" s="1427"/>
      <c r="J23" s="1427"/>
      <c r="K23" s="1427"/>
      <c r="L23" s="1427"/>
    </row>
    <row r="24" spans="1:12" s="170" customFormat="1" ht="17.1" customHeight="1">
      <c r="A24" s="1144"/>
      <c r="B24" s="1144"/>
      <c r="C24" s="1426" t="s">
        <v>1778</v>
      </c>
      <c r="D24" s="1426"/>
      <c r="E24" s="1426"/>
      <c r="F24" s="1426"/>
      <c r="G24" s="1426"/>
      <c r="H24" s="1426"/>
      <c r="I24" s="1426"/>
      <c r="J24" s="1426"/>
      <c r="K24" s="1426"/>
      <c r="L24" s="1426"/>
    </row>
    <row r="25" spans="1:12" ht="17.1" customHeight="1">
      <c r="A25" s="1143"/>
      <c r="B25" s="1143" t="s">
        <v>595</v>
      </c>
      <c r="C25" s="1427" t="s">
        <v>609</v>
      </c>
      <c r="D25" s="1427"/>
      <c r="E25" s="1427"/>
      <c r="F25" s="1427"/>
      <c r="G25" s="1427"/>
      <c r="H25" s="1427"/>
      <c r="I25" s="1427"/>
      <c r="J25" s="1427"/>
      <c r="K25" s="1427"/>
      <c r="L25" s="1427"/>
    </row>
    <row r="26" spans="1:12" s="170" customFormat="1" ht="17.1" customHeight="1">
      <c r="A26" s="1144"/>
      <c r="B26" s="1144"/>
      <c r="C26" s="1426" t="s">
        <v>1780</v>
      </c>
      <c r="D26" s="1426"/>
      <c r="E26" s="1426"/>
      <c r="F26" s="1426"/>
      <c r="G26" s="1426"/>
      <c r="H26" s="1426"/>
      <c r="I26" s="1426"/>
      <c r="J26" s="1426"/>
      <c r="K26" s="1426"/>
      <c r="L26" s="1426"/>
    </row>
    <row r="27" spans="1:12" s="170" customFormat="1" ht="17.1" customHeight="1">
      <c r="A27" s="1144"/>
      <c r="B27" s="1145" t="s">
        <v>596</v>
      </c>
      <c r="C27" s="1431" t="s">
        <v>1348</v>
      </c>
      <c r="D27" s="1431"/>
      <c r="E27" s="1431"/>
      <c r="F27" s="1431"/>
      <c r="G27" s="1431"/>
      <c r="H27" s="1431"/>
      <c r="I27" s="1431"/>
      <c r="J27" s="1431"/>
      <c r="K27" s="1431"/>
      <c r="L27" s="1431"/>
    </row>
    <row r="28" spans="1:12" s="170" customFormat="1" ht="17.1" customHeight="1">
      <c r="A28" s="1144"/>
      <c r="B28" s="1144"/>
      <c r="C28" s="1432" t="s">
        <v>1783</v>
      </c>
      <c r="D28" s="1432"/>
      <c r="E28" s="1432"/>
      <c r="F28" s="1432"/>
      <c r="G28" s="1432"/>
      <c r="H28" s="1432"/>
      <c r="I28" s="1432"/>
      <c r="J28" s="1432"/>
      <c r="K28" s="1432"/>
      <c r="L28" s="1432"/>
    </row>
    <row r="29" spans="1:12" ht="17.1" customHeight="1">
      <c r="A29" s="1143"/>
      <c r="B29" s="1146" t="s">
        <v>597</v>
      </c>
      <c r="C29" s="1429" t="s">
        <v>1785</v>
      </c>
      <c r="D29" s="1429"/>
      <c r="E29" s="1429"/>
      <c r="F29" s="1429"/>
      <c r="G29" s="1429"/>
      <c r="H29" s="1429"/>
      <c r="I29" s="1429"/>
      <c r="J29" s="1429"/>
      <c r="K29" s="1429"/>
      <c r="L29" s="1429"/>
    </row>
    <row r="30" spans="1:12" s="170" customFormat="1" ht="17.1" customHeight="1">
      <c r="A30" s="1144"/>
      <c r="B30" s="1144"/>
      <c r="C30" s="1430" t="s">
        <v>1786</v>
      </c>
      <c r="D30" s="1430"/>
      <c r="E30" s="1430"/>
      <c r="F30" s="1430"/>
      <c r="G30" s="1430"/>
      <c r="H30" s="1430"/>
      <c r="I30" s="1430"/>
      <c r="J30" s="1430"/>
      <c r="K30" s="1430"/>
      <c r="L30" s="1430"/>
    </row>
    <row r="31" spans="1:12" ht="17.1" customHeight="1">
      <c r="A31" s="1143"/>
      <c r="B31" s="1147" t="s">
        <v>598</v>
      </c>
      <c r="C31" s="1429" t="s">
        <v>610</v>
      </c>
      <c r="D31" s="1429"/>
      <c r="E31" s="1429"/>
      <c r="F31" s="1429"/>
      <c r="G31" s="1429"/>
      <c r="H31" s="1429"/>
      <c r="I31" s="1429"/>
      <c r="J31" s="1429"/>
      <c r="K31" s="1429"/>
      <c r="L31" s="1429"/>
    </row>
    <row r="32" spans="1:12" s="170" customFormat="1" ht="17.1" customHeight="1">
      <c r="A32" s="1144"/>
      <c r="B32" s="1148"/>
      <c r="C32" s="1430" t="s">
        <v>1789</v>
      </c>
      <c r="D32" s="1430"/>
      <c r="E32" s="1430"/>
      <c r="F32" s="1430"/>
      <c r="G32" s="1430"/>
      <c r="H32" s="1430"/>
      <c r="I32" s="1430"/>
      <c r="J32" s="1430"/>
      <c r="K32" s="1430"/>
      <c r="L32" s="1430"/>
    </row>
    <row r="40" spans="13:18" ht="14.25">
      <c r="M40" s="170"/>
      <c r="N40" s="170"/>
      <c r="O40" s="170"/>
      <c r="P40" s="170"/>
      <c r="Q40" s="170"/>
      <c r="R40" s="170"/>
    </row>
    <row r="42" spans="13:18" ht="14.25">
      <c r="M42" s="170"/>
      <c r="N42" s="170"/>
      <c r="O42" s="170"/>
      <c r="P42" s="170"/>
      <c r="Q42" s="170"/>
      <c r="R42" s="170"/>
    </row>
    <row r="44" spans="13:18" ht="14.25">
      <c r="M44" s="170"/>
      <c r="N44" s="170"/>
      <c r="O44" s="170"/>
      <c r="P44" s="170"/>
      <c r="Q44" s="170"/>
      <c r="R44" s="170"/>
    </row>
    <row r="46" spans="13:18" ht="14.25">
      <c r="M46" s="170"/>
      <c r="N46" s="170"/>
      <c r="O46" s="170"/>
      <c r="P46" s="170"/>
      <c r="Q46" s="170"/>
      <c r="R46" s="170"/>
    </row>
    <row r="48" spans="13:18" ht="14.25">
      <c r="M48" s="170"/>
      <c r="N48" s="170"/>
      <c r="O48" s="170"/>
      <c r="P48" s="170"/>
      <c r="Q48" s="170"/>
      <c r="R48" s="170"/>
    </row>
    <row r="50" spans="13:18" ht="14.25">
      <c r="M50" s="170"/>
      <c r="N50" s="170"/>
      <c r="O50" s="170"/>
      <c r="P50" s="170"/>
      <c r="Q50" s="170"/>
      <c r="R50" s="170"/>
    </row>
    <row r="52" spans="13:18" ht="14.25">
      <c r="M52" s="170"/>
      <c r="N52" s="170"/>
      <c r="O52" s="170"/>
      <c r="P52" s="170"/>
      <c r="Q52" s="170"/>
      <c r="R52" s="170"/>
    </row>
    <row r="54" spans="13:18" ht="14.25">
      <c r="M54" s="170"/>
      <c r="N54" s="170"/>
      <c r="O54" s="170"/>
      <c r="P54" s="170"/>
      <c r="Q54" s="170"/>
      <c r="R54" s="170"/>
    </row>
    <row r="56" spans="13:18" ht="14.25">
      <c r="M56" s="170"/>
      <c r="N56" s="170"/>
      <c r="O56" s="170"/>
      <c r="P56" s="170"/>
      <c r="Q56" s="170"/>
      <c r="R56" s="170"/>
    </row>
    <row r="58" spans="13:18" ht="14.25">
      <c r="M58" s="170"/>
      <c r="N58" s="170"/>
      <c r="O58" s="170"/>
      <c r="P58" s="170"/>
      <c r="Q58" s="170"/>
      <c r="R58" s="170"/>
    </row>
    <row r="60" spans="13:18" ht="14.25">
      <c r="M60" s="170"/>
      <c r="N60" s="170"/>
      <c r="O60" s="170"/>
      <c r="P60" s="170"/>
      <c r="Q60" s="170"/>
      <c r="R60" s="170"/>
    </row>
    <row r="61" ht="14.25">
      <c r="M61" s="159"/>
    </row>
    <row r="62" spans="13:18" ht="14.25">
      <c r="M62" s="381"/>
      <c r="N62" s="170"/>
      <c r="O62" s="170"/>
      <c r="P62" s="170"/>
      <c r="Q62" s="170"/>
      <c r="R62" s="170"/>
    </row>
  </sheetData>
  <mergeCells count="30">
    <mergeCell ref="C29:L29"/>
    <mergeCell ref="C32:L32"/>
    <mergeCell ref="C31:L31"/>
    <mergeCell ref="C30:L30"/>
    <mergeCell ref="C21:L21"/>
    <mergeCell ref="C27:L27"/>
    <mergeCell ref="C28:L28"/>
    <mergeCell ref="C20:L20"/>
    <mergeCell ref="C19:L19"/>
    <mergeCell ref="C18:L18"/>
    <mergeCell ref="C17:L17"/>
    <mergeCell ref="C26:L26"/>
    <mergeCell ref="C25:L25"/>
    <mergeCell ref="C24:L24"/>
    <mergeCell ref="C23:L23"/>
    <mergeCell ref="C22:L22"/>
    <mergeCell ref="N1:N2"/>
    <mergeCell ref="C16:L16"/>
    <mergeCell ref="C15:L15"/>
    <mergeCell ref="C14:L14"/>
    <mergeCell ref="C12:L12"/>
    <mergeCell ref="C11:L11"/>
    <mergeCell ref="C10:L10"/>
    <mergeCell ref="C9:L9"/>
    <mergeCell ref="C8:L8"/>
    <mergeCell ref="C7:L7"/>
    <mergeCell ref="C6:L6"/>
    <mergeCell ref="C5:L5"/>
    <mergeCell ref="C4:L4"/>
    <mergeCell ref="C3:L3"/>
  </mergeCells>
  <hyperlinks>
    <hyperlink ref="N1" location="'DZIAŁ III - Inwestycje'!A1" display="'DZIAŁ III - Inwestycje'!A1"/>
    <hyperlink ref="C3:L4" location="'5.1'!Obszar_wydruku" display="STAN I ZMIANY W MORSKIEJ FLOCIE TRANSPORTOWEJ"/>
    <hyperlink ref="C5:L6" location="'5.2'!Obszar_wydruku" display="MORSKA FLOTA TRANSPORTOWA WEDŁUG RODZAJÓW STATKÓW"/>
    <hyperlink ref="C7:L8" location="'5.3'!Obszar_wydruku" display="MORSKA FLOTA TRANSPORTOWA WEDŁUG BANDER"/>
    <hyperlink ref="C9:L10" location="'5.4'!Obszar_wydruku" display="MORSKA FLOTA TRANSPORTOWA WEDŁUG WIEKU STATKÓW"/>
    <hyperlink ref="C11:L12" location="'5.5'!Obszar_wydruku" display="MORSKA FLOTA TRANSPORTOWA WEDŁUG NOŚNOŚCI I BANDER"/>
    <hyperlink ref="C13:L14" location="'5.6'!Obszar_wydruku" display="PRZEWOZY ŁADUNKÓW MORSKĄ FLOTĄ TRANSPORTOWĄ WEDŁUG RODZAJÓW ŻEGLUGI I ZASIĘGÓW PŁYWANIA"/>
    <hyperlink ref="C15:L16" location="'5.7'!Obszar_wydruku" display="PRZEWOZY ŁADUNKÓW MORSKĄ FLOTĄ TRANSPORTOWĄ W ŻEGLUDZE REGULARNEJ"/>
    <hyperlink ref="C17:L18" location="'5.8'!Obszar_wydruku" display="PRZEWOZY ŁADUNKÓW MORSKĄ FLOTĄ TRANSPORTOWĄ W ŻEGLUDZE NIEREGULARNEJ"/>
    <hyperlink ref="C19:L20" location="'5.9'!Obszar_wydruku" display="PRZEWOZY ŁADUNKÓW MORSKĄ FLOTĄ TRANSPORTOWĄ WEDŁUG RELACJI"/>
    <hyperlink ref="C21:L22" location="'5.10'!Obszar_wydruku" display="PRZEWOZY ŁADUNKÓW MORSKĄ FLOTĄ TRANSPORTOWĄ WEDŁUG GRUP TOWAROWYCH"/>
    <hyperlink ref="C23:L24" location="'5.11'!Obszar_wydruku" display="PRZEWOZY MORSKĄ FLOTĄ TRANSPORTOWĄ ŁADUNKÓW POLSKIEGO HANDLU ZAGRANICZNEGO"/>
    <hyperlink ref="C25:L26" location="'5.12'!Obszar_wydruku" display="PRZEWOZY PASAŻERÓW MORSKĄ FLOTĄ TRANSPORTOWĄ W KOMUNIKACJI MIĘDZYNARODOWEJ"/>
    <hyperlink ref="C29:L30" location="'5.15'!Obszar_wydruku" display="STATKI PRZYBRZEŻNEJ  FLOTY TRANSPORTOWEJ"/>
    <hyperlink ref="C31:L31" location="'5.15'!A1" display="PRZEWOZY PASAŻERÓW STATKAMI PASAŻERSKIMI MORSKIEJ PRZYBRZEŻNEJ FLOTY TRANSPORTOWEJ"/>
    <hyperlink ref="C29:L29" location="'5.14'!A1" display="STATKI PRZYBRZEŻNEJ  FLOTY TRANSPORTOWEJ"/>
    <hyperlink ref="C27:L27" location="'5.13'!A1" display="PRZEWOZY PASAŻERÓW MORSKĄ FLOTĄ TRANSPORTOWĄ W KOMUNIKACJI KRAJOWEJ"/>
    <hyperlink ref="C28:L28" location="'5.13'!A1" display="NATIONAL TRANSPORT OF PASSENGERS BY CARGO CARRYING SEA FLEET"/>
    <hyperlink ref="C30:L30" location="'5.14'!A1" display="SHIPS OF COASTAL TRANSPORT FLEET"/>
    <hyperlink ref="C32:L32" location="'5.15'!A1" display="TRANSPORT OF PASSENGERS BY COASTAL SHIPPING"/>
  </hyperlinks>
  <printOptions/>
  <pageMargins left="0.7" right="0.7" top="0.75" bottom="0.75" header="0.3" footer="0.3"/>
  <pageSetup horizontalDpi="600" verticalDpi="600" orientation="landscape" paperSize="9" scale="67"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SheetLayoutView="80" workbookViewId="0" topLeftCell="A1">
      <pane xSplit="1" ySplit="3" topLeftCell="B4"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8.796875" defaultRowHeight="14.25"/>
  <cols>
    <col min="1" max="1" width="9" style="90" customWidth="1"/>
    <col min="2" max="10" width="11.3984375" style="90" customWidth="1"/>
    <col min="11" max="16384" width="9" style="90" customWidth="1"/>
  </cols>
  <sheetData>
    <row r="1" spans="1:12" ht="30" customHeight="1">
      <c r="A1" s="1437" t="s">
        <v>8</v>
      </c>
      <c r="B1" s="1437"/>
      <c r="C1" s="1437"/>
      <c r="D1" s="1437"/>
      <c r="E1" s="1437"/>
      <c r="F1" s="1437"/>
      <c r="G1" s="1437"/>
      <c r="H1" s="1437"/>
      <c r="I1" s="1437"/>
      <c r="J1" s="1437"/>
      <c r="L1" s="450" t="s">
        <v>1219</v>
      </c>
    </row>
    <row r="2" spans="1:10" ht="14.25">
      <c r="A2" s="1439" t="s">
        <v>79</v>
      </c>
      <c r="B2" s="1436" t="s">
        <v>1288</v>
      </c>
      <c r="C2" s="1436"/>
      <c r="D2" s="1436"/>
      <c r="E2" s="1436" t="s">
        <v>1289</v>
      </c>
      <c r="F2" s="1436"/>
      <c r="G2" s="1436"/>
      <c r="H2" s="1436" t="s">
        <v>1290</v>
      </c>
      <c r="I2" s="1436"/>
      <c r="J2" s="1438"/>
    </row>
    <row r="3" spans="1:12" ht="87" customHeight="1">
      <c r="A3" s="1439"/>
      <c r="B3" s="290" t="s">
        <v>984</v>
      </c>
      <c r="C3" s="290" t="s">
        <v>985</v>
      </c>
      <c r="D3" s="290" t="s">
        <v>986</v>
      </c>
      <c r="E3" s="290" t="s">
        <v>984</v>
      </c>
      <c r="F3" s="290" t="s">
        <v>985</v>
      </c>
      <c r="G3" s="290" t="s">
        <v>986</v>
      </c>
      <c r="H3" s="290" t="s">
        <v>984</v>
      </c>
      <c r="I3" s="290" t="s">
        <v>985</v>
      </c>
      <c r="J3" s="19" t="s">
        <v>987</v>
      </c>
      <c r="K3" s="91"/>
      <c r="L3" s="91"/>
    </row>
    <row r="4" spans="1:10" ht="14.25">
      <c r="A4" s="329">
        <v>2000</v>
      </c>
      <c r="B4" s="326">
        <v>6</v>
      </c>
      <c r="C4" s="324">
        <v>46.7</v>
      </c>
      <c r="D4" s="324">
        <v>30.1</v>
      </c>
      <c r="E4" s="326">
        <v>27</v>
      </c>
      <c r="F4" s="324">
        <v>452.1</v>
      </c>
      <c r="G4" s="324">
        <v>317.7</v>
      </c>
      <c r="H4" s="326">
        <v>128</v>
      </c>
      <c r="I4" s="324">
        <v>2551.3</v>
      </c>
      <c r="J4" s="325">
        <v>1783</v>
      </c>
    </row>
    <row r="5" spans="1:10" ht="14.25">
      <c r="A5" s="329">
        <v>2001</v>
      </c>
      <c r="B5" s="326">
        <v>5</v>
      </c>
      <c r="C5" s="324">
        <v>3.3</v>
      </c>
      <c r="D5" s="324">
        <v>2.8</v>
      </c>
      <c r="E5" s="326">
        <v>23</v>
      </c>
      <c r="F5" s="324">
        <v>255.6</v>
      </c>
      <c r="G5" s="324">
        <v>191.8</v>
      </c>
      <c r="H5" s="326">
        <v>110</v>
      </c>
      <c r="I5" s="324">
        <v>2299</v>
      </c>
      <c r="J5" s="325">
        <v>1594.1</v>
      </c>
    </row>
    <row r="6" spans="1:10" ht="14.25">
      <c r="A6" s="329">
        <v>2002</v>
      </c>
      <c r="B6" s="326">
        <v>9</v>
      </c>
      <c r="C6" s="324">
        <v>139.6</v>
      </c>
      <c r="D6" s="324">
        <v>90.7</v>
      </c>
      <c r="E6" s="326">
        <v>5</v>
      </c>
      <c r="F6" s="324">
        <v>157.6</v>
      </c>
      <c r="G6" s="324">
        <v>97.2</v>
      </c>
      <c r="H6" s="326">
        <v>114</v>
      </c>
      <c r="I6" s="324">
        <v>2281.1</v>
      </c>
      <c r="J6" s="325">
        <v>1587.5</v>
      </c>
    </row>
    <row r="7" spans="1:10" ht="14.25">
      <c r="A7" s="329">
        <v>2003</v>
      </c>
      <c r="B7" s="326">
        <v>8</v>
      </c>
      <c r="C7" s="324">
        <v>117.7</v>
      </c>
      <c r="D7" s="324">
        <v>104.3</v>
      </c>
      <c r="E7" s="326">
        <v>6</v>
      </c>
      <c r="F7" s="324">
        <v>38.8</v>
      </c>
      <c r="G7" s="324">
        <v>36.3</v>
      </c>
      <c r="H7" s="326">
        <v>116</v>
      </c>
      <c r="I7" s="324">
        <v>2360</v>
      </c>
      <c r="J7" s="325">
        <v>1655.5</v>
      </c>
    </row>
    <row r="8" spans="1:10" ht="14.25">
      <c r="A8" s="329">
        <v>2004</v>
      </c>
      <c r="B8" s="326">
        <v>4</v>
      </c>
      <c r="C8" s="324">
        <v>51.7</v>
      </c>
      <c r="D8" s="324">
        <v>56</v>
      </c>
      <c r="E8" s="326">
        <v>2</v>
      </c>
      <c r="F8" s="324">
        <v>4.7</v>
      </c>
      <c r="G8" s="324">
        <v>2.5</v>
      </c>
      <c r="H8" s="326">
        <v>118</v>
      </c>
      <c r="I8" s="324">
        <v>2407</v>
      </c>
      <c r="J8" s="325">
        <v>1709</v>
      </c>
    </row>
    <row r="9" spans="1:10" ht="14.25">
      <c r="A9" s="329">
        <v>2005</v>
      </c>
      <c r="B9" s="326">
        <v>13</v>
      </c>
      <c r="C9" s="324">
        <v>205.5</v>
      </c>
      <c r="D9" s="324">
        <v>163.8</v>
      </c>
      <c r="E9" s="326">
        <v>1</v>
      </c>
      <c r="F9" s="324">
        <v>2.2</v>
      </c>
      <c r="G9" s="324">
        <v>10.6</v>
      </c>
      <c r="H9" s="326">
        <v>130</v>
      </c>
      <c r="I9" s="324">
        <v>2610.3</v>
      </c>
      <c r="J9" s="325">
        <v>1862.3</v>
      </c>
    </row>
    <row r="10" spans="1:10" ht="14.25">
      <c r="A10" s="329">
        <v>2006</v>
      </c>
      <c r="B10" s="326">
        <v>4</v>
      </c>
      <c r="C10" s="324">
        <v>26.5</v>
      </c>
      <c r="D10" s="324">
        <v>30.6</v>
      </c>
      <c r="E10" s="326">
        <v>13</v>
      </c>
      <c r="F10" s="324">
        <v>104.3</v>
      </c>
      <c r="G10" s="324">
        <v>71.5</v>
      </c>
      <c r="H10" s="326">
        <v>121</v>
      </c>
      <c r="I10" s="324">
        <v>2532.5</v>
      </c>
      <c r="J10" s="325">
        <v>1821.4</v>
      </c>
    </row>
    <row r="11" spans="1:10" ht="14.25">
      <c r="A11" s="329">
        <v>2007</v>
      </c>
      <c r="B11" s="326">
        <v>7</v>
      </c>
      <c r="C11" s="324">
        <v>31.6</v>
      </c>
      <c r="D11" s="324">
        <v>69.6</v>
      </c>
      <c r="E11" s="326">
        <v>7</v>
      </c>
      <c r="F11" s="324">
        <v>82.6</v>
      </c>
      <c r="G11" s="324">
        <v>54.5</v>
      </c>
      <c r="H11" s="326">
        <v>121</v>
      </c>
      <c r="I11" s="324">
        <v>2481.5</v>
      </c>
      <c r="J11" s="325">
        <v>1836.6</v>
      </c>
    </row>
    <row r="12" spans="1:10" ht="14.25">
      <c r="A12" s="329">
        <v>2008</v>
      </c>
      <c r="B12" s="326">
        <v>8</v>
      </c>
      <c r="C12" s="324">
        <v>166.5</v>
      </c>
      <c r="D12" s="324">
        <v>124.7</v>
      </c>
      <c r="E12" s="326">
        <v>6</v>
      </c>
      <c r="F12" s="324">
        <v>34.3</v>
      </c>
      <c r="G12" s="324">
        <v>30.5</v>
      </c>
      <c r="H12" s="326">
        <v>123</v>
      </c>
      <c r="I12" s="324">
        <v>2613.7</v>
      </c>
      <c r="J12" s="325">
        <v>1930.8</v>
      </c>
    </row>
    <row r="13" spans="1:10" ht="14.25">
      <c r="A13" s="329">
        <v>2009</v>
      </c>
      <c r="B13" s="326">
        <v>7</v>
      </c>
      <c r="C13" s="324">
        <v>227.6</v>
      </c>
      <c r="D13" s="324">
        <v>142.4</v>
      </c>
      <c r="E13" s="326">
        <v>10</v>
      </c>
      <c r="F13" s="324">
        <v>179.6</v>
      </c>
      <c r="G13" s="324">
        <v>122.4</v>
      </c>
      <c r="H13" s="326">
        <v>120</v>
      </c>
      <c r="I13" s="324">
        <v>2661.7</v>
      </c>
      <c r="J13" s="325">
        <v>1950.8</v>
      </c>
    </row>
    <row r="14" spans="1:10" ht="14.25">
      <c r="A14" s="329">
        <v>2010</v>
      </c>
      <c r="B14" s="308">
        <v>12</v>
      </c>
      <c r="C14" s="328">
        <v>468.2</v>
      </c>
      <c r="D14" s="328">
        <v>292.8</v>
      </c>
      <c r="E14" s="308">
        <v>11</v>
      </c>
      <c r="F14" s="328">
        <v>188.3</v>
      </c>
      <c r="G14" s="328">
        <v>133.1</v>
      </c>
      <c r="H14" s="308">
        <v>121</v>
      </c>
      <c r="I14" s="328">
        <v>2941.5</v>
      </c>
      <c r="J14" s="330">
        <v>2110.5</v>
      </c>
    </row>
    <row r="15" spans="1:10" ht="14.25">
      <c r="A15" s="329">
        <v>2011</v>
      </c>
      <c r="B15" s="308">
        <v>8</v>
      </c>
      <c r="C15" s="328">
        <v>223</v>
      </c>
      <c r="D15" s="328">
        <v>147.6</v>
      </c>
      <c r="E15" s="308">
        <v>21</v>
      </c>
      <c r="F15" s="328">
        <v>233.5</v>
      </c>
      <c r="G15" s="328">
        <v>218.9</v>
      </c>
      <c r="H15" s="308">
        <v>108</v>
      </c>
      <c r="I15" s="328">
        <v>2931</v>
      </c>
      <c r="J15" s="330">
        <v>2039.2</v>
      </c>
    </row>
    <row r="16" spans="1:10" ht="14.25">
      <c r="A16" s="329">
        <v>2012</v>
      </c>
      <c r="B16" s="308">
        <v>18</v>
      </c>
      <c r="C16" s="328">
        <v>375</v>
      </c>
      <c r="D16" s="328">
        <v>263.6</v>
      </c>
      <c r="E16" s="308">
        <v>16</v>
      </c>
      <c r="F16" s="328">
        <v>261.2</v>
      </c>
      <c r="G16" s="328">
        <v>176</v>
      </c>
      <c r="H16" s="308">
        <v>110</v>
      </c>
      <c r="I16" s="328">
        <v>3044.8</v>
      </c>
      <c r="J16" s="330">
        <v>2126.8</v>
      </c>
    </row>
    <row r="17" spans="1:10" ht="14.25">
      <c r="A17" s="329">
        <v>2013</v>
      </c>
      <c r="B17" s="308">
        <v>14</v>
      </c>
      <c r="C17" s="328">
        <v>345.1</v>
      </c>
      <c r="D17" s="328">
        <v>184.2</v>
      </c>
      <c r="E17" s="308">
        <v>15</v>
      </c>
      <c r="F17" s="328">
        <v>354</v>
      </c>
      <c r="G17" s="328">
        <v>227.2</v>
      </c>
      <c r="H17" s="308">
        <v>110</v>
      </c>
      <c r="I17" s="328">
        <v>3036.1</v>
      </c>
      <c r="J17" s="330">
        <v>2084.4</v>
      </c>
    </row>
    <row r="18" spans="1:10" ht="14.25">
      <c r="A18" s="329">
        <v>2014</v>
      </c>
      <c r="B18" s="308">
        <v>2</v>
      </c>
      <c r="C18" s="308">
        <v>4.2</v>
      </c>
      <c r="D18" s="308">
        <v>3.7</v>
      </c>
      <c r="E18" s="308">
        <v>8</v>
      </c>
      <c r="F18" s="328">
        <v>319.3</v>
      </c>
      <c r="G18" s="328">
        <v>194.1</v>
      </c>
      <c r="H18" s="370">
        <v>104</v>
      </c>
      <c r="I18" s="328">
        <v>2721</v>
      </c>
      <c r="J18" s="330">
        <v>1894</v>
      </c>
    </row>
    <row r="19" spans="1:10" s="443" customFormat="1" ht="14.25">
      <c r="A19" s="803">
        <v>2015</v>
      </c>
      <c r="B19" s="851">
        <v>5</v>
      </c>
      <c r="C19" s="852">
        <v>4.3</v>
      </c>
      <c r="D19" s="489">
        <v>3</v>
      </c>
      <c r="E19" s="852">
        <v>7</v>
      </c>
      <c r="F19" s="489">
        <v>210.6</v>
      </c>
      <c r="G19" s="489">
        <v>145.8</v>
      </c>
      <c r="H19" s="852">
        <v>102</v>
      </c>
      <c r="I19" s="853">
        <v>2514.7</v>
      </c>
      <c r="J19" s="827">
        <v>1778.3</v>
      </c>
    </row>
    <row r="20" spans="1:10" s="443" customFormat="1" ht="14.25">
      <c r="A20" s="854">
        <v>2016</v>
      </c>
      <c r="B20" s="755">
        <v>6</v>
      </c>
      <c r="C20" s="691">
        <v>146.9</v>
      </c>
      <c r="D20" s="808">
        <v>103</v>
      </c>
      <c r="E20" s="691">
        <v>12</v>
      </c>
      <c r="F20" s="691">
        <v>276.4</v>
      </c>
      <c r="G20" s="691">
        <v>183.4</v>
      </c>
      <c r="H20" s="691">
        <v>96</v>
      </c>
      <c r="I20" s="692">
        <v>2385.1</v>
      </c>
      <c r="J20" s="755">
        <v>1697.9</v>
      </c>
    </row>
    <row r="21" spans="1:10" ht="18" customHeight="1">
      <c r="A21" s="1433" t="s">
        <v>988</v>
      </c>
      <c r="B21" s="1434"/>
      <c r="C21" s="1434"/>
      <c r="D21" s="1434"/>
      <c r="E21" s="1434"/>
      <c r="F21" s="1434"/>
      <c r="G21" s="1434"/>
      <c r="H21" s="1434"/>
      <c r="I21" s="1434"/>
      <c r="J21" s="1435"/>
    </row>
    <row r="22" spans="1:10" ht="14.25">
      <c r="A22" s="1433" t="s">
        <v>989</v>
      </c>
      <c r="B22" s="1434"/>
      <c r="C22" s="1434"/>
      <c r="D22" s="1434"/>
      <c r="E22" s="1434"/>
      <c r="F22" s="1434"/>
      <c r="G22" s="1434"/>
      <c r="H22" s="1434"/>
      <c r="I22" s="1434"/>
      <c r="J22" s="1435"/>
    </row>
  </sheetData>
  <mergeCells count="7">
    <mergeCell ref="A22:J22"/>
    <mergeCell ref="B2:D2"/>
    <mergeCell ref="A1:J1"/>
    <mergeCell ref="E2:G2"/>
    <mergeCell ref="H2:J2"/>
    <mergeCell ref="A2:A3"/>
    <mergeCell ref="A21:J21"/>
  </mergeCells>
  <hyperlinks>
    <hyperlink ref="L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72" r:id="rId1"/>
  <colBreaks count="1" manualBreakCount="1">
    <brk id="10" max="16383"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2"/>
  <sheetViews>
    <sheetView zoomScaleSheetLayoutView="9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8.796875" defaultRowHeight="14.25"/>
  <cols>
    <col min="1" max="1" width="30.09765625" style="443" customWidth="1"/>
    <col min="2" max="2" width="6.8984375" style="871" customWidth="1"/>
    <col min="3" max="3" width="9.5" style="443" customWidth="1"/>
    <col min="4" max="5" width="9" style="443" customWidth="1"/>
    <col min="6" max="6" width="10.3984375" style="443" customWidth="1"/>
    <col min="7" max="16384" width="9" style="443" customWidth="1"/>
  </cols>
  <sheetData>
    <row r="1" spans="1:13" ht="53.25" customHeight="1">
      <c r="A1" s="1402" t="s">
        <v>1749</v>
      </c>
      <c r="B1" s="1402"/>
      <c r="C1" s="1402"/>
      <c r="D1" s="1402"/>
      <c r="E1" s="1402"/>
      <c r="F1" s="1402"/>
      <c r="G1" s="1402"/>
      <c r="H1" s="1402"/>
      <c r="I1" s="1402"/>
      <c r="J1" s="1402"/>
      <c r="K1" s="858"/>
      <c r="L1" s="450" t="s">
        <v>1219</v>
      </c>
      <c r="M1" s="858"/>
    </row>
    <row r="2" spans="1:13" ht="19.5" customHeight="1">
      <c r="A2" s="1447" t="s">
        <v>1571</v>
      </c>
      <c r="B2" s="1447"/>
      <c r="C2" s="1450" t="s">
        <v>1520</v>
      </c>
      <c r="D2" s="1453" t="s">
        <v>1521</v>
      </c>
      <c r="E2" s="1454"/>
      <c r="F2" s="1454"/>
      <c r="G2" s="1454"/>
      <c r="H2" s="1454"/>
      <c r="I2" s="1455"/>
      <c r="J2" s="1391" t="s">
        <v>1522</v>
      </c>
      <c r="K2" s="858"/>
      <c r="L2" s="429"/>
      <c r="M2" s="858"/>
    </row>
    <row r="3" spans="1:10" ht="39.75" customHeight="1">
      <c r="A3" s="1448"/>
      <c r="B3" s="1448"/>
      <c r="C3" s="1451"/>
      <c r="D3" s="1384" t="s">
        <v>1523</v>
      </c>
      <c r="E3" s="1384"/>
      <c r="F3" s="1456" t="s">
        <v>1524</v>
      </c>
      <c r="G3" s="1456" t="s">
        <v>1525</v>
      </c>
      <c r="H3" s="1384" t="s">
        <v>1526</v>
      </c>
      <c r="I3" s="1384" t="s">
        <v>1519</v>
      </c>
      <c r="J3" s="1393"/>
    </row>
    <row r="4" spans="1:10" ht="102.75" customHeight="1">
      <c r="A4" s="1449"/>
      <c r="B4" s="1449"/>
      <c r="C4" s="1452"/>
      <c r="D4" s="750" t="s">
        <v>1365</v>
      </c>
      <c r="E4" s="750" t="s">
        <v>1527</v>
      </c>
      <c r="F4" s="1457"/>
      <c r="G4" s="1457"/>
      <c r="H4" s="1375"/>
      <c r="I4" s="1375"/>
      <c r="J4" s="1395"/>
    </row>
    <row r="5" spans="1:10" ht="35.1" customHeight="1">
      <c r="A5" s="1446" t="s">
        <v>1528</v>
      </c>
      <c r="B5" s="1446"/>
      <c r="C5" s="1446"/>
      <c r="D5" s="1446"/>
      <c r="E5" s="1446"/>
      <c r="F5" s="1446"/>
      <c r="G5" s="1446"/>
      <c r="H5" s="1446"/>
      <c r="I5" s="1446"/>
      <c r="J5" s="1446"/>
    </row>
    <row r="6" spans="1:10" ht="14.25">
      <c r="A6" s="1440">
        <v>2000</v>
      </c>
      <c r="B6" s="638" t="s">
        <v>1</v>
      </c>
      <c r="C6" s="279">
        <v>128</v>
      </c>
      <c r="D6" s="279">
        <v>113</v>
      </c>
      <c r="E6" s="852">
        <v>79</v>
      </c>
      <c r="F6" s="279">
        <v>7</v>
      </c>
      <c r="G6" s="279">
        <v>8</v>
      </c>
      <c r="H6" s="852" t="s">
        <v>21</v>
      </c>
      <c r="I6" s="852" t="s">
        <v>21</v>
      </c>
      <c r="J6" s="278">
        <v>16.5</v>
      </c>
    </row>
    <row r="7" spans="1:10" ht="14.25">
      <c r="A7" s="1440"/>
      <c r="B7" s="638" t="s">
        <v>2</v>
      </c>
      <c r="C7" s="455">
        <v>2551.3</v>
      </c>
      <c r="D7" s="455">
        <v>2477</v>
      </c>
      <c r="E7" s="489">
        <v>2117.3</v>
      </c>
      <c r="F7" s="455">
        <v>52.7</v>
      </c>
      <c r="G7" s="455">
        <v>21.6</v>
      </c>
      <c r="H7" s="852" t="s">
        <v>21</v>
      </c>
      <c r="I7" s="852" t="s">
        <v>21</v>
      </c>
      <c r="J7" s="278" t="s">
        <v>9</v>
      </c>
    </row>
    <row r="8" spans="1:10" ht="14.25">
      <c r="A8" s="1440"/>
      <c r="B8" s="638" t="s">
        <v>10</v>
      </c>
      <c r="C8" s="455">
        <v>1783</v>
      </c>
      <c r="D8" s="455">
        <v>1643.3</v>
      </c>
      <c r="E8" s="489">
        <v>1307.4</v>
      </c>
      <c r="F8" s="455">
        <v>39.7</v>
      </c>
      <c r="G8" s="455">
        <v>100</v>
      </c>
      <c r="H8" s="852" t="s">
        <v>21</v>
      </c>
      <c r="I8" s="852" t="s">
        <v>21</v>
      </c>
      <c r="J8" s="278" t="s">
        <v>9</v>
      </c>
    </row>
    <row r="9" spans="1:10" ht="14.25">
      <c r="A9" s="1440"/>
      <c r="B9" s="638" t="s">
        <v>43</v>
      </c>
      <c r="C9" s="455" t="s">
        <v>31</v>
      </c>
      <c r="D9" s="455" t="s">
        <v>31</v>
      </c>
      <c r="E9" s="455" t="s">
        <v>31</v>
      </c>
      <c r="F9" s="455" t="s">
        <v>31</v>
      </c>
      <c r="G9" s="455" t="s">
        <v>31</v>
      </c>
      <c r="H9" s="852" t="s">
        <v>21</v>
      </c>
      <c r="I9" s="852" t="s">
        <v>21</v>
      </c>
      <c r="J9" s="639" t="s">
        <v>9</v>
      </c>
    </row>
    <row r="10" spans="1:10" ht="14.25">
      <c r="A10" s="1440">
        <v>2001</v>
      </c>
      <c r="B10" s="638" t="s">
        <v>1</v>
      </c>
      <c r="C10" s="279">
        <v>110</v>
      </c>
      <c r="D10" s="279">
        <v>93</v>
      </c>
      <c r="E10" s="852">
        <v>71</v>
      </c>
      <c r="F10" s="279">
        <v>9</v>
      </c>
      <c r="G10" s="279">
        <v>8</v>
      </c>
      <c r="H10" s="852" t="s">
        <v>21</v>
      </c>
      <c r="I10" s="852" t="s">
        <v>21</v>
      </c>
      <c r="J10" s="490">
        <v>17</v>
      </c>
    </row>
    <row r="11" spans="1:10" ht="14.25">
      <c r="A11" s="1440"/>
      <c r="B11" s="638" t="s">
        <v>2</v>
      </c>
      <c r="C11" s="455">
        <v>2299</v>
      </c>
      <c r="D11" s="455">
        <v>2224.4</v>
      </c>
      <c r="E11" s="489">
        <v>1924.8</v>
      </c>
      <c r="F11" s="455">
        <v>53.4</v>
      </c>
      <c r="G11" s="455">
        <v>21.3</v>
      </c>
      <c r="H11" s="852" t="s">
        <v>21</v>
      </c>
      <c r="I11" s="852" t="s">
        <v>21</v>
      </c>
      <c r="J11" s="278" t="s">
        <v>9</v>
      </c>
    </row>
    <row r="12" spans="1:10" ht="14.25">
      <c r="A12" s="1440"/>
      <c r="B12" s="638" t="s">
        <v>10</v>
      </c>
      <c r="C12" s="455">
        <v>1594.1</v>
      </c>
      <c r="D12" s="455">
        <v>1459.3</v>
      </c>
      <c r="E12" s="489">
        <v>1190.5</v>
      </c>
      <c r="F12" s="455">
        <v>40.2</v>
      </c>
      <c r="G12" s="455">
        <v>94.9</v>
      </c>
      <c r="H12" s="852" t="s">
        <v>21</v>
      </c>
      <c r="I12" s="852" t="s">
        <v>21</v>
      </c>
      <c r="J12" s="278" t="s">
        <v>9</v>
      </c>
    </row>
    <row r="13" spans="1:10" ht="14.25">
      <c r="A13" s="1440"/>
      <c r="B13" s="638" t="s">
        <v>43</v>
      </c>
      <c r="C13" s="455" t="s">
        <v>31</v>
      </c>
      <c r="D13" s="455" t="s">
        <v>31</v>
      </c>
      <c r="E13" s="455" t="s">
        <v>31</v>
      </c>
      <c r="F13" s="455" t="s">
        <v>31</v>
      </c>
      <c r="G13" s="455" t="s">
        <v>31</v>
      </c>
      <c r="H13" s="852" t="s">
        <v>21</v>
      </c>
      <c r="I13" s="852" t="s">
        <v>21</v>
      </c>
      <c r="J13" s="639" t="s">
        <v>9</v>
      </c>
    </row>
    <row r="14" spans="1:10" ht="14.25">
      <c r="A14" s="1440">
        <v>2002</v>
      </c>
      <c r="B14" s="638" t="s">
        <v>1</v>
      </c>
      <c r="C14" s="279">
        <v>114</v>
      </c>
      <c r="D14" s="279">
        <v>95</v>
      </c>
      <c r="E14" s="852">
        <v>73</v>
      </c>
      <c r="F14" s="279">
        <v>12</v>
      </c>
      <c r="G14" s="279">
        <v>7</v>
      </c>
      <c r="H14" s="852" t="s">
        <v>21</v>
      </c>
      <c r="I14" s="852" t="s">
        <v>21</v>
      </c>
      <c r="J14" s="490">
        <v>19</v>
      </c>
    </row>
    <row r="15" spans="1:10" ht="14.25">
      <c r="A15" s="1440"/>
      <c r="B15" s="638" t="s">
        <v>2</v>
      </c>
      <c r="C15" s="455">
        <v>2281.1</v>
      </c>
      <c r="D15" s="455">
        <v>2204.5</v>
      </c>
      <c r="E15" s="489">
        <v>1918.8</v>
      </c>
      <c r="F15" s="455">
        <v>56.8</v>
      </c>
      <c r="G15" s="455">
        <v>19.7</v>
      </c>
      <c r="H15" s="852" t="s">
        <v>21</v>
      </c>
      <c r="I15" s="852" t="s">
        <v>21</v>
      </c>
      <c r="J15" s="278" t="s">
        <v>9</v>
      </c>
    </row>
    <row r="16" spans="1:10" ht="14.25">
      <c r="A16" s="1440"/>
      <c r="B16" s="638" t="s">
        <v>10</v>
      </c>
      <c r="C16" s="455">
        <v>1587.5</v>
      </c>
      <c r="D16" s="455">
        <v>1458.8</v>
      </c>
      <c r="E16" s="489">
        <v>1198.4</v>
      </c>
      <c r="F16" s="455">
        <v>42.6</v>
      </c>
      <c r="G16" s="455">
        <v>86.2</v>
      </c>
      <c r="H16" s="852" t="s">
        <v>21</v>
      </c>
      <c r="I16" s="852" t="s">
        <v>21</v>
      </c>
      <c r="J16" s="278" t="s">
        <v>9</v>
      </c>
    </row>
    <row r="17" spans="1:10" ht="14.25">
      <c r="A17" s="1440"/>
      <c r="B17" s="638" t="s">
        <v>43</v>
      </c>
      <c r="C17" s="455" t="s">
        <v>31</v>
      </c>
      <c r="D17" s="455" t="s">
        <v>31</v>
      </c>
      <c r="E17" s="455" t="s">
        <v>31</v>
      </c>
      <c r="F17" s="455" t="s">
        <v>31</v>
      </c>
      <c r="G17" s="455" t="s">
        <v>31</v>
      </c>
      <c r="H17" s="852" t="s">
        <v>21</v>
      </c>
      <c r="I17" s="852" t="s">
        <v>21</v>
      </c>
      <c r="J17" s="639" t="s">
        <v>9</v>
      </c>
    </row>
    <row r="18" spans="1:10" ht="14.25">
      <c r="A18" s="1440">
        <v>2003</v>
      </c>
      <c r="B18" s="638" t="s">
        <v>1</v>
      </c>
      <c r="C18" s="279">
        <v>116</v>
      </c>
      <c r="D18" s="279">
        <v>97</v>
      </c>
      <c r="E18" s="852">
        <v>72</v>
      </c>
      <c r="F18" s="279">
        <v>13</v>
      </c>
      <c r="G18" s="279">
        <v>6</v>
      </c>
      <c r="H18" s="852" t="s">
        <v>21</v>
      </c>
      <c r="I18" s="852" t="s">
        <v>21</v>
      </c>
      <c r="J18" s="278">
        <v>18.9</v>
      </c>
    </row>
    <row r="19" spans="1:10" ht="14.25">
      <c r="A19" s="1440"/>
      <c r="B19" s="638" t="s">
        <v>2</v>
      </c>
      <c r="C19" s="455">
        <v>2360</v>
      </c>
      <c r="D19" s="455">
        <v>2278.5</v>
      </c>
      <c r="E19" s="489">
        <v>1951.8</v>
      </c>
      <c r="F19" s="455">
        <v>60.3</v>
      </c>
      <c r="G19" s="455">
        <v>21.2</v>
      </c>
      <c r="H19" s="852" t="s">
        <v>21</v>
      </c>
      <c r="I19" s="852" t="s">
        <v>21</v>
      </c>
      <c r="J19" s="278" t="s">
        <v>9</v>
      </c>
    </row>
    <row r="20" spans="1:10" ht="14.25">
      <c r="A20" s="1440"/>
      <c r="B20" s="638" t="s">
        <v>10</v>
      </c>
      <c r="C20" s="455">
        <v>1655.5</v>
      </c>
      <c r="D20" s="455">
        <v>1511.6</v>
      </c>
      <c r="E20" s="489">
        <v>1216.8</v>
      </c>
      <c r="F20" s="455">
        <v>44.4</v>
      </c>
      <c r="G20" s="455">
        <v>99.5</v>
      </c>
      <c r="H20" s="852" t="s">
        <v>21</v>
      </c>
      <c r="I20" s="852" t="s">
        <v>21</v>
      </c>
      <c r="J20" s="278" t="s">
        <v>9</v>
      </c>
    </row>
    <row r="21" spans="1:10" ht="14.25">
      <c r="A21" s="1440"/>
      <c r="B21" s="638" t="s">
        <v>43</v>
      </c>
      <c r="C21" s="455" t="s">
        <v>31</v>
      </c>
      <c r="D21" s="455" t="s">
        <v>31</v>
      </c>
      <c r="E21" s="455" t="s">
        <v>31</v>
      </c>
      <c r="F21" s="455" t="s">
        <v>31</v>
      </c>
      <c r="G21" s="455" t="s">
        <v>31</v>
      </c>
      <c r="H21" s="852" t="s">
        <v>21</v>
      </c>
      <c r="I21" s="852" t="s">
        <v>21</v>
      </c>
      <c r="J21" s="639" t="s">
        <v>9</v>
      </c>
    </row>
    <row r="22" spans="1:10" ht="14.25">
      <c r="A22" s="1440">
        <v>2004</v>
      </c>
      <c r="B22" s="638" t="s">
        <v>1</v>
      </c>
      <c r="C22" s="279">
        <v>118</v>
      </c>
      <c r="D22" s="279">
        <v>99</v>
      </c>
      <c r="E22" s="852">
        <v>72</v>
      </c>
      <c r="F22" s="279">
        <v>12</v>
      </c>
      <c r="G22" s="279">
        <v>7</v>
      </c>
      <c r="H22" s="852" t="s">
        <v>21</v>
      </c>
      <c r="I22" s="852" t="s">
        <v>21</v>
      </c>
      <c r="J22" s="278">
        <v>19.5</v>
      </c>
    </row>
    <row r="23" spans="1:10" ht="14.25">
      <c r="A23" s="1440"/>
      <c r="B23" s="638" t="s">
        <v>2</v>
      </c>
      <c r="C23" s="455">
        <v>2407</v>
      </c>
      <c r="D23" s="455">
        <v>2321.8</v>
      </c>
      <c r="E23" s="489">
        <v>1951</v>
      </c>
      <c r="F23" s="455">
        <v>58</v>
      </c>
      <c r="G23" s="455">
        <v>27.2</v>
      </c>
      <c r="H23" s="852" t="s">
        <v>21</v>
      </c>
      <c r="I23" s="852" t="s">
        <v>21</v>
      </c>
      <c r="J23" s="278" t="s">
        <v>9</v>
      </c>
    </row>
    <row r="24" spans="1:10" ht="14.25">
      <c r="A24" s="1440"/>
      <c r="B24" s="638" t="s">
        <v>10</v>
      </c>
      <c r="C24" s="455">
        <v>1709</v>
      </c>
      <c r="D24" s="455">
        <v>1547.8</v>
      </c>
      <c r="E24" s="489">
        <v>1217.1</v>
      </c>
      <c r="F24" s="455">
        <v>42.9</v>
      </c>
      <c r="G24" s="455">
        <v>118.3</v>
      </c>
      <c r="H24" s="852" t="s">
        <v>21</v>
      </c>
      <c r="I24" s="852" t="s">
        <v>21</v>
      </c>
      <c r="J24" s="278" t="s">
        <v>9</v>
      </c>
    </row>
    <row r="25" spans="1:11" ht="14.25">
      <c r="A25" s="1440"/>
      <c r="B25" s="638" t="s">
        <v>43</v>
      </c>
      <c r="C25" s="455" t="s">
        <v>31</v>
      </c>
      <c r="D25" s="455" t="s">
        <v>31</v>
      </c>
      <c r="E25" s="455" t="s">
        <v>31</v>
      </c>
      <c r="F25" s="455" t="s">
        <v>31</v>
      </c>
      <c r="G25" s="455" t="s">
        <v>31</v>
      </c>
      <c r="H25" s="852" t="s">
        <v>21</v>
      </c>
      <c r="I25" s="852" t="s">
        <v>21</v>
      </c>
      <c r="J25" s="639" t="s">
        <v>9</v>
      </c>
      <c r="K25" s="482"/>
    </row>
    <row r="26" spans="1:10" ht="14.25">
      <c r="A26" s="1440">
        <v>2005</v>
      </c>
      <c r="B26" s="638" t="s">
        <v>1</v>
      </c>
      <c r="C26" s="860">
        <v>130</v>
      </c>
      <c r="D26" s="860">
        <v>108</v>
      </c>
      <c r="E26" s="861">
        <v>76</v>
      </c>
      <c r="F26" s="860">
        <v>13</v>
      </c>
      <c r="G26" s="860">
        <v>7</v>
      </c>
      <c r="H26" s="861">
        <v>2</v>
      </c>
      <c r="I26" s="278" t="s">
        <v>31</v>
      </c>
      <c r="J26" s="278">
        <v>20.1</v>
      </c>
    </row>
    <row r="27" spans="1:10" ht="14.25">
      <c r="A27" s="1440"/>
      <c r="B27" s="638" t="s">
        <v>2</v>
      </c>
      <c r="C27" s="455">
        <v>2610.3</v>
      </c>
      <c r="D27" s="455">
        <v>2517.5</v>
      </c>
      <c r="E27" s="489">
        <v>2101.4</v>
      </c>
      <c r="F27" s="455">
        <v>64.1</v>
      </c>
      <c r="G27" s="455">
        <v>28.5</v>
      </c>
      <c r="H27" s="489">
        <v>0.2</v>
      </c>
      <c r="I27" s="278" t="s">
        <v>31</v>
      </c>
      <c r="J27" s="278" t="s">
        <v>9</v>
      </c>
    </row>
    <row r="28" spans="1:10" ht="14.25">
      <c r="A28" s="1440"/>
      <c r="B28" s="638" t="s">
        <v>10</v>
      </c>
      <c r="C28" s="455">
        <v>1862.3</v>
      </c>
      <c r="D28" s="455">
        <v>1681.8</v>
      </c>
      <c r="E28" s="489">
        <v>1313.9</v>
      </c>
      <c r="F28" s="455">
        <v>46.8</v>
      </c>
      <c r="G28" s="455">
        <v>133</v>
      </c>
      <c r="H28" s="489">
        <v>0.6</v>
      </c>
      <c r="I28" s="278" t="s">
        <v>31</v>
      </c>
      <c r="J28" s="278" t="s">
        <v>9</v>
      </c>
    </row>
    <row r="29" spans="1:11" ht="14.25">
      <c r="A29" s="1440"/>
      <c r="B29" s="638" t="s">
        <v>43</v>
      </c>
      <c r="C29" s="455" t="s">
        <v>31</v>
      </c>
      <c r="D29" s="455" t="s">
        <v>31</v>
      </c>
      <c r="E29" s="455" t="s">
        <v>31</v>
      </c>
      <c r="F29" s="455" t="s">
        <v>31</v>
      </c>
      <c r="G29" s="455" t="s">
        <v>31</v>
      </c>
      <c r="H29" s="455" t="s">
        <v>31</v>
      </c>
      <c r="I29" s="278" t="s">
        <v>31</v>
      </c>
      <c r="J29" s="639" t="s">
        <v>9</v>
      </c>
      <c r="K29" s="482"/>
    </row>
    <row r="30" spans="1:10" ht="14.25">
      <c r="A30" s="1440">
        <v>2006</v>
      </c>
      <c r="B30" s="638" t="s">
        <v>1</v>
      </c>
      <c r="C30" s="860">
        <v>121</v>
      </c>
      <c r="D30" s="860">
        <v>99</v>
      </c>
      <c r="E30" s="861">
        <v>69</v>
      </c>
      <c r="F30" s="860">
        <v>12</v>
      </c>
      <c r="G30" s="860">
        <v>8</v>
      </c>
      <c r="H30" s="861">
        <v>2</v>
      </c>
      <c r="I30" s="278" t="s">
        <v>31</v>
      </c>
      <c r="J30" s="278">
        <v>20.2</v>
      </c>
    </row>
    <row r="31" spans="1:10" ht="14.25">
      <c r="A31" s="1440"/>
      <c r="B31" s="638" t="s">
        <v>2</v>
      </c>
      <c r="C31" s="279">
        <v>2532.5</v>
      </c>
      <c r="D31" s="279">
        <v>2428.2</v>
      </c>
      <c r="E31" s="852">
        <v>2021.9</v>
      </c>
      <c r="F31" s="279">
        <v>68.8</v>
      </c>
      <c r="G31" s="279">
        <v>35.3</v>
      </c>
      <c r="H31" s="489">
        <v>0.2</v>
      </c>
      <c r="I31" s="278" t="s">
        <v>31</v>
      </c>
      <c r="J31" s="278" t="s">
        <v>9</v>
      </c>
    </row>
    <row r="32" spans="1:10" ht="14.25">
      <c r="A32" s="1440"/>
      <c r="B32" s="638" t="s">
        <v>10</v>
      </c>
      <c r="C32" s="279">
        <v>1821.4</v>
      </c>
      <c r="D32" s="279">
        <v>1621.7</v>
      </c>
      <c r="E32" s="852">
        <v>1262.8</v>
      </c>
      <c r="F32" s="279">
        <v>50.2</v>
      </c>
      <c r="G32" s="279">
        <v>148.9</v>
      </c>
      <c r="H32" s="489">
        <v>0.6</v>
      </c>
      <c r="I32" s="278" t="s">
        <v>31</v>
      </c>
      <c r="J32" s="278" t="s">
        <v>9</v>
      </c>
    </row>
    <row r="33" spans="1:11" ht="14.25">
      <c r="A33" s="1440"/>
      <c r="B33" s="638" t="s">
        <v>43</v>
      </c>
      <c r="C33" s="279" t="s">
        <v>31</v>
      </c>
      <c r="D33" s="279" t="s">
        <v>31</v>
      </c>
      <c r="E33" s="279" t="s">
        <v>31</v>
      </c>
      <c r="F33" s="279" t="s">
        <v>31</v>
      </c>
      <c r="G33" s="279" t="s">
        <v>31</v>
      </c>
      <c r="H33" s="279" t="s">
        <v>31</v>
      </c>
      <c r="I33" s="278" t="s">
        <v>31</v>
      </c>
      <c r="J33" s="497" t="s">
        <v>9</v>
      </c>
      <c r="K33" s="482"/>
    </row>
    <row r="34" spans="1:10" ht="14.25">
      <c r="A34" s="1440">
        <v>2007</v>
      </c>
      <c r="B34" s="638" t="s">
        <v>1</v>
      </c>
      <c r="C34" s="860">
        <v>121</v>
      </c>
      <c r="D34" s="860">
        <v>95</v>
      </c>
      <c r="E34" s="861">
        <v>66</v>
      </c>
      <c r="F34" s="860">
        <v>13</v>
      </c>
      <c r="G34" s="860">
        <v>11</v>
      </c>
      <c r="H34" s="861">
        <v>2</v>
      </c>
      <c r="I34" s="278" t="s">
        <v>31</v>
      </c>
      <c r="J34" s="490">
        <v>21</v>
      </c>
    </row>
    <row r="35" spans="1:10" ht="14.25">
      <c r="A35" s="1440"/>
      <c r="B35" s="638" t="s">
        <v>2</v>
      </c>
      <c r="C35" s="279">
        <v>2481.5</v>
      </c>
      <c r="D35" s="279">
        <v>2361.4</v>
      </c>
      <c r="E35" s="852">
        <v>1972.7</v>
      </c>
      <c r="F35" s="279">
        <v>71.9</v>
      </c>
      <c r="G35" s="279">
        <v>48.1</v>
      </c>
      <c r="H35" s="489">
        <v>0.1</v>
      </c>
      <c r="I35" s="278" t="s">
        <v>31</v>
      </c>
      <c r="J35" s="278" t="s">
        <v>9</v>
      </c>
    </row>
    <row r="36" spans="1:10" ht="14.25">
      <c r="A36" s="1440"/>
      <c r="B36" s="638" t="s">
        <v>10</v>
      </c>
      <c r="C36" s="279">
        <v>1836.6</v>
      </c>
      <c r="D36" s="279">
        <v>1580.8</v>
      </c>
      <c r="E36" s="852">
        <v>1232.7</v>
      </c>
      <c r="F36" s="279">
        <v>51.8</v>
      </c>
      <c r="G36" s="279">
        <v>203.3</v>
      </c>
      <c r="H36" s="489">
        <v>0.6</v>
      </c>
      <c r="I36" s="278" t="s">
        <v>31</v>
      </c>
      <c r="J36" s="278" t="s">
        <v>9</v>
      </c>
    </row>
    <row r="37" spans="1:11" ht="14.25">
      <c r="A37" s="1440"/>
      <c r="B37" s="638" t="s">
        <v>43</v>
      </c>
      <c r="C37" s="279" t="s">
        <v>31</v>
      </c>
      <c r="D37" s="279" t="s">
        <v>31</v>
      </c>
      <c r="E37" s="279" t="s">
        <v>31</v>
      </c>
      <c r="F37" s="279" t="s">
        <v>31</v>
      </c>
      <c r="G37" s="279" t="s">
        <v>31</v>
      </c>
      <c r="H37" s="279" t="s">
        <v>31</v>
      </c>
      <c r="I37" s="278" t="s">
        <v>31</v>
      </c>
      <c r="J37" s="497" t="s">
        <v>9</v>
      </c>
      <c r="K37" s="482"/>
    </row>
    <row r="38" spans="1:10" ht="14.25">
      <c r="A38" s="1440">
        <v>2008</v>
      </c>
      <c r="B38" s="638" t="s">
        <v>1</v>
      </c>
      <c r="C38" s="860">
        <v>123</v>
      </c>
      <c r="D38" s="860">
        <v>96</v>
      </c>
      <c r="E38" s="861">
        <v>66</v>
      </c>
      <c r="F38" s="860">
        <v>13</v>
      </c>
      <c r="G38" s="860">
        <v>11</v>
      </c>
      <c r="H38" s="861">
        <v>3</v>
      </c>
      <c r="I38" s="278" t="s">
        <v>31</v>
      </c>
      <c r="J38" s="278">
        <v>21.2</v>
      </c>
    </row>
    <row r="39" spans="1:10" ht="14.25">
      <c r="A39" s="1440"/>
      <c r="B39" s="638" t="s">
        <v>2</v>
      </c>
      <c r="C39" s="455">
        <v>2613.7</v>
      </c>
      <c r="D39" s="455">
        <v>2486.9</v>
      </c>
      <c r="E39" s="489">
        <v>2096.2</v>
      </c>
      <c r="F39" s="455">
        <v>71.8</v>
      </c>
      <c r="G39" s="455">
        <v>54.7</v>
      </c>
      <c r="H39" s="489">
        <v>0.2</v>
      </c>
      <c r="I39" s="278" t="s">
        <v>31</v>
      </c>
      <c r="J39" s="278" t="s">
        <v>9</v>
      </c>
    </row>
    <row r="40" spans="1:10" ht="14.25">
      <c r="A40" s="1440"/>
      <c r="B40" s="638" t="s">
        <v>10</v>
      </c>
      <c r="C40" s="455">
        <v>1930.8</v>
      </c>
      <c r="D40" s="455">
        <v>1659.7</v>
      </c>
      <c r="E40" s="489">
        <v>1310</v>
      </c>
      <c r="F40" s="455">
        <v>51.8</v>
      </c>
      <c r="G40" s="455">
        <v>218.6</v>
      </c>
      <c r="H40" s="489">
        <v>0.6</v>
      </c>
      <c r="I40" s="278" t="s">
        <v>31</v>
      </c>
      <c r="J40" s="278" t="s">
        <v>9</v>
      </c>
    </row>
    <row r="41" spans="1:11" ht="14.25">
      <c r="A41" s="1440"/>
      <c r="B41" s="638" t="s">
        <v>43</v>
      </c>
      <c r="C41" s="455" t="s">
        <v>31</v>
      </c>
      <c r="D41" s="455" t="s">
        <v>31</v>
      </c>
      <c r="E41" s="455" t="s">
        <v>31</v>
      </c>
      <c r="F41" s="455" t="s">
        <v>31</v>
      </c>
      <c r="G41" s="455" t="s">
        <v>31</v>
      </c>
      <c r="H41" s="455" t="s">
        <v>31</v>
      </c>
      <c r="I41" s="278" t="s">
        <v>31</v>
      </c>
      <c r="J41" s="639" t="s">
        <v>9</v>
      </c>
      <c r="K41" s="482"/>
    </row>
    <row r="42" spans="1:10" ht="14.25">
      <c r="A42" s="1440">
        <v>2009</v>
      </c>
      <c r="B42" s="638" t="s">
        <v>1</v>
      </c>
      <c r="C42" s="860">
        <v>120</v>
      </c>
      <c r="D42" s="860">
        <v>94</v>
      </c>
      <c r="E42" s="861">
        <v>66</v>
      </c>
      <c r="F42" s="860">
        <v>12</v>
      </c>
      <c r="G42" s="860">
        <v>11</v>
      </c>
      <c r="H42" s="861">
        <v>2</v>
      </c>
      <c r="I42" s="278" t="s">
        <v>31</v>
      </c>
      <c r="J42" s="278">
        <v>19.5</v>
      </c>
    </row>
    <row r="43" spans="1:10" ht="14.25">
      <c r="A43" s="1440"/>
      <c r="B43" s="638" t="s">
        <v>2</v>
      </c>
      <c r="C43" s="455">
        <v>2661.7</v>
      </c>
      <c r="D43" s="455">
        <v>2535.9</v>
      </c>
      <c r="E43" s="489">
        <v>2199.1</v>
      </c>
      <c r="F43" s="455">
        <v>70.8</v>
      </c>
      <c r="G43" s="455">
        <v>54.7</v>
      </c>
      <c r="H43" s="489">
        <v>0.2</v>
      </c>
      <c r="I43" s="278" t="s">
        <v>31</v>
      </c>
      <c r="J43" s="278" t="s">
        <v>9</v>
      </c>
    </row>
    <row r="44" spans="1:10" ht="14.25">
      <c r="A44" s="1440"/>
      <c r="B44" s="638" t="s">
        <v>10</v>
      </c>
      <c r="C44" s="455">
        <v>1950.8</v>
      </c>
      <c r="D44" s="455">
        <v>1680.4</v>
      </c>
      <c r="E44" s="489">
        <v>1367.1</v>
      </c>
      <c r="F44" s="455">
        <v>51.1</v>
      </c>
      <c r="G44" s="455">
        <v>218.6</v>
      </c>
      <c r="H44" s="489">
        <v>0.6</v>
      </c>
      <c r="I44" s="278" t="s">
        <v>31</v>
      </c>
      <c r="J44" s="278" t="s">
        <v>9</v>
      </c>
    </row>
    <row r="45" spans="1:10" ht="14.25">
      <c r="A45" s="1440"/>
      <c r="B45" s="638" t="s">
        <v>43</v>
      </c>
      <c r="C45" s="455" t="s">
        <v>31</v>
      </c>
      <c r="D45" s="455" t="s">
        <v>31</v>
      </c>
      <c r="E45" s="455" t="s">
        <v>31</v>
      </c>
      <c r="F45" s="455" t="s">
        <v>31</v>
      </c>
      <c r="G45" s="455" t="s">
        <v>31</v>
      </c>
      <c r="H45" s="455" t="s">
        <v>31</v>
      </c>
      <c r="I45" s="278" t="s">
        <v>31</v>
      </c>
      <c r="J45" s="278" t="s">
        <v>9</v>
      </c>
    </row>
    <row r="46" spans="1:10" ht="14.25">
      <c r="A46" s="1440">
        <v>2010</v>
      </c>
      <c r="B46" s="638" t="s">
        <v>1</v>
      </c>
      <c r="C46" s="860">
        <v>121</v>
      </c>
      <c r="D46" s="860">
        <v>95</v>
      </c>
      <c r="E46" s="861">
        <v>69</v>
      </c>
      <c r="F46" s="860">
        <v>12</v>
      </c>
      <c r="G46" s="860">
        <v>11</v>
      </c>
      <c r="H46" s="861">
        <v>3</v>
      </c>
      <c r="I46" s="278" t="s">
        <v>31</v>
      </c>
      <c r="J46" s="490">
        <v>19</v>
      </c>
    </row>
    <row r="47" spans="1:10" ht="14.25">
      <c r="A47" s="1440"/>
      <c r="B47" s="638" t="s">
        <v>2</v>
      </c>
      <c r="C47" s="455">
        <v>2941.5</v>
      </c>
      <c r="D47" s="455">
        <v>2815.8</v>
      </c>
      <c r="E47" s="489">
        <v>2463.2</v>
      </c>
      <c r="F47" s="455">
        <v>70.8</v>
      </c>
      <c r="G47" s="455">
        <v>54.7</v>
      </c>
      <c r="H47" s="489">
        <v>0.2</v>
      </c>
      <c r="I47" s="278" t="s">
        <v>31</v>
      </c>
      <c r="J47" s="278" t="s">
        <v>9</v>
      </c>
    </row>
    <row r="48" spans="1:10" ht="14.25">
      <c r="A48" s="1440"/>
      <c r="B48" s="638" t="s">
        <v>10</v>
      </c>
      <c r="C48" s="455">
        <v>2110.5</v>
      </c>
      <c r="D48" s="455">
        <v>1840.1</v>
      </c>
      <c r="E48" s="489">
        <v>1521.1</v>
      </c>
      <c r="F48" s="455">
        <v>51.1</v>
      </c>
      <c r="G48" s="455">
        <v>218.6</v>
      </c>
      <c r="H48" s="489">
        <v>0.6</v>
      </c>
      <c r="I48" s="278" t="s">
        <v>31</v>
      </c>
      <c r="J48" s="278" t="s">
        <v>9</v>
      </c>
    </row>
    <row r="49" spans="1:11" ht="14.25">
      <c r="A49" s="1440"/>
      <c r="B49" s="638" t="s">
        <v>43</v>
      </c>
      <c r="C49" s="455" t="s">
        <v>31</v>
      </c>
      <c r="D49" s="455" t="s">
        <v>31</v>
      </c>
      <c r="E49" s="455" t="s">
        <v>31</v>
      </c>
      <c r="F49" s="455" t="s">
        <v>31</v>
      </c>
      <c r="G49" s="455" t="s">
        <v>31</v>
      </c>
      <c r="H49" s="455" t="s">
        <v>31</v>
      </c>
      <c r="I49" s="278" t="s">
        <v>31</v>
      </c>
      <c r="J49" s="639" t="s">
        <v>9</v>
      </c>
      <c r="K49" s="482"/>
    </row>
    <row r="50" spans="1:10" ht="14.25">
      <c r="A50" s="1440">
        <v>2011</v>
      </c>
      <c r="B50" s="638" t="s">
        <v>1</v>
      </c>
      <c r="C50" s="860">
        <v>108</v>
      </c>
      <c r="D50" s="860">
        <v>91</v>
      </c>
      <c r="E50" s="861">
        <v>69</v>
      </c>
      <c r="F50" s="860">
        <v>7</v>
      </c>
      <c r="G50" s="860">
        <v>7</v>
      </c>
      <c r="H50" s="861">
        <v>3</v>
      </c>
      <c r="I50" s="278" t="s">
        <v>31</v>
      </c>
      <c r="J50" s="278">
        <v>17.8</v>
      </c>
    </row>
    <row r="51" spans="1:10" ht="14.25">
      <c r="A51" s="1440"/>
      <c r="B51" s="638" t="s">
        <v>2</v>
      </c>
      <c r="C51" s="455">
        <v>2931</v>
      </c>
      <c r="D51" s="455">
        <v>2851.6</v>
      </c>
      <c r="E51" s="489">
        <v>2517.5</v>
      </c>
      <c r="F51" s="455">
        <v>41.7</v>
      </c>
      <c r="G51" s="455">
        <v>37.4</v>
      </c>
      <c r="H51" s="489">
        <v>0.2</v>
      </c>
      <c r="I51" s="278" t="s">
        <v>31</v>
      </c>
      <c r="J51" s="278" t="s">
        <v>9</v>
      </c>
    </row>
    <row r="52" spans="1:10" ht="14.25">
      <c r="A52" s="1440"/>
      <c r="B52" s="638" t="s">
        <v>10</v>
      </c>
      <c r="C52" s="455">
        <v>2039.2</v>
      </c>
      <c r="D52" s="455">
        <v>1845.4</v>
      </c>
      <c r="E52" s="489">
        <v>1555.8</v>
      </c>
      <c r="F52" s="455">
        <v>31.1</v>
      </c>
      <c r="G52" s="455">
        <v>162</v>
      </c>
      <c r="H52" s="489">
        <v>0.6</v>
      </c>
      <c r="I52" s="278" t="s">
        <v>31</v>
      </c>
      <c r="J52" s="278" t="s">
        <v>9</v>
      </c>
    </row>
    <row r="53" spans="1:10" ht="14.25">
      <c r="A53" s="1440"/>
      <c r="B53" s="638" t="s">
        <v>43</v>
      </c>
      <c r="C53" s="860">
        <v>2235</v>
      </c>
      <c r="D53" s="860">
        <v>1720</v>
      </c>
      <c r="E53" s="861">
        <v>1369</v>
      </c>
      <c r="F53" s="860">
        <v>76</v>
      </c>
      <c r="G53" s="860">
        <v>426</v>
      </c>
      <c r="H53" s="861">
        <v>13</v>
      </c>
      <c r="I53" s="278" t="s">
        <v>31</v>
      </c>
      <c r="J53" s="278" t="s">
        <v>9</v>
      </c>
    </row>
    <row r="54" spans="1:10" ht="14.25">
      <c r="A54" s="1440">
        <v>2012</v>
      </c>
      <c r="B54" s="638" t="s">
        <v>1</v>
      </c>
      <c r="C54" s="860">
        <v>110</v>
      </c>
      <c r="D54" s="860">
        <v>93</v>
      </c>
      <c r="E54" s="861">
        <v>72</v>
      </c>
      <c r="F54" s="860">
        <v>7</v>
      </c>
      <c r="G54" s="860">
        <v>7</v>
      </c>
      <c r="H54" s="861">
        <v>3</v>
      </c>
      <c r="I54" s="278" t="s">
        <v>31</v>
      </c>
      <c r="J54" s="278">
        <v>15.7</v>
      </c>
    </row>
    <row r="55" spans="1:10" ht="14.25">
      <c r="A55" s="1440"/>
      <c r="B55" s="638" t="s">
        <v>2</v>
      </c>
      <c r="C55" s="455">
        <v>3044.8</v>
      </c>
      <c r="D55" s="455">
        <v>2965.5</v>
      </c>
      <c r="E55" s="489">
        <v>2650.8</v>
      </c>
      <c r="F55" s="455">
        <v>41.7</v>
      </c>
      <c r="G55" s="455">
        <v>37.4</v>
      </c>
      <c r="H55" s="489">
        <v>0.2</v>
      </c>
      <c r="I55" s="278" t="s">
        <v>31</v>
      </c>
      <c r="J55" s="278" t="s">
        <v>9</v>
      </c>
    </row>
    <row r="56" spans="1:10" ht="14.25">
      <c r="A56" s="1440"/>
      <c r="B56" s="638" t="s">
        <v>10</v>
      </c>
      <c r="C56" s="455">
        <v>2126.8</v>
      </c>
      <c r="D56" s="455">
        <v>1933</v>
      </c>
      <c r="E56" s="489">
        <v>1653.1</v>
      </c>
      <c r="F56" s="455">
        <v>31.1</v>
      </c>
      <c r="G56" s="455">
        <v>162</v>
      </c>
      <c r="H56" s="489">
        <v>0.6</v>
      </c>
      <c r="I56" s="278" t="s">
        <v>31</v>
      </c>
      <c r="J56" s="278" t="s">
        <v>9</v>
      </c>
    </row>
    <row r="57" spans="1:10" ht="14.25">
      <c r="A57" s="1440"/>
      <c r="B57" s="638" t="s">
        <v>43</v>
      </c>
      <c r="C57" s="860">
        <v>2300</v>
      </c>
      <c r="D57" s="860">
        <v>1777</v>
      </c>
      <c r="E57" s="861">
        <v>1442</v>
      </c>
      <c r="F57" s="860">
        <v>76</v>
      </c>
      <c r="G57" s="860">
        <v>434</v>
      </c>
      <c r="H57" s="861">
        <v>13</v>
      </c>
      <c r="I57" s="278" t="s">
        <v>31</v>
      </c>
      <c r="J57" s="278" t="s">
        <v>9</v>
      </c>
    </row>
    <row r="58" spans="1:10" ht="14.25">
      <c r="A58" s="1440">
        <v>2013</v>
      </c>
      <c r="B58" s="638" t="s">
        <v>1</v>
      </c>
      <c r="C58" s="860">
        <v>110</v>
      </c>
      <c r="D58" s="860">
        <v>88</v>
      </c>
      <c r="E58" s="861">
        <v>64</v>
      </c>
      <c r="F58" s="860">
        <v>6</v>
      </c>
      <c r="G58" s="860">
        <v>7</v>
      </c>
      <c r="H58" s="861">
        <v>5</v>
      </c>
      <c r="I58" s="278" t="s">
        <v>31</v>
      </c>
      <c r="J58" s="278">
        <v>15.3</v>
      </c>
    </row>
    <row r="59" spans="1:10" ht="14.25">
      <c r="A59" s="1440"/>
      <c r="B59" s="638" t="s">
        <v>2</v>
      </c>
      <c r="C59" s="455">
        <v>3036.1</v>
      </c>
      <c r="D59" s="455">
        <v>2958.6</v>
      </c>
      <c r="E59" s="489">
        <v>2631.4</v>
      </c>
      <c r="F59" s="455">
        <v>35.8</v>
      </c>
      <c r="G59" s="455">
        <v>37.4</v>
      </c>
      <c r="H59" s="489">
        <v>0.2</v>
      </c>
      <c r="I59" s="278" t="s">
        <v>31</v>
      </c>
      <c r="J59" s="278" t="s">
        <v>9</v>
      </c>
    </row>
    <row r="60" spans="1:10" ht="14.25">
      <c r="A60" s="1440"/>
      <c r="B60" s="638" t="s">
        <v>10</v>
      </c>
      <c r="C60" s="455">
        <v>2084.4</v>
      </c>
      <c r="D60" s="455">
        <v>1892</v>
      </c>
      <c r="E60" s="489">
        <v>1602.4</v>
      </c>
      <c r="F60" s="455">
        <v>26.7</v>
      </c>
      <c r="G60" s="455">
        <v>162</v>
      </c>
      <c r="H60" s="489">
        <v>1.6</v>
      </c>
      <c r="I60" s="278" t="s">
        <v>31</v>
      </c>
      <c r="J60" s="278" t="s">
        <v>9</v>
      </c>
    </row>
    <row r="61" spans="1:10" ht="14.25">
      <c r="A61" s="1440"/>
      <c r="B61" s="638" t="s">
        <v>43</v>
      </c>
      <c r="C61" s="860">
        <v>2160</v>
      </c>
      <c r="D61" s="860">
        <v>1628</v>
      </c>
      <c r="E61" s="861">
        <v>1270</v>
      </c>
      <c r="F61" s="860">
        <v>64</v>
      </c>
      <c r="G61" s="860">
        <v>441</v>
      </c>
      <c r="H61" s="861">
        <v>23</v>
      </c>
      <c r="I61" s="278" t="s">
        <v>31</v>
      </c>
      <c r="J61" s="278" t="s">
        <v>9</v>
      </c>
    </row>
    <row r="62" spans="1:10" ht="14.25">
      <c r="A62" s="1440">
        <v>2014</v>
      </c>
      <c r="B62" s="638" t="s">
        <v>1</v>
      </c>
      <c r="C62" s="860">
        <v>104</v>
      </c>
      <c r="D62" s="860">
        <v>84</v>
      </c>
      <c r="E62" s="861">
        <v>60</v>
      </c>
      <c r="F62" s="860">
        <v>5</v>
      </c>
      <c r="G62" s="860">
        <v>7</v>
      </c>
      <c r="H62" s="861">
        <v>4</v>
      </c>
      <c r="I62" s="278" t="s">
        <v>31</v>
      </c>
      <c r="J62" s="490">
        <v>16</v>
      </c>
    </row>
    <row r="63" spans="1:10" ht="14.25">
      <c r="A63" s="1440"/>
      <c r="B63" s="638" t="s">
        <v>2</v>
      </c>
      <c r="C63" s="455">
        <v>2721</v>
      </c>
      <c r="D63" s="455">
        <v>2658.8</v>
      </c>
      <c r="E63" s="489">
        <v>2337.4</v>
      </c>
      <c r="F63" s="455">
        <v>20.5</v>
      </c>
      <c r="G63" s="455">
        <v>37.4</v>
      </c>
      <c r="H63" s="489">
        <v>0.2</v>
      </c>
      <c r="I63" s="278" t="s">
        <v>31</v>
      </c>
      <c r="J63" s="490" t="s">
        <v>9</v>
      </c>
    </row>
    <row r="64" spans="1:10" ht="14.25">
      <c r="A64" s="1440"/>
      <c r="B64" s="638" t="s">
        <v>10</v>
      </c>
      <c r="C64" s="455">
        <v>1894</v>
      </c>
      <c r="D64" s="455">
        <v>1713.6</v>
      </c>
      <c r="E64" s="489">
        <v>1437.5</v>
      </c>
      <c r="F64" s="455">
        <v>14.9</v>
      </c>
      <c r="G64" s="455">
        <v>162</v>
      </c>
      <c r="H64" s="489">
        <v>1.5</v>
      </c>
      <c r="I64" s="852" t="s">
        <v>31</v>
      </c>
      <c r="J64" s="827" t="s">
        <v>9</v>
      </c>
    </row>
    <row r="65" spans="1:10" ht="14.25">
      <c r="A65" s="1440"/>
      <c r="B65" s="638" t="s">
        <v>43</v>
      </c>
      <c r="C65" s="860">
        <v>2011</v>
      </c>
      <c r="D65" s="860">
        <v>1524</v>
      </c>
      <c r="E65" s="861">
        <v>1186</v>
      </c>
      <c r="F65" s="860">
        <v>45</v>
      </c>
      <c r="G65" s="860">
        <v>419</v>
      </c>
      <c r="H65" s="861">
        <v>19</v>
      </c>
      <c r="I65" s="852" t="s">
        <v>31</v>
      </c>
      <c r="J65" s="827" t="s">
        <v>9</v>
      </c>
    </row>
    <row r="66" spans="1:10" ht="14.25">
      <c r="A66" s="1440">
        <v>2015</v>
      </c>
      <c r="B66" s="638" t="s">
        <v>1</v>
      </c>
      <c r="C66" s="816">
        <v>102</v>
      </c>
      <c r="D66" s="816">
        <v>80</v>
      </c>
      <c r="E66" s="857">
        <v>58</v>
      </c>
      <c r="F66" s="816">
        <v>5</v>
      </c>
      <c r="G66" s="816">
        <v>7</v>
      </c>
      <c r="H66" s="857">
        <v>7</v>
      </c>
      <c r="I66" s="852" t="s">
        <v>31</v>
      </c>
      <c r="J66" s="827">
        <v>17.2</v>
      </c>
    </row>
    <row r="67" spans="1:10" ht="14.25">
      <c r="A67" s="1440"/>
      <c r="B67" s="638" t="s">
        <v>2</v>
      </c>
      <c r="C67" s="455">
        <v>2514.7</v>
      </c>
      <c r="D67" s="455">
        <v>2451.9</v>
      </c>
      <c r="E67" s="489">
        <v>2134.7</v>
      </c>
      <c r="F67" s="455">
        <v>20.5</v>
      </c>
      <c r="G67" s="455">
        <v>39</v>
      </c>
      <c r="H67" s="489">
        <v>0.3</v>
      </c>
      <c r="I67" s="852" t="s">
        <v>31</v>
      </c>
      <c r="J67" s="827" t="s">
        <v>9</v>
      </c>
    </row>
    <row r="68" spans="1:10" ht="14.25">
      <c r="A68" s="1440"/>
      <c r="B68" s="638" t="s">
        <v>10</v>
      </c>
      <c r="C68" s="455">
        <v>1778.3</v>
      </c>
      <c r="D68" s="455">
        <v>1592.2</v>
      </c>
      <c r="E68" s="489">
        <v>1319.8</v>
      </c>
      <c r="F68" s="455">
        <v>14.9</v>
      </c>
      <c r="G68" s="455">
        <v>168.1</v>
      </c>
      <c r="H68" s="489">
        <v>1.6</v>
      </c>
      <c r="I68" s="852" t="s">
        <v>31</v>
      </c>
      <c r="J68" s="827" t="s">
        <v>9</v>
      </c>
    </row>
    <row r="69" spans="1:10" ht="14.25">
      <c r="A69" s="1440"/>
      <c r="B69" s="638" t="s">
        <v>43</v>
      </c>
      <c r="C69" s="816">
        <v>1942</v>
      </c>
      <c r="D69" s="816">
        <v>1443</v>
      </c>
      <c r="E69" s="857">
        <v>1107</v>
      </c>
      <c r="F69" s="816">
        <v>45</v>
      </c>
      <c r="G69" s="816">
        <v>424</v>
      </c>
      <c r="H69" s="857">
        <v>30</v>
      </c>
      <c r="I69" s="852" t="s">
        <v>31</v>
      </c>
      <c r="J69" s="862" t="s">
        <v>9</v>
      </c>
    </row>
    <row r="70" spans="1:10" ht="14.25">
      <c r="A70" s="1440">
        <v>2016</v>
      </c>
      <c r="B70" s="638" t="s">
        <v>1</v>
      </c>
      <c r="C70" s="849">
        <v>96</v>
      </c>
      <c r="D70" s="849">
        <v>75</v>
      </c>
      <c r="E70" s="855">
        <v>54</v>
      </c>
      <c r="F70" s="849">
        <v>4</v>
      </c>
      <c r="G70" s="849">
        <v>7</v>
      </c>
      <c r="H70" s="855">
        <v>3</v>
      </c>
      <c r="I70" s="855">
        <v>5</v>
      </c>
      <c r="J70" s="827">
        <v>17.3</v>
      </c>
    </row>
    <row r="71" spans="1:10" ht="14.25">
      <c r="A71" s="1440"/>
      <c r="B71" s="638" t="s">
        <v>2</v>
      </c>
      <c r="C71" s="655">
        <v>2385.1</v>
      </c>
      <c r="D71" s="655">
        <v>2339.2</v>
      </c>
      <c r="E71" s="856">
        <v>2004.6</v>
      </c>
      <c r="F71" s="655">
        <v>4.7</v>
      </c>
      <c r="G71" s="655">
        <v>39</v>
      </c>
      <c r="H71" s="856">
        <v>0.2</v>
      </c>
      <c r="I71" s="856">
        <v>0.2</v>
      </c>
      <c r="J71" s="827" t="s">
        <v>9</v>
      </c>
    </row>
    <row r="72" spans="1:10" ht="14.25">
      <c r="A72" s="1440"/>
      <c r="B72" s="638" t="s">
        <v>10</v>
      </c>
      <c r="C72" s="655">
        <v>1697.9</v>
      </c>
      <c r="D72" s="655">
        <v>1523.8</v>
      </c>
      <c r="E72" s="856">
        <v>1240.4</v>
      </c>
      <c r="F72" s="655">
        <v>3.4</v>
      </c>
      <c r="G72" s="655">
        <v>168.1</v>
      </c>
      <c r="H72" s="856">
        <v>1.4</v>
      </c>
      <c r="I72" s="856">
        <v>0.2</v>
      </c>
      <c r="J72" s="827" t="s">
        <v>9</v>
      </c>
    </row>
    <row r="73" spans="1:10" ht="15">
      <c r="A73" s="1440"/>
      <c r="B73" s="638" t="s">
        <v>43</v>
      </c>
      <c r="C73" s="863">
        <v>1834</v>
      </c>
      <c r="D73" s="691">
        <v>1352</v>
      </c>
      <c r="E73" s="691">
        <v>1022</v>
      </c>
      <c r="F73" s="691">
        <v>27</v>
      </c>
      <c r="G73" s="691">
        <v>422</v>
      </c>
      <c r="H73" s="691">
        <v>18</v>
      </c>
      <c r="I73" s="691">
        <v>15</v>
      </c>
      <c r="J73" s="827" t="s">
        <v>9</v>
      </c>
    </row>
    <row r="74" spans="1:10" s="485" customFormat="1" ht="35.1" customHeight="1">
      <c r="A74" s="1369" t="s">
        <v>1529</v>
      </c>
      <c r="B74" s="1370"/>
      <c r="C74" s="1370"/>
      <c r="D74" s="1370"/>
      <c r="E74" s="1370"/>
      <c r="F74" s="1370"/>
      <c r="G74" s="1370"/>
      <c r="H74" s="1370"/>
      <c r="I74" s="1371"/>
      <c r="J74" s="1371"/>
    </row>
    <row r="75" spans="1:10" ht="14.25">
      <c r="A75" s="1440">
        <v>2000</v>
      </c>
      <c r="B75" s="638" t="s">
        <v>1</v>
      </c>
      <c r="C75" s="279" t="s">
        <v>21</v>
      </c>
      <c r="D75" s="279" t="s">
        <v>21</v>
      </c>
      <c r="E75" s="852" t="s">
        <v>21</v>
      </c>
      <c r="F75" s="279" t="s">
        <v>21</v>
      </c>
      <c r="G75" s="279" t="s">
        <v>21</v>
      </c>
      <c r="H75" s="852" t="s">
        <v>21</v>
      </c>
      <c r="I75" s="852" t="s">
        <v>21</v>
      </c>
      <c r="J75" s="278" t="s">
        <v>21</v>
      </c>
    </row>
    <row r="76" spans="1:10" ht="14.25">
      <c r="A76" s="1440"/>
      <c r="B76" s="638" t="s">
        <v>2</v>
      </c>
      <c r="C76" s="279" t="s">
        <v>21</v>
      </c>
      <c r="D76" s="279" t="s">
        <v>21</v>
      </c>
      <c r="E76" s="852" t="s">
        <v>21</v>
      </c>
      <c r="F76" s="279" t="s">
        <v>21</v>
      </c>
      <c r="G76" s="279" t="s">
        <v>21</v>
      </c>
      <c r="H76" s="852" t="s">
        <v>21</v>
      </c>
      <c r="I76" s="852" t="s">
        <v>21</v>
      </c>
      <c r="J76" s="278" t="s">
        <v>21</v>
      </c>
    </row>
    <row r="77" spans="1:10" ht="14.25">
      <c r="A77" s="1440"/>
      <c r="B77" s="638" t="s">
        <v>10</v>
      </c>
      <c r="C77" s="279" t="s">
        <v>21</v>
      </c>
      <c r="D77" s="279" t="s">
        <v>21</v>
      </c>
      <c r="E77" s="852" t="s">
        <v>21</v>
      </c>
      <c r="F77" s="279" t="s">
        <v>21</v>
      </c>
      <c r="G77" s="279" t="s">
        <v>21</v>
      </c>
      <c r="H77" s="852" t="s">
        <v>21</v>
      </c>
      <c r="I77" s="852" t="s">
        <v>21</v>
      </c>
      <c r="J77" s="278" t="s">
        <v>21</v>
      </c>
    </row>
    <row r="78" spans="1:11" ht="14.25">
      <c r="A78" s="1440"/>
      <c r="B78" s="638" t="s">
        <v>43</v>
      </c>
      <c r="C78" s="279" t="s">
        <v>21</v>
      </c>
      <c r="D78" s="279" t="s">
        <v>21</v>
      </c>
      <c r="E78" s="279" t="s">
        <v>21</v>
      </c>
      <c r="F78" s="279" t="s">
        <v>21</v>
      </c>
      <c r="G78" s="279" t="s">
        <v>21</v>
      </c>
      <c r="H78" s="279" t="s">
        <v>21</v>
      </c>
      <c r="I78" s="852" t="s">
        <v>21</v>
      </c>
      <c r="J78" s="278" t="s">
        <v>21</v>
      </c>
      <c r="K78" s="482"/>
    </row>
    <row r="79" spans="1:10" ht="14.25">
      <c r="A79" s="1440">
        <v>2001</v>
      </c>
      <c r="B79" s="638" t="s">
        <v>1</v>
      </c>
      <c r="C79" s="279" t="s">
        <v>21</v>
      </c>
      <c r="D79" s="279" t="s">
        <v>21</v>
      </c>
      <c r="E79" s="852" t="s">
        <v>21</v>
      </c>
      <c r="F79" s="279" t="s">
        <v>21</v>
      </c>
      <c r="G79" s="279" t="s">
        <v>21</v>
      </c>
      <c r="H79" s="852" t="s">
        <v>21</v>
      </c>
      <c r="I79" s="852" t="s">
        <v>21</v>
      </c>
      <c r="J79" s="278" t="s">
        <v>21</v>
      </c>
    </row>
    <row r="80" spans="1:10" ht="14.25">
      <c r="A80" s="1440"/>
      <c r="B80" s="638" t="s">
        <v>2</v>
      </c>
      <c r="C80" s="279" t="s">
        <v>21</v>
      </c>
      <c r="D80" s="279" t="s">
        <v>21</v>
      </c>
      <c r="E80" s="852" t="s">
        <v>21</v>
      </c>
      <c r="F80" s="279" t="s">
        <v>21</v>
      </c>
      <c r="G80" s="279" t="s">
        <v>21</v>
      </c>
      <c r="H80" s="852" t="s">
        <v>21</v>
      </c>
      <c r="I80" s="852" t="s">
        <v>21</v>
      </c>
      <c r="J80" s="278" t="s">
        <v>21</v>
      </c>
    </row>
    <row r="81" spans="1:10" ht="14.25">
      <c r="A81" s="1440"/>
      <c r="B81" s="638" t="s">
        <v>10</v>
      </c>
      <c r="C81" s="279" t="s">
        <v>21</v>
      </c>
      <c r="D81" s="279" t="s">
        <v>21</v>
      </c>
      <c r="E81" s="852" t="s">
        <v>21</v>
      </c>
      <c r="F81" s="279" t="s">
        <v>21</v>
      </c>
      <c r="G81" s="279" t="s">
        <v>21</v>
      </c>
      <c r="H81" s="852" t="s">
        <v>21</v>
      </c>
      <c r="I81" s="852" t="s">
        <v>21</v>
      </c>
      <c r="J81" s="278" t="s">
        <v>21</v>
      </c>
    </row>
    <row r="82" spans="1:10" ht="14.25">
      <c r="A82" s="1440"/>
      <c r="B82" s="638" t="s">
        <v>43</v>
      </c>
      <c r="C82" s="279" t="s">
        <v>21</v>
      </c>
      <c r="D82" s="279" t="s">
        <v>21</v>
      </c>
      <c r="E82" s="279" t="s">
        <v>21</v>
      </c>
      <c r="F82" s="279" t="s">
        <v>21</v>
      </c>
      <c r="G82" s="279" t="s">
        <v>21</v>
      </c>
      <c r="H82" s="279" t="s">
        <v>21</v>
      </c>
      <c r="I82" s="852" t="s">
        <v>21</v>
      </c>
      <c r="J82" s="278" t="s">
        <v>21</v>
      </c>
    </row>
    <row r="83" spans="1:10" ht="14.25">
      <c r="A83" s="1440">
        <v>2002</v>
      </c>
      <c r="B83" s="638" t="s">
        <v>1</v>
      </c>
      <c r="C83" s="816">
        <v>7</v>
      </c>
      <c r="D83" s="816" t="s">
        <v>21</v>
      </c>
      <c r="E83" s="857" t="s">
        <v>21</v>
      </c>
      <c r="F83" s="816">
        <v>7</v>
      </c>
      <c r="G83" s="816" t="s">
        <v>21</v>
      </c>
      <c r="H83" s="857" t="s">
        <v>21</v>
      </c>
      <c r="I83" s="852" t="s">
        <v>21</v>
      </c>
      <c r="J83" s="278">
        <v>28.4</v>
      </c>
    </row>
    <row r="84" spans="1:10" ht="14.25">
      <c r="A84" s="1440"/>
      <c r="B84" s="638" t="s">
        <v>2</v>
      </c>
      <c r="C84" s="455">
        <v>6.7</v>
      </c>
      <c r="D84" s="279" t="s">
        <v>21</v>
      </c>
      <c r="E84" s="852" t="s">
        <v>21</v>
      </c>
      <c r="F84" s="455">
        <v>6.7</v>
      </c>
      <c r="G84" s="279" t="s">
        <v>21</v>
      </c>
      <c r="H84" s="852" t="s">
        <v>21</v>
      </c>
      <c r="I84" s="852" t="s">
        <v>21</v>
      </c>
      <c r="J84" s="278" t="s">
        <v>9</v>
      </c>
    </row>
    <row r="85" spans="1:10" ht="14.25">
      <c r="A85" s="1440"/>
      <c r="B85" s="638" t="s">
        <v>10</v>
      </c>
      <c r="C85" s="455">
        <v>4.9</v>
      </c>
      <c r="D85" s="279" t="s">
        <v>21</v>
      </c>
      <c r="E85" s="852" t="s">
        <v>21</v>
      </c>
      <c r="F85" s="455">
        <v>4.9</v>
      </c>
      <c r="G85" s="279" t="s">
        <v>21</v>
      </c>
      <c r="H85" s="852" t="s">
        <v>21</v>
      </c>
      <c r="I85" s="852" t="s">
        <v>21</v>
      </c>
      <c r="J85" s="278" t="s">
        <v>9</v>
      </c>
    </row>
    <row r="86" spans="1:10" ht="14.25">
      <c r="A86" s="1440"/>
      <c r="B86" s="638" t="s">
        <v>43</v>
      </c>
      <c r="C86" s="455" t="s">
        <v>31</v>
      </c>
      <c r="D86" s="279" t="s">
        <v>21</v>
      </c>
      <c r="E86" s="852" t="s">
        <v>21</v>
      </c>
      <c r="F86" s="455" t="s">
        <v>31</v>
      </c>
      <c r="G86" s="279" t="s">
        <v>21</v>
      </c>
      <c r="H86" s="852" t="s">
        <v>21</v>
      </c>
      <c r="I86" s="852" t="s">
        <v>21</v>
      </c>
      <c r="J86" s="278" t="s">
        <v>9</v>
      </c>
    </row>
    <row r="87" spans="1:10" ht="14.25">
      <c r="A87" s="1440">
        <v>2003</v>
      </c>
      <c r="B87" s="638" t="s">
        <v>1</v>
      </c>
      <c r="C87" s="816">
        <v>7</v>
      </c>
      <c r="D87" s="816" t="s">
        <v>21</v>
      </c>
      <c r="E87" s="857" t="s">
        <v>21</v>
      </c>
      <c r="F87" s="816">
        <v>7</v>
      </c>
      <c r="G87" s="279" t="s">
        <v>21</v>
      </c>
      <c r="H87" s="852" t="s">
        <v>21</v>
      </c>
      <c r="I87" s="852" t="s">
        <v>21</v>
      </c>
      <c r="J87" s="278">
        <v>29.4</v>
      </c>
    </row>
    <row r="88" spans="1:10" ht="14.25">
      <c r="A88" s="1440"/>
      <c r="B88" s="638" t="s">
        <v>2</v>
      </c>
      <c r="C88" s="455">
        <v>6.7</v>
      </c>
      <c r="D88" s="279" t="s">
        <v>21</v>
      </c>
      <c r="E88" s="852" t="s">
        <v>21</v>
      </c>
      <c r="F88" s="455">
        <v>6.7</v>
      </c>
      <c r="G88" s="279" t="s">
        <v>21</v>
      </c>
      <c r="H88" s="852" t="s">
        <v>21</v>
      </c>
      <c r="I88" s="852" t="s">
        <v>21</v>
      </c>
      <c r="J88" s="278" t="s">
        <v>9</v>
      </c>
    </row>
    <row r="89" spans="1:10" ht="14.25">
      <c r="A89" s="1440"/>
      <c r="B89" s="638" t="s">
        <v>10</v>
      </c>
      <c r="C89" s="455">
        <v>4.5</v>
      </c>
      <c r="D89" s="279" t="s">
        <v>21</v>
      </c>
      <c r="E89" s="852" t="s">
        <v>21</v>
      </c>
      <c r="F89" s="455">
        <v>4.5</v>
      </c>
      <c r="G89" s="279" t="s">
        <v>21</v>
      </c>
      <c r="H89" s="852" t="s">
        <v>21</v>
      </c>
      <c r="I89" s="852" t="s">
        <v>21</v>
      </c>
      <c r="J89" s="278" t="s">
        <v>9</v>
      </c>
    </row>
    <row r="90" spans="1:10" ht="14.25">
      <c r="A90" s="1440"/>
      <c r="B90" s="638" t="s">
        <v>43</v>
      </c>
      <c r="C90" s="455" t="s">
        <v>31</v>
      </c>
      <c r="D90" s="279" t="s">
        <v>21</v>
      </c>
      <c r="E90" s="852" t="s">
        <v>21</v>
      </c>
      <c r="F90" s="455" t="s">
        <v>31</v>
      </c>
      <c r="G90" s="279" t="s">
        <v>21</v>
      </c>
      <c r="H90" s="279" t="s">
        <v>21</v>
      </c>
      <c r="I90" s="279" t="s">
        <v>21</v>
      </c>
      <c r="J90" s="278" t="s">
        <v>9</v>
      </c>
    </row>
    <row r="91" spans="1:10" ht="14.25">
      <c r="A91" s="1440">
        <v>2004</v>
      </c>
      <c r="B91" s="638" t="s">
        <v>1</v>
      </c>
      <c r="C91" s="816">
        <v>72</v>
      </c>
      <c r="D91" s="816">
        <v>61</v>
      </c>
      <c r="E91" s="857">
        <v>61</v>
      </c>
      <c r="F91" s="816">
        <v>11</v>
      </c>
      <c r="G91" s="279" t="s">
        <v>21</v>
      </c>
      <c r="H91" s="852" t="s">
        <v>21</v>
      </c>
      <c r="I91" s="279" t="s">
        <v>21</v>
      </c>
      <c r="J91" s="278">
        <v>19.5</v>
      </c>
    </row>
    <row r="92" spans="1:10" ht="14.25">
      <c r="A92" s="1440"/>
      <c r="B92" s="638" t="s">
        <v>2</v>
      </c>
      <c r="C92" s="455">
        <v>1431.2</v>
      </c>
      <c r="D92" s="455">
        <v>1376.7</v>
      </c>
      <c r="E92" s="489">
        <v>1376.7</v>
      </c>
      <c r="F92" s="455">
        <v>54.5</v>
      </c>
      <c r="G92" s="279" t="s">
        <v>21</v>
      </c>
      <c r="H92" s="852" t="s">
        <v>21</v>
      </c>
      <c r="I92" s="279" t="s">
        <v>21</v>
      </c>
      <c r="J92" s="278" t="s">
        <v>9</v>
      </c>
    </row>
    <row r="93" spans="1:10" ht="14.25">
      <c r="A93" s="1440"/>
      <c r="B93" s="638" t="s">
        <v>10</v>
      </c>
      <c r="C93" s="455">
        <v>927.3</v>
      </c>
      <c r="D93" s="455">
        <v>886.3</v>
      </c>
      <c r="E93" s="489">
        <v>886.3</v>
      </c>
      <c r="F93" s="455">
        <v>41.1</v>
      </c>
      <c r="G93" s="279" t="s">
        <v>21</v>
      </c>
      <c r="H93" s="852" t="s">
        <v>21</v>
      </c>
      <c r="I93" s="279" t="s">
        <v>21</v>
      </c>
      <c r="J93" s="278" t="s">
        <v>9</v>
      </c>
    </row>
    <row r="94" spans="1:10" ht="14.25">
      <c r="A94" s="1440"/>
      <c r="B94" s="638" t="s">
        <v>43</v>
      </c>
      <c r="C94" s="455" t="s">
        <v>31</v>
      </c>
      <c r="D94" s="455" t="s">
        <v>31</v>
      </c>
      <c r="E94" s="489" t="s">
        <v>31</v>
      </c>
      <c r="F94" s="455" t="s">
        <v>31</v>
      </c>
      <c r="G94" s="279" t="s">
        <v>21</v>
      </c>
      <c r="H94" s="279" t="s">
        <v>21</v>
      </c>
      <c r="I94" s="279" t="s">
        <v>21</v>
      </c>
      <c r="J94" s="278" t="s">
        <v>9</v>
      </c>
    </row>
    <row r="95" spans="1:10" ht="14.25">
      <c r="A95" s="1440">
        <v>2005</v>
      </c>
      <c r="B95" s="638" t="s">
        <v>1</v>
      </c>
      <c r="C95" s="816">
        <v>76</v>
      </c>
      <c r="D95" s="816">
        <v>65</v>
      </c>
      <c r="E95" s="857">
        <v>65</v>
      </c>
      <c r="F95" s="816">
        <v>11</v>
      </c>
      <c r="G95" s="279" t="s">
        <v>21</v>
      </c>
      <c r="H95" s="852" t="s">
        <v>21</v>
      </c>
      <c r="I95" s="279" t="s">
        <v>21</v>
      </c>
      <c r="J95" s="278">
        <v>19.5</v>
      </c>
    </row>
    <row r="96" spans="1:10" ht="14.25">
      <c r="A96" s="1440"/>
      <c r="B96" s="638" t="s">
        <v>2</v>
      </c>
      <c r="C96" s="455">
        <v>1581.6</v>
      </c>
      <c r="D96" s="455">
        <v>1527.1</v>
      </c>
      <c r="E96" s="489">
        <v>1527.1</v>
      </c>
      <c r="F96" s="455">
        <v>54.5</v>
      </c>
      <c r="G96" s="279" t="s">
        <v>21</v>
      </c>
      <c r="H96" s="852" t="s">
        <v>21</v>
      </c>
      <c r="I96" s="279" t="s">
        <v>21</v>
      </c>
      <c r="J96" s="278" t="s">
        <v>9</v>
      </c>
    </row>
    <row r="97" spans="1:10" ht="14.25">
      <c r="A97" s="1440"/>
      <c r="B97" s="638" t="s">
        <v>10</v>
      </c>
      <c r="C97" s="455">
        <v>1024.1</v>
      </c>
      <c r="D97" s="455">
        <v>983</v>
      </c>
      <c r="E97" s="489">
        <v>983</v>
      </c>
      <c r="F97" s="455">
        <v>41.1</v>
      </c>
      <c r="G97" s="279" t="s">
        <v>21</v>
      </c>
      <c r="H97" s="852" t="s">
        <v>21</v>
      </c>
      <c r="I97" s="279" t="s">
        <v>21</v>
      </c>
      <c r="J97" s="278" t="s">
        <v>9</v>
      </c>
    </row>
    <row r="98" spans="1:10" ht="14.25">
      <c r="A98" s="1440"/>
      <c r="B98" s="638" t="s">
        <v>43</v>
      </c>
      <c r="C98" s="455" t="s">
        <v>31</v>
      </c>
      <c r="D98" s="455" t="s">
        <v>31</v>
      </c>
      <c r="E98" s="489" t="s">
        <v>31</v>
      </c>
      <c r="F98" s="455" t="s">
        <v>31</v>
      </c>
      <c r="G98" s="279" t="s">
        <v>21</v>
      </c>
      <c r="H98" s="279" t="s">
        <v>21</v>
      </c>
      <c r="I98" s="279" t="s">
        <v>21</v>
      </c>
      <c r="J98" s="278" t="s">
        <v>9</v>
      </c>
    </row>
    <row r="99" spans="1:10" ht="14.25">
      <c r="A99" s="1440">
        <v>2006</v>
      </c>
      <c r="B99" s="638" t="s">
        <v>1</v>
      </c>
      <c r="C99" s="816">
        <v>5</v>
      </c>
      <c r="D99" s="816" t="s">
        <v>21</v>
      </c>
      <c r="E99" s="857" t="s">
        <v>21</v>
      </c>
      <c r="F99" s="816">
        <v>5</v>
      </c>
      <c r="G99" s="279" t="s">
        <v>21</v>
      </c>
      <c r="H99" s="852" t="s">
        <v>21</v>
      </c>
      <c r="I99" s="279" t="s">
        <v>21</v>
      </c>
      <c r="J99" s="490">
        <v>30</v>
      </c>
    </row>
    <row r="100" spans="1:10" ht="14.25">
      <c r="A100" s="1440"/>
      <c r="B100" s="638" t="s">
        <v>2</v>
      </c>
      <c r="C100" s="455">
        <v>5.7</v>
      </c>
      <c r="D100" s="279" t="s">
        <v>21</v>
      </c>
      <c r="E100" s="852" t="s">
        <v>21</v>
      </c>
      <c r="F100" s="455">
        <v>5.7</v>
      </c>
      <c r="G100" s="279" t="s">
        <v>21</v>
      </c>
      <c r="H100" s="852" t="s">
        <v>21</v>
      </c>
      <c r="I100" s="279" t="s">
        <v>21</v>
      </c>
      <c r="J100" s="278" t="s">
        <v>9</v>
      </c>
    </row>
    <row r="101" spans="1:10" ht="14.25">
      <c r="A101" s="1440"/>
      <c r="B101" s="638" t="s">
        <v>10</v>
      </c>
      <c r="C101" s="455">
        <v>4.1</v>
      </c>
      <c r="D101" s="279" t="s">
        <v>21</v>
      </c>
      <c r="E101" s="852" t="s">
        <v>21</v>
      </c>
      <c r="F101" s="455">
        <v>4.1</v>
      </c>
      <c r="G101" s="279" t="s">
        <v>21</v>
      </c>
      <c r="H101" s="852" t="s">
        <v>21</v>
      </c>
      <c r="I101" s="279" t="s">
        <v>21</v>
      </c>
      <c r="J101" s="278" t="s">
        <v>9</v>
      </c>
    </row>
    <row r="102" spans="1:10" ht="14.25">
      <c r="A102" s="1440"/>
      <c r="B102" s="638" t="s">
        <v>43</v>
      </c>
      <c r="C102" s="455" t="s">
        <v>31</v>
      </c>
      <c r="D102" s="279" t="s">
        <v>21</v>
      </c>
      <c r="E102" s="852" t="s">
        <v>21</v>
      </c>
      <c r="F102" s="455" t="s">
        <v>31</v>
      </c>
      <c r="G102" s="279" t="s">
        <v>21</v>
      </c>
      <c r="H102" s="279" t="s">
        <v>21</v>
      </c>
      <c r="I102" s="279" t="s">
        <v>21</v>
      </c>
      <c r="J102" s="278" t="s">
        <v>9</v>
      </c>
    </row>
    <row r="103" spans="1:10" ht="14.25">
      <c r="A103" s="1440">
        <v>2007</v>
      </c>
      <c r="B103" s="638" t="s">
        <v>1</v>
      </c>
      <c r="C103" s="816">
        <v>6</v>
      </c>
      <c r="D103" s="816" t="s">
        <v>21</v>
      </c>
      <c r="E103" s="857" t="s">
        <v>21</v>
      </c>
      <c r="F103" s="816">
        <v>6</v>
      </c>
      <c r="G103" s="279" t="s">
        <v>21</v>
      </c>
      <c r="H103" s="852" t="s">
        <v>21</v>
      </c>
      <c r="I103" s="279" t="s">
        <v>21</v>
      </c>
      <c r="J103" s="278">
        <v>31.5</v>
      </c>
    </row>
    <row r="104" spans="1:10" ht="14.25">
      <c r="A104" s="1440"/>
      <c r="B104" s="638" t="s">
        <v>2</v>
      </c>
      <c r="C104" s="455">
        <v>6.6</v>
      </c>
      <c r="D104" s="279" t="s">
        <v>21</v>
      </c>
      <c r="E104" s="852" t="s">
        <v>21</v>
      </c>
      <c r="F104" s="455">
        <v>6.6</v>
      </c>
      <c r="G104" s="279" t="s">
        <v>21</v>
      </c>
      <c r="H104" s="852" t="s">
        <v>21</v>
      </c>
      <c r="I104" s="279" t="s">
        <v>21</v>
      </c>
      <c r="J104" s="278" t="s">
        <v>9</v>
      </c>
    </row>
    <row r="105" spans="1:10" ht="14.25">
      <c r="A105" s="1440"/>
      <c r="B105" s="638" t="s">
        <v>10</v>
      </c>
      <c r="C105" s="455">
        <v>4.8</v>
      </c>
      <c r="D105" s="279" t="s">
        <v>21</v>
      </c>
      <c r="E105" s="852" t="s">
        <v>21</v>
      </c>
      <c r="F105" s="455">
        <v>4.8</v>
      </c>
      <c r="G105" s="279" t="s">
        <v>21</v>
      </c>
      <c r="H105" s="852" t="s">
        <v>21</v>
      </c>
      <c r="I105" s="279" t="s">
        <v>21</v>
      </c>
      <c r="J105" s="278" t="s">
        <v>9</v>
      </c>
    </row>
    <row r="106" spans="1:10" ht="14.25">
      <c r="A106" s="1440"/>
      <c r="B106" s="638" t="s">
        <v>43</v>
      </c>
      <c r="C106" s="455" t="s">
        <v>31</v>
      </c>
      <c r="D106" s="279" t="s">
        <v>21</v>
      </c>
      <c r="E106" s="852" t="s">
        <v>21</v>
      </c>
      <c r="F106" s="455" t="s">
        <v>31</v>
      </c>
      <c r="G106" s="279" t="s">
        <v>21</v>
      </c>
      <c r="H106" s="852" t="s">
        <v>21</v>
      </c>
      <c r="I106" s="279" t="s">
        <v>21</v>
      </c>
      <c r="J106" s="278" t="s">
        <v>9</v>
      </c>
    </row>
    <row r="107" spans="1:10" ht="14.25">
      <c r="A107" s="1440">
        <v>2008</v>
      </c>
      <c r="B107" s="638" t="s">
        <v>1</v>
      </c>
      <c r="C107" s="816">
        <v>6</v>
      </c>
      <c r="D107" s="816" t="s">
        <v>21</v>
      </c>
      <c r="E107" s="857" t="s">
        <v>21</v>
      </c>
      <c r="F107" s="816">
        <v>6</v>
      </c>
      <c r="G107" s="279" t="s">
        <v>21</v>
      </c>
      <c r="H107" s="852" t="s">
        <v>21</v>
      </c>
      <c r="I107" s="279" t="s">
        <v>21</v>
      </c>
      <c r="J107" s="278">
        <v>32.5</v>
      </c>
    </row>
    <row r="108" spans="1:10" ht="14.25">
      <c r="A108" s="1440"/>
      <c r="B108" s="638" t="s">
        <v>2</v>
      </c>
      <c r="C108" s="455">
        <v>6.6</v>
      </c>
      <c r="D108" s="279" t="s">
        <v>21</v>
      </c>
      <c r="E108" s="852" t="s">
        <v>21</v>
      </c>
      <c r="F108" s="455">
        <v>6.6</v>
      </c>
      <c r="G108" s="279" t="s">
        <v>21</v>
      </c>
      <c r="H108" s="852" t="s">
        <v>21</v>
      </c>
      <c r="I108" s="279" t="s">
        <v>21</v>
      </c>
      <c r="J108" s="278" t="s">
        <v>9</v>
      </c>
    </row>
    <row r="109" spans="1:10" ht="14.25">
      <c r="A109" s="1440"/>
      <c r="B109" s="638" t="s">
        <v>10</v>
      </c>
      <c r="C109" s="455">
        <v>4.8</v>
      </c>
      <c r="D109" s="279" t="s">
        <v>21</v>
      </c>
      <c r="E109" s="852" t="s">
        <v>21</v>
      </c>
      <c r="F109" s="455">
        <v>4.8</v>
      </c>
      <c r="G109" s="279" t="s">
        <v>21</v>
      </c>
      <c r="H109" s="852" t="s">
        <v>21</v>
      </c>
      <c r="I109" s="279" t="s">
        <v>21</v>
      </c>
      <c r="J109" s="278" t="s">
        <v>9</v>
      </c>
    </row>
    <row r="110" spans="1:10" ht="14.25">
      <c r="A110" s="1440"/>
      <c r="B110" s="638" t="s">
        <v>43</v>
      </c>
      <c r="C110" s="455" t="s">
        <v>31</v>
      </c>
      <c r="D110" s="279" t="s">
        <v>21</v>
      </c>
      <c r="E110" s="852" t="s">
        <v>21</v>
      </c>
      <c r="F110" s="455" t="s">
        <v>31</v>
      </c>
      <c r="G110" s="279" t="s">
        <v>21</v>
      </c>
      <c r="H110" s="279" t="s">
        <v>21</v>
      </c>
      <c r="I110" s="279" t="s">
        <v>21</v>
      </c>
      <c r="J110" s="278" t="s">
        <v>9</v>
      </c>
    </row>
    <row r="111" spans="1:10" ht="14.25">
      <c r="A111" s="1440">
        <v>2009</v>
      </c>
      <c r="B111" s="638" t="s">
        <v>1</v>
      </c>
      <c r="C111" s="816">
        <v>5</v>
      </c>
      <c r="D111" s="816" t="s">
        <v>21</v>
      </c>
      <c r="E111" s="857" t="s">
        <v>21</v>
      </c>
      <c r="F111" s="816">
        <v>5</v>
      </c>
      <c r="G111" s="279" t="s">
        <v>21</v>
      </c>
      <c r="H111" s="852" t="s">
        <v>21</v>
      </c>
      <c r="I111" s="279" t="s">
        <v>21</v>
      </c>
      <c r="J111" s="490">
        <v>33</v>
      </c>
    </row>
    <row r="112" spans="1:10" ht="14.25">
      <c r="A112" s="1440"/>
      <c r="B112" s="638" t="s">
        <v>2</v>
      </c>
      <c r="C112" s="455">
        <v>5.6</v>
      </c>
      <c r="D112" s="279" t="s">
        <v>21</v>
      </c>
      <c r="E112" s="852" t="s">
        <v>21</v>
      </c>
      <c r="F112" s="455">
        <v>5.6</v>
      </c>
      <c r="G112" s="279" t="s">
        <v>21</v>
      </c>
      <c r="H112" s="852" t="s">
        <v>21</v>
      </c>
      <c r="I112" s="279" t="s">
        <v>21</v>
      </c>
      <c r="J112" s="278" t="s">
        <v>9</v>
      </c>
    </row>
    <row r="113" spans="1:10" ht="14.25">
      <c r="A113" s="1440"/>
      <c r="B113" s="638" t="s">
        <v>10</v>
      </c>
      <c r="C113" s="455">
        <v>4.1</v>
      </c>
      <c r="D113" s="279" t="s">
        <v>21</v>
      </c>
      <c r="E113" s="852" t="s">
        <v>21</v>
      </c>
      <c r="F113" s="455">
        <v>4.1</v>
      </c>
      <c r="G113" s="279" t="s">
        <v>21</v>
      </c>
      <c r="H113" s="852" t="s">
        <v>21</v>
      </c>
      <c r="I113" s="279" t="s">
        <v>21</v>
      </c>
      <c r="J113" s="278" t="s">
        <v>9</v>
      </c>
    </row>
    <row r="114" spans="1:10" ht="14.25">
      <c r="A114" s="1440"/>
      <c r="B114" s="638" t="s">
        <v>43</v>
      </c>
      <c r="C114" s="455" t="s">
        <v>31</v>
      </c>
      <c r="D114" s="279" t="s">
        <v>21</v>
      </c>
      <c r="E114" s="852" t="s">
        <v>21</v>
      </c>
      <c r="F114" s="455" t="s">
        <v>31</v>
      </c>
      <c r="G114" s="279" t="s">
        <v>21</v>
      </c>
      <c r="H114" s="279" t="s">
        <v>21</v>
      </c>
      <c r="I114" s="279" t="s">
        <v>21</v>
      </c>
      <c r="J114" s="278" t="s">
        <v>9</v>
      </c>
    </row>
    <row r="115" spans="1:10" ht="14.25">
      <c r="A115" s="1440">
        <v>2010</v>
      </c>
      <c r="B115" s="638" t="s">
        <v>1</v>
      </c>
      <c r="C115" s="816">
        <v>5</v>
      </c>
      <c r="D115" s="816" t="s">
        <v>21</v>
      </c>
      <c r="E115" s="857" t="s">
        <v>21</v>
      </c>
      <c r="F115" s="816">
        <v>5</v>
      </c>
      <c r="G115" s="279" t="s">
        <v>21</v>
      </c>
      <c r="H115" s="852" t="s">
        <v>21</v>
      </c>
      <c r="I115" s="279" t="s">
        <v>21</v>
      </c>
      <c r="J115" s="490">
        <v>34</v>
      </c>
    </row>
    <row r="116" spans="1:10" ht="14.25">
      <c r="A116" s="1440"/>
      <c r="B116" s="638" t="s">
        <v>2</v>
      </c>
      <c r="C116" s="455">
        <v>5.6</v>
      </c>
      <c r="D116" s="279" t="s">
        <v>21</v>
      </c>
      <c r="E116" s="852" t="s">
        <v>21</v>
      </c>
      <c r="F116" s="455">
        <v>5.6</v>
      </c>
      <c r="G116" s="279" t="s">
        <v>21</v>
      </c>
      <c r="H116" s="852" t="s">
        <v>21</v>
      </c>
      <c r="I116" s="279" t="s">
        <v>21</v>
      </c>
      <c r="J116" s="278" t="s">
        <v>9</v>
      </c>
    </row>
    <row r="117" spans="1:10" ht="14.25">
      <c r="A117" s="1440"/>
      <c r="B117" s="638" t="s">
        <v>10</v>
      </c>
      <c r="C117" s="455">
        <v>4.1</v>
      </c>
      <c r="D117" s="279" t="s">
        <v>21</v>
      </c>
      <c r="E117" s="852" t="s">
        <v>21</v>
      </c>
      <c r="F117" s="455">
        <v>4.1</v>
      </c>
      <c r="G117" s="279" t="s">
        <v>21</v>
      </c>
      <c r="H117" s="852" t="s">
        <v>21</v>
      </c>
      <c r="I117" s="279" t="s">
        <v>21</v>
      </c>
      <c r="J117" s="278" t="s">
        <v>9</v>
      </c>
    </row>
    <row r="118" spans="1:10" ht="14.25">
      <c r="A118" s="1440"/>
      <c r="B118" s="638" t="s">
        <v>43</v>
      </c>
      <c r="C118" s="455" t="s">
        <v>31</v>
      </c>
      <c r="D118" s="279" t="s">
        <v>21</v>
      </c>
      <c r="E118" s="852" t="s">
        <v>21</v>
      </c>
      <c r="F118" s="455" t="s">
        <v>31</v>
      </c>
      <c r="G118" s="279" t="s">
        <v>21</v>
      </c>
      <c r="H118" s="279" t="s">
        <v>21</v>
      </c>
      <c r="I118" s="279" t="s">
        <v>21</v>
      </c>
      <c r="J118" s="278" t="s">
        <v>9</v>
      </c>
    </row>
    <row r="119" spans="1:10" ht="14.25">
      <c r="A119" s="1440">
        <v>2011</v>
      </c>
      <c r="B119" s="638" t="s">
        <v>1</v>
      </c>
      <c r="C119" s="816">
        <v>4</v>
      </c>
      <c r="D119" s="816" t="s">
        <v>21</v>
      </c>
      <c r="E119" s="857" t="s">
        <v>21</v>
      </c>
      <c r="F119" s="816">
        <v>4</v>
      </c>
      <c r="G119" s="279" t="s">
        <v>21</v>
      </c>
      <c r="H119" s="852" t="s">
        <v>21</v>
      </c>
      <c r="I119" s="279" t="s">
        <v>21</v>
      </c>
      <c r="J119" s="278">
        <v>34.5</v>
      </c>
    </row>
    <row r="120" spans="1:10" ht="14.25">
      <c r="A120" s="1440"/>
      <c r="B120" s="638" t="s">
        <v>2</v>
      </c>
      <c r="C120" s="455">
        <v>4.6</v>
      </c>
      <c r="D120" s="279" t="s">
        <v>21</v>
      </c>
      <c r="E120" s="852" t="s">
        <v>21</v>
      </c>
      <c r="F120" s="455">
        <v>4.6</v>
      </c>
      <c r="G120" s="279" t="s">
        <v>21</v>
      </c>
      <c r="H120" s="852" t="s">
        <v>21</v>
      </c>
      <c r="I120" s="279" t="s">
        <v>21</v>
      </c>
      <c r="J120" s="278" t="s">
        <v>9</v>
      </c>
    </row>
    <row r="121" spans="1:10" ht="14.25">
      <c r="A121" s="1440"/>
      <c r="B121" s="638" t="s">
        <v>10</v>
      </c>
      <c r="C121" s="455">
        <v>3.4</v>
      </c>
      <c r="D121" s="279" t="s">
        <v>21</v>
      </c>
      <c r="E121" s="852" t="s">
        <v>21</v>
      </c>
      <c r="F121" s="455">
        <v>3.4</v>
      </c>
      <c r="G121" s="279" t="s">
        <v>21</v>
      </c>
      <c r="H121" s="852" t="s">
        <v>21</v>
      </c>
      <c r="I121" s="279" t="s">
        <v>21</v>
      </c>
      <c r="J121" s="278" t="s">
        <v>9</v>
      </c>
    </row>
    <row r="122" spans="1:10" ht="14.25">
      <c r="A122" s="1440"/>
      <c r="B122" s="638" t="s">
        <v>43</v>
      </c>
      <c r="C122" s="860">
        <v>28</v>
      </c>
      <c r="D122" s="279" t="s">
        <v>21</v>
      </c>
      <c r="E122" s="279" t="s">
        <v>21</v>
      </c>
      <c r="F122" s="860">
        <v>28</v>
      </c>
      <c r="G122" s="279" t="s">
        <v>21</v>
      </c>
      <c r="H122" s="279" t="s">
        <v>21</v>
      </c>
      <c r="I122" s="279" t="s">
        <v>21</v>
      </c>
      <c r="J122" s="278" t="s">
        <v>9</v>
      </c>
    </row>
    <row r="123" spans="1:10" ht="14.25">
      <c r="A123" s="1440">
        <v>2012</v>
      </c>
      <c r="B123" s="638" t="s">
        <v>1</v>
      </c>
      <c r="C123" s="816">
        <v>3</v>
      </c>
      <c r="D123" s="816" t="s">
        <v>21</v>
      </c>
      <c r="E123" s="857" t="s">
        <v>21</v>
      </c>
      <c r="F123" s="816">
        <v>3</v>
      </c>
      <c r="G123" s="279" t="s">
        <v>21</v>
      </c>
      <c r="H123" s="852" t="s">
        <v>21</v>
      </c>
      <c r="I123" s="279" t="s">
        <v>21</v>
      </c>
      <c r="J123" s="278">
        <v>35.3</v>
      </c>
    </row>
    <row r="124" spans="1:10" ht="14.25">
      <c r="A124" s="1440"/>
      <c r="B124" s="638" t="s">
        <v>2</v>
      </c>
      <c r="C124" s="455">
        <v>3.6</v>
      </c>
      <c r="D124" s="279" t="s">
        <v>21</v>
      </c>
      <c r="E124" s="852" t="s">
        <v>21</v>
      </c>
      <c r="F124" s="455">
        <v>3.6</v>
      </c>
      <c r="G124" s="279" t="s">
        <v>21</v>
      </c>
      <c r="H124" s="852" t="s">
        <v>21</v>
      </c>
      <c r="I124" s="279" t="s">
        <v>21</v>
      </c>
      <c r="J124" s="278" t="s">
        <v>9</v>
      </c>
    </row>
    <row r="125" spans="1:10" ht="14.25">
      <c r="A125" s="1440"/>
      <c r="B125" s="638" t="s">
        <v>10</v>
      </c>
      <c r="C125" s="455">
        <v>2.7</v>
      </c>
      <c r="D125" s="279" t="s">
        <v>21</v>
      </c>
      <c r="E125" s="852" t="s">
        <v>21</v>
      </c>
      <c r="F125" s="455">
        <v>2.7</v>
      </c>
      <c r="G125" s="279" t="s">
        <v>21</v>
      </c>
      <c r="H125" s="852" t="s">
        <v>21</v>
      </c>
      <c r="I125" s="279" t="s">
        <v>21</v>
      </c>
      <c r="J125" s="278" t="s">
        <v>9</v>
      </c>
    </row>
    <row r="126" spans="1:10" ht="14.25">
      <c r="A126" s="1440"/>
      <c r="B126" s="638" t="s">
        <v>43</v>
      </c>
      <c r="C126" s="860">
        <v>21</v>
      </c>
      <c r="D126" s="860" t="s">
        <v>21</v>
      </c>
      <c r="E126" s="861" t="s">
        <v>21</v>
      </c>
      <c r="F126" s="860">
        <v>21</v>
      </c>
      <c r="G126" s="279" t="s">
        <v>21</v>
      </c>
      <c r="H126" s="279" t="s">
        <v>21</v>
      </c>
      <c r="I126" s="279" t="s">
        <v>21</v>
      </c>
      <c r="J126" s="278" t="s">
        <v>9</v>
      </c>
    </row>
    <row r="127" spans="1:10" ht="14.25">
      <c r="A127" s="1440">
        <v>2013</v>
      </c>
      <c r="B127" s="638" t="s">
        <v>1</v>
      </c>
      <c r="C127" s="816">
        <v>3</v>
      </c>
      <c r="D127" s="816" t="s">
        <v>21</v>
      </c>
      <c r="E127" s="857" t="s">
        <v>21</v>
      </c>
      <c r="F127" s="816">
        <v>3</v>
      </c>
      <c r="G127" s="279" t="s">
        <v>21</v>
      </c>
      <c r="H127" s="852" t="s">
        <v>21</v>
      </c>
      <c r="I127" s="279" t="s">
        <v>21</v>
      </c>
      <c r="J127" s="278">
        <v>36.3</v>
      </c>
    </row>
    <row r="128" spans="1:10" ht="14.25">
      <c r="A128" s="1440"/>
      <c r="B128" s="638" t="s">
        <v>2</v>
      </c>
      <c r="C128" s="455">
        <v>3.6</v>
      </c>
      <c r="D128" s="279" t="s">
        <v>21</v>
      </c>
      <c r="E128" s="852" t="s">
        <v>21</v>
      </c>
      <c r="F128" s="455">
        <v>3.6</v>
      </c>
      <c r="G128" s="279" t="s">
        <v>21</v>
      </c>
      <c r="H128" s="852" t="s">
        <v>21</v>
      </c>
      <c r="I128" s="279" t="s">
        <v>21</v>
      </c>
      <c r="J128" s="278" t="s">
        <v>9</v>
      </c>
    </row>
    <row r="129" spans="1:10" ht="14.25">
      <c r="A129" s="1440"/>
      <c r="B129" s="638" t="s">
        <v>10</v>
      </c>
      <c r="C129" s="455">
        <v>2.7</v>
      </c>
      <c r="D129" s="279" t="s">
        <v>21</v>
      </c>
      <c r="E129" s="852" t="s">
        <v>21</v>
      </c>
      <c r="F129" s="455">
        <v>2.7</v>
      </c>
      <c r="G129" s="279" t="s">
        <v>21</v>
      </c>
      <c r="H129" s="852" t="s">
        <v>21</v>
      </c>
      <c r="I129" s="279" t="s">
        <v>21</v>
      </c>
      <c r="J129" s="278" t="s">
        <v>9</v>
      </c>
    </row>
    <row r="130" spans="1:10" ht="14.25">
      <c r="A130" s="1440"/>
      <c r="B130" s="638" t="s">
        <v>43</v>
      </c>
      <c r="C130" s="860">
        <v>21</v>
      </c>
      <c r="D130" s="860" t="s">
        <v>21</v>
      </c>
      <c r="E130" s="861" t="s">
        <v>21</v>
      </c>
      <c r="F130" s="860">
        <v>21</v>
      </c>
      <c r="G130" s="279" t="s">
        <v>21</v>
      </c>
      <c r="H130" s="852" t="s">
        <v>21</v>
      </c>
      <c r="I130" s="279" t="s">
        <v>21</v>
      </c>
      <c r="J130" s="278" t="s">
        <v>9</v>
      </c>
    </row>
    <row r="131" spans="1:10" ht="14.25">
      <c r="A131" s="1440">
        <v>2014</v>
      </c>
      <c r="B131" s="638" t="s">
        <v>1</v>
      </c>
      <c r="C131" s="816">
        <v>3</v>
      </c>
      <c r="D131" s="816" t="s">
        <v>21</v>
      </c>
      <c r="E131" s="857" t="s">
        <v>21</v>
      </c>
      <c r="F131" s="816">
        <v>3</v>
      </c>
      <c r="G131" s="279" t="s">
        <v>21</v>
      </c>
      <c r="H131" s="852" t="s">
        <v>21</v>
      </c>
      <c r="I131" s="279" t="s">
        <v>21</v>
      </c>
      <c r="J131" s="278">
        <v>37.3</v>
      </c>
    </row>
    <row r="132" spans="1:10" ht="14.25">
      <c r="A132" s="1440"/>
      <c r="B132" s="638" t="s">
        <v>2</v>
      </c>
      <c r="C132" s="455">
        <v>3.6</v>
      </c>
      <c r="D132" s="279" t="s">
        <v>21</v>
      </c>
      <c r="E132" s="852" t="s">
        <v>21</v>
      </c>
      <c r="F132" s="455">
        <v>3.6</v>
      </c>
      <c r="G132" s="279" t="s">
        <v>21</v>
      </c>
      <c r="H132" s="852" t="s">
        <v>21</v>
      </c>
      <c r="I132" s="279" t="s">
        <v>21</v>
      </c>
      <c r="J132" s="278" t="s">
        <v>9</v>
      </c>
    </row>
    <row r="133" spans="1:10" ht="14.25">
      <c r="A133" s="1440"/>
      <c r="B133" s="638" t="s">
        <v>10</v>
      </c>
      <c r="C133" s="455">
        <v>2.7</v>
      </c>
      <c r="D133" s="279" t="s">
        <v>21</v>
      </c>
      <c r="E133" s="852" t="s">
        <v>21</v>
      </c>
      <c r="F133" s="455">
        <v>2.7</v>
      </c>
      <c r="G133" s="279" t="s">
        <v>21</v>
      </c>
      <c r="H133" s="852" t="s">
        <v>21</v>
      </c>
      <c r="I133" s="279" t="s">
        <v>21</v>
      </c>
      <c r="J133" s="278" t="s">
        <v>9</v>
      </c>
    </row>
    <row r="134" spans="1:10" ht="14.25">
      <c r="A134" s="1440"/>
      <c r="B134" s="638" t="s">
        <v>43</v>
      </c>
      <c r="C134" s="860">
        <v>21</v>
      </c>
      <c r="D134" s="860" t="s">
        <v>21</v>
      </c>
      <c r="E134" s="861" t="s">
        <v>21</v>
      </c>
      <c r="F134" s="860">
        <v>21</v>
      </c>
      <c r="G134" s="279" t="s">
        <v>21</v>
      </c>
      <c r="H134" s="852" t="s">
        <v>21</v>
      </c>
      <c r="I134" s="279" t="s">
        <v>21</v>
      </c>
      <c r="J134" s="278" t="s">
        <v>9</v>
      </c>
    </row>
    <row r="135" spans="1:10" ht="14.25">
      <c r="A135" s="1440">
        <v>2015</v>
      </c>
      <c r="B135" s="638" t="s">
        <v>1</v>
      </c>
      <c r="C135" s="816">
        <v>3</v>
      </c>
      <c r="D135" s="816" t="s">
        <v>21</v>
      </c>
      <c r="E135" s="816" t="s">
        <v>21</v>
      </c>
      <c r="F135" s="816">
        <v>3</v>
      </c>
      <c r="G135" s="816" t="s">
        <v>21</v>
      </c>
      <c r="H135" s="816" t="s">
        <v>21</v>
      </c>
      <c r="I135" s="279" t="s">
        <v>21</v>
      </c>
      <c r="J135" s="490">
        <v>38</v>
      </c>
    </row>
    <row r="136" spans="1:10" ht="14.25">
      <c r="A136" s="1440"/>
      <c r="B136" s="638" t="s">
        <v>2</v>
      </c>
      <c r="C136" s="455">
        <v>3.6</v>
      </c>
      <c r="D136" s="279" t="s">
        <v>21</v>
      </c>
      <c r="E136" s="279" t="s">
        <v>21</v>
      </c>
      <c r="F136" s="455">
        <v>3.6</v>
      </c>
      <c r="G136" s="279" t="s">
        <v>21</v>
      </c>
      <c r="H136" s="279" t="s">
        <v>21</v>
      </c>
      <c r="I136" s="279" t="s">
        <v>21</v>
      </c>
      <c r="J136" s="278" t="s">
        <v>9</v>
      </c>
    </row>
    <row r="137" spans="1:10" ht="14.25">
      <c r="A137" s="1440"/>
      <c r="B137" s="638" t="s">
        <v>10</v>
      </c>
      <c r="C137" s="455">
        <v>2.7</v>
      </c>
      <c r="D137" s="279" t="s">
        <v>21</v>
      </c>
      <c r="E137" s="279" t="s">
        <v>21</v>
      </c>
      <c r="F137" s="455">
        <v>2.7</v>
      </c>
      <c r="G137" s="279" t="s">
        <v>21</v>
      </c>
      <c r="H137" s="279" t="s">
        <v>21</v>
      </c>
      <c r="I137" s="279" t="s">
        <v>21</v>
      </c>
      <c r="J137" s="278" t="s">
        <v>9</v>
      </c>
    </row>
    <row r="138" spans="1:10" ht="14.25">
      <c r="A138" s="1440"/>
      <c r="B138" s="638" t="s">
        <v>43</v>
      </c>
      <c r="C138" s="860">
        <v>21</v>
      </c>
      <c r="D138" s="279" t="s">
        <v>21</v>
      </c>
      <c r="E138" s="279" t="s">
        <v>21</v>
      </c>
      <c r="F138" s="860">
        <v>21</v>
      </c>
      <c r="G138" s="279" t="s">
        <v>21</v>
      </c>
      <c r="H138" s="279" t="s">
        <v>21</v>
      </c>
      <c r="I138" s="279" t="s">
        <v>31</v>
      </c>
      <c r="J138" s="864" t="s">
        <v>9</v>
      </c>
    </row>
    <row r="139" spans="1:10" ht="14.25">
      <c r="A139" s="1440">
        <v>2016</v>
      </c>
      <c r="B139" s="638" t="s">
        <v>1</v>
      </c>
      <c r="C139" s="816">
        <v>3</v>
      </c>
      <c r="D139" s="816" t="s">
        <v>21</v>
      </c>
      <c r="E139" s="816" t="s">
        <v>21</v>
      </c>
      <c r="F139" s="816">
        <v>3</v>
      </c>
      <c r="G139" s="816" t="s">
        <v>21</v>
      </c>
      <c r="H139" s="816" t="s">
        <v>21</v>
      </c>
      <c r="I139" s="816" t="s">
        <v>21</v>
      </c>
      <c r="J139" s="490">
        <v>39</v>
      </c>
    </row>
    <row r="140" spans="1:10" ht="14.25">
      <c r="A140" s="1440"/>
      <c r="B140" s="638" t="s">
        <v>2</v>
      </c>
      <c r="C140" s="455">
        <v>3.6</v>
      </c>
      <c r="D140" s="279" t="s">
        <v>21</v>
      </c>
      <c r="E140" s="279" t="s">
        <v>21</v>
      </c>
      <c r="F140" s="455">
        <v>3.6</v>
      </c>
      <c r="G140" s="279" t="s">
        <v>21</v>
      </c>
      <c r="H140" s="279" t="s">
        <v>21</v>
      </c>
      <c r="I140" s="279" t="s">
        <v>21</v>
      </c>
      <c r="J140" s="278" t="s">
        <v>9</v>
      </c>
    </row>
    <row r="141" spans="1:10" ht="14.25">
      <c r="A141" s="1440"/>
      <c r="B141" s="638" t="s">
        <v>10</v>
      </c>
      <c r="C141" s="455">
        <v>2.7</v>
      </c>
      <c r="D141" s="279" t="s">
        <v>21</v>
      </c>
      <c r="E141" s="279" t="s">
        <v>21</v>
      </c>
      <c r="F141" s="455">
        <v>2.7</v>
      </c>
      <c r="G141" s="279" t="s">
        <v>21</v>
      </c>
      <c r="H141" s="279" t="s">
        <v>21</v>
      </c>
      <c r="I141" s="279" t="s">
        <v>21</v>
      </c>
      <c r="J141" s="278" t="s">
        <v>9</v>
      </c>
    </row>
    <row r="142" spans="1:10" ht="14.25">
      <c r="A142" s="1440"/>
      <c r="B142" s="638" t="s">
        <v>43</v>
      </c>
      <c r="C142" s="860">
        <v>21</v>
      </c>
      <c r="D142" s="279" t="s">
        <v>21</v>
      </c>
      <c r="E142" s="279" t="s">
        <v>21</v>
      </c>
      <c r="F142" s="860">
        <v>21</v>
      </c>
      <c r="G142" s="279" t="s">
        <v>21</v>
      </c>
      <c r="H142" s="279" t="s">
        <v>21</v>
      </c>
      <c r="I142" s="279" t="s">
        <v>21</v>
      </c>
      <c r="J142" s="864" t="s">
        <v>9</v>
      </c>
    </row>
    <row r="143" spans="1:10" s="485" customFormat="1" ht="35.1" customHeight="1">
      <c r="A143" s="1369" t="s">
        <v>1530</v>
      </c>
      <c r="B143" s="1370"/>
      <c r="C143" s="1370"/>
      <c r="D143" s="1370"/>
      <c r="E143" s="1370"/>
      <c r="F143" s="1370"/>
      <c r="G143" s="1370"/>
      <c r="H143" s="1370"/>
      <c r="I143" s="1371"/>
      <c r="J143" s="1371"/>
    </row>
    <row r="144" spans="1:10" ht="14.25">
      <c r="A144" s="1440">
        <v>2000</v>
      </c>
      <c r="B144" s="638" t="s">
        <v>1</v>
      </c>
      <c r="C144" s="816">
        <v>21</v>
      </c>
      <c r="D144" s="816">
        <v>19</v>
      </c>
      <c r="E144" s="857" t="s">
        <v>21</v>
      </c>
      <c r="F144" s="816">
        <v>2</v>
      </c>
      <c r="G144" s="816" t="s">
        <v>21</v>
      </c>
      <c r="H144" s="852" t="s">
        <v>21</v>
      </c>
      <c r="I144" s="852" t="s">
        <v>21</v>
      </c>
      <c r="J144" s="278">
        <v>18.1</v>
      </c>
    </row>
    <row r="145" spans="1:10" ht="14.25">
      <c r="A145" s="1440"/>
      <c r="B145" s="638" t="s">
        <v>2</v>
      </c>
      <c r="C145" s="455">
        <v>292.5</v>
      </c>
      <c r="D145" s="455">
        <v>289.9</v>
      </c>
      <c r="E145" s="852" t="s">
        <v>21</v>
      </c>
      <c r="F145" s="455">
        <v>2.6</v>
      </c>
      <c r="G145" s="279" t="s">
        <v>21</v>
      </c>
      <c r="H145" s="852" t="s">
        <v>21</v>
      </c>
      <c r="I145" s="852" t="s">
        <v>21</v>
      </c>
      <c r="J145" s="278" t="s">
        <v>9</v>
      </c>
    </row>
    <row r="146" spans="1:10" ht="14.25">
      <c r="A146" s="1440"/>
      <c r="B146" s="638" t="s">
        <v>10</v>
      </c>
      <c r="C146" s="455">
        <v>254.5</v>
      </c>
      <c r="D146" s="455">
        <v>252.5</v>
      </c>
      <c r="E146" s="852" t="s">
        <v>21</v>
      </c>
      <c r="F146" s="455">
        <v>2</v>
      </c>
      <c r="G146" s="279" t="s">
        <v>21</v>
      </c>
      <c r="H146" s="852" t="s">
        <v>21</v>
      </c>
      <c r="I146" s="852" t="s">
        <v>21</v>
      </c>
      <c r="J146" s="278" t="s">
        <v>9</v>
      </c>
    </row>
    <row r="147" spans="1:10" ht="14.25">
      <c r="A147" s="1440"/>
      <c r="B147" s="638" t="s">
        <v>43</v>
      </c>
      <c r="C147" s="455" t="s">
        <v>31</v>
      </c>
      <c r="D147" s="455" t="s">
        <v>31</v>
      </c>
      <c r="E147" s="852" t="s">
        <v>21</v>
      </c>
      <c r="F147" s="455" t="s">
        <v>31</v>
      </c>
      <c r="G147" s="279" t="s">
        <v>21</v>
      </c>
      <c r="H147" s="279" t="s">
        <v>21</v>
      </c>
      <c r="I147" s="852" t="s">
        <v>21</v>
      </c>
      <c r="J147" s="278" t="s">
        <v>9</v>
      </c>
    </row>
    <row r="148" spans="1:10" ht="14.25">
      <c r="A148" s="1440">
        <v>2001</v>
      </c>
      <c r="B148" s="638" t="s">
        <v>1</v>
      </c>
      <c r="C148" s="816">
        <v>19</v>
      </c>
      <c r="D148" s="816">
        <v>18</v>
      </c>
      <c r="E148" s="857" t="s">
        <v>21</v>
      </c>
      <c r="F148" s="816" t="s">
        <v>21</v>
      </c>
      <c r="G148" s="816">
        <v>1</v>
      </c>
      <c r="H148" s="852" t="s">
        <v>21</v>
      </c>
      <c r="I148" s="852" t="s">
        <v>21</v>
      </c>
      <c r="J148" s="278">
        <v>17.8</v>
      </c>
    </row>
    <row r="149" spans="1:10" ht="14.25">
      <c r="A149" s="1440"/>
      <c r="B149" s="638" t="s">
        <v>2</v>
      </c>
      <c r="C149" s="455">
        <v>283.5</v>
      </c>
      <c r="D149" s="455">
        <v>283.5</v>
      </c>
      <c r="E149" s="852" t="s">
        <v>21</v>
      </c>
      <c r="F149" s="279" t="s">
        <v>21</v>
      </c>
      <c r="G149" s="455">
        <v>0</v>
      </c>
      <c r="H149" s="852" t="s">
        <v>21</v>
      </c>
      <c r="I149" s="852" t="s">
        <v>21</v>
      </c>
      <c r="J149" s="278" t="s">
        <v>9</v>
      </c>
    </row>
    <row r="150" spans="1:10" ht="14.25">
      <c r="A150" s="1440"/>
      <c r="B150" s="638" t="s">
        <v>10</v>
      </c>
      <c r="C150" s="455">
        <v>246.9</v>
      </c>
      <c r="D150" s="455">
        <v>246.6</v>
      </c>
      <c r="E150" s="852" t="s">
        <v>21</v>
      </c>
      <c r="F150" s="279" t="s">
        <v>21</v>
      </c>
      <c r="G150" s="455">
        <v>0.3</v>
      </c>
      <c r="H150" s="852" t="s">
        <v>21</v>
      </c>
      <c r="I150" s="852" t="s">
        <v>21</v>
      </c>
      <c r="J150" s="278" t="s">
        <v>9</v>
      </c>
    </row>
    <row r="151" spans="1:10" ht="14.25">
      <c r="A151" s="1440"/>
      <c r="B151" s="638" t="s">
        <v>43</v>
      </c>
      <c r="C151" s="455" t="s">
        <v>31</v>
      </c>
      <c r="D151" s="455" t="s">
        <v>31</v>
      </c>
      <c r="E151" s="852" t="s">
        <v>21</v>
      </c>
      <c r="F151" s="852" t="s">
        <v>21</v>
      </c>
      <c r="G151" s="455" t="s">
        <v>31</v>
      </c>
      <c r="H151" s="852" t="s">
        <v>21</v>
      </c>
      <c r="I151" s="852" t="s">
        <v>21</v>
      </c>
      <c r="J151" s="278" t="s">
        <v>9</v>
      </c>
    </row>
    <row r="152" spans="1:10" ht="14.25">
      <c r="A152" s="1440">
        <v>2002</v>
      </c>
      <c r="B152" s="638" t="s">
        <v>1</v>
      </c>
      <c r="C152" s="816">
        <v>18</v>
      </c>
      <c r="D152" s="816">
        <v>17</v>
      </c>
      <c r="E152" s="857" t="s">
        <v>21</v>
      </c>
      <c r="F152" s="816" t="s">
        <v>21</v>
      </c>
      <c r="G152" s="816">
        <v>1</v>
      </c>
      <c r="H152" s="852" t="s">
        <v>21</v>
      </c>
      <c r="I152" s="852" t="s">
        <v>21</v>
      </c>
      <c r="J152" s="278">
        <v>18.5</v>
      </c>
    </row>
    <row r="153" spans="1:10" ht="14.25">
      <c r="A153" s="1440"/>
      <c r="B153" s="638" t="s">
        <v>2</v>
      </c>
      <c r="C153" s="455">
        <v>267.7</v>
      </c>
      <c r="D153" s="455">
        <v>267.6</v>
      </c>
      <c r="E153" s="852" t="s">
        <v>21</v>
      </c>
      <c r="F153" s="279" t="s">
        <v>21</v>
      </c>
      <c r="G153" s="455">
        <v>0</v>
      </c>
      <c r="H153" s="852" t="s">
        <v>21</v>
      </c>
      <c r="I153" s="852" t="s">
        <v>21</v>
      </c>
      <c r="J153" s="278" t="s">
        <v>9</v>
      </c>
    </row>
    <row r="154" spans="1:10" ht="14.25">
      <c r="A154" s="1440"/>
      <c r="B154" s="638" t="s">
        <v>10</v>
      </c>
      <c r="C154" s="455">
        <v>237.2</v>
      </c>
      <c r="D154" s="455">
        <v>236.9</v>
      </c>
      <c r="E154" s="852" t="s">
        <v>21</v>
      </c>
      <c r="F154" s="279" t="s">
        <v>21</v>
      </c>
      <c r="G154" s="455">
        <v>0.3</v>
      </c>
      <c r="H154" s="852" t="s">
        <v>21</v>
      </c>
      <c r="I154" s="852" t="s">
        <v>21</v>
      </c>
      <c r="J154" s="278" t="s">
        <v>9</v>
      </c>
    </row>
    <row r="155" spans="1:10" ht="14.25">
      <c r="A155" s="1440"/>
      <c r="B155" s="638" t="s">
        <v>43</v>
      </c>
      <c r="C155" s="455" t="s">
        <v>31</v>
      </c>
      <c r="D155" s="455" t="s">
        <v>31</v>
      </c>
      <c r="E155" s="852" t="s">
        <v>21</v>
      </c>
      <c r="F155" s="279" t="s">
        <v>21</v>
      </c>
      <c r="G155" s="455" t="s">
        <v>31</v>
      </c>
      <c r="H155" s="852" t="s">
        <v>21</v>
      </c>
      <c r="I155" s="852" t="s">
        <v>21</v>
      </c>
      <c r="J155" s="278" t="s">
        <v>9</v>
      </c>
    </row>
    <row r="156" spans="1:10" ht="14.25">
      <c r="A156" s="1440">
        <v>2003</v>
      </c>
      <c r="B156" s="638" t="s">
        <v>1</v>
      </c>
      <c r="C156" s="816">
        <v>16</v>
      </c>
      <c r="D156" s="816">
        <v>16</v>
      </c>
      <c r="E156" s="857" t="s">
        <v>21</v>
      </c>
      <c r="F156" s="816" t="s">
        <v>21</v>
      </c>
      <c r="G156" s="816" t="s">
        <v>21</v>
      </c>
      <c r="H156" s="852" t="s">
        <v>21</v>
      </c>
      <c r="I156" s="852" t="s">
        <v>21</v>
      </c>
      <c r="J156" s="278">
        <v>17.8</v>
      </c>
    </row>
    <row r="157" spans="1:10" ht="14.25">
      <c r="A157" s="1440"/>
      <c r="B157" s="638" t="s">
        <v>2</v>
      </c>
      <c r="C157" s="455">
        <v>269.2</v>
      </c>
      <c r="D157" s="455">
        <v>269.2</v>
      </c>
      <c r="E157" s="852" t="s">
        <v>21</v>
      </c>
      <c r="F157" s="279" t="s">
        <v>21</v>
      </c>
      <c r="G157" s="279" t="s">
        <v>21</v>
      </c>
      <c r="H157" s="852" t="s">
        <v>21</v>
      </c>
      <c r="I157" s="852" t="s">
        <v>21</v>
      </c>
      <c r="J157" s="278" t="s">
        <v>9</v>
      </c>
    </row>
    <row r="158" spans="1:10" ht="14.25">
      <c r="A158" s="1440"/>
      <c r="B158" s="638" t="s">
        <v>10</v>
      </c>
      <c r="C158" s="455">
        <v>241.4</v>
      </c>
      <c r="D158" s="455">
        <v>241.4</v>
      </c>
      <c r="E158" s="852" t="s">
        <v>21</v>
      </c>
      <c r="F158" s="279" t="s">
        <v>21</v>
      </c>
      <c r="G158" s="279" t="s">
        <v>21</v>
      </c>
      <c r="H158" s="852" t="s">
        <v>21</v>
      </c>
      <c r="I158" s="852" t="s">
        <v>21</v>
      </c>
      <c r="J158" s="278" t="s">
        <v>9</v>
      </c>
    </row>
    <row r="159" spans="1:10" ht="14.25">
      <c r="A159" s="1440"/>
      <c r="B159" s="638" t="s">
        <v>43</v>
      </c>
      <c r="C159" s="455" t="s">
        <v>31</v>
      </c>
      <c r="D159" s="455" t="s">
        <v>31</v>
      </c>
      <c r="E159" s="852" t="s">
        <v>21</v>
      </c>
      <c r="F159" s="852" t="s">
        <v>21</v>
      </c>
      <c r="G159" s="852" t="s">
        <v>21</v>
      </c>
      <c r="H159" s="852" t="s">
        <v>21</v>
      </c>
      <c r="I159" s="852" t="s">
        <v>21</v>
      </c>
      <c r="J159" s="278" t="s">
        <v>9</v>
      </c>
    </row>
    <row r="160" spans="1:10" ht="14.25">
      <c r="A160" s="1440">
        <v>2004</v>
      </c>
      <c r="B160" s="638" t="s">
        <v>1</v>
      </c>
      <c r="C160" s="816">
        <v>17</v>
      </c>
      <c r="D160" s="816">
        <v>17</v>
      </c>
      <c r="E160" s="857" t="s">
        <v>21</v>
      </c>
      <c r="F160" s="816" t="s">
        <v>21</v>
      </c>
      <c r="G160" s="816" t="s">
        <v>21</v>
      </c>
      <c r="H160" s="852" t="s">
        <v>21</v>
      </c>
      <c r="I160" s="852" t="s">
        <v>21</v>
      </c>
      <c r="J160" s="278">
        <v>17.8</v>
      </c>
    </row>
    <row r="161" spans="1:10" ht="14.25">
      <c r="A161" s="1440"/>
      <c r="B161" s="638" t="s">
        <v>2</v>
      </c>
      <c r="C161" s="455">
        <v>299.6</v>
      </c>
      <c r="D161" s="455">
        <v>299.6</v>
      </c>
      <c r="E161" s="852" t="s">
        <v>21</v>
      </c>
      <c r="F161" s="279" t="s">
        <v>21</v>
      </c>
      <c r="G161" s="279" t="s">
        <v>21</v>
      </c>
      <c r="H161" s="852" t="s">
        <v>21</v>
      </c>
      <c r="I161" s="852" t="s">
        <v>21</v>
      </c>
      <c r="J161" s="278" t="s">
        <v>9</v>
      </c>
    </row>
    <row r="162" spans="1:10" ht="14.25">
      <c r="A162" s="1440"/>
      <c r="B162" s="638" t="s">
        <v>10</v>
      </c>
      <c r="C162" s="455">
        <v>265.7</v>
      </c>
      <c r="D162" s="455">
        <v>265.7</v>
      </c>
      <c r="E162" s="852" t="s">
        <v>21</v>
      </c>
      <c r="F162" s="279" t="s">
        <v>21</v>
      </c>
      <c r="G162" s="279" t="s">
        <v>21</v>
      </c>
      <c r="H162" s="852" t="s">
        <v>21</v>
      </c>
      <c r="I162" s="852" t="s">
        <v>21</v>
      </c>
      <c r="J162" s="278" t="s">
        <v>9</v>
      </c>
    </row>
    <row r="163" spans="1:10" ht="14.25">
      <c r="A163" s="1440"/>
      <c r="B163" s="638" t="s">
        <v>43</v>
      </c>
      <c r="C163" s="455" t="s">
        <v>31</v>
      </c>
      <c r="D163" s="455" t="s">
        <v>31</v>
      </c>
      <c r="E163" s="852" t="s">
        <v>21</v>
      </c>
      <c r="F163" s="852" t="s">
        <v>21</v>
      </c>
      <c r="G163" s="852" t="s">
        <v>21</v>
      </c>
      <c r="H163" s="852" t="s">
        <v>21</v>
      </c>
      <c r="I163" s="852" t="s">
        <v>21</v>
      </c>
      <c r="J163" s="278" t="s">
        <v>9</v>
      </c>
    </row>
    <row r="164" spans="1:10" ht="14.25">
      <c r="A164" s="1440">
        <v>2005</v>
      </c>
      <c r="B164" s="638" t="s">
        <v>1</v>
      </c>
      <c r="C164" s="816">
        <v>18</v>
      </c>
      <c r="D164" s="816">
        <v>18</v>
      </c>
      <c r="E164" s="852" t="s">
        <v>21</v>
      </c>
      <c r="F164" s="279" t="s">
        <v>21</v>
      </c>
      <c r="G164" s="279" t="s">
        <v>21</v>
      </c>
      <c r="H164" s="852" t="s">
        <v>21</v>
      </c>
      <c r="I164" s="852" t="s">
        <v>21</v>
      </c>
      <c r="J164" s="278">
        <v>19.1</v>
      </c>
    </row>
    <row r="165" spans="1:10" ht="14.25">
      <c r="A165" s="1440"/>
      <c r="B165" s="638" t="s">
        <v>2</v>
      </c>
      <c r="C165" s="455">
        <v>312.4</v>
      </c>
      <c r="D165" s="455">
        <v>312.4</v>
      </c>
      <c r="E165" s="852" t="s">
        <v>21</v>
      </c>
      <c r="F165" s="279" t="s">
        <v>21</v>
      </c>
      <c r="G165" s="279" t="s">
        <v>21</v>
      </c>
      <c r="H165" s="852" t="s">
        <v>21</v>
      </c>
      <c r="I165" s="852" t="s">
        <v>21</v>
      </c>
      <c r="J165" s="278" t="s">
        <v>9</v>
      </c>
    </row>
    <row r="166" spans="1:10" ht="14.25">
      <c r="A166" s="1440"/>
      <c r="B166" s="638" t="s">
        <v>10</v>
      </c>
      <c r="C166" s="455">
        <v>276.2</v>
      </c>
      <c r="D166" s="455">
        <v>276.2</v>
      </c>
      <c r="E166" s="852" t="s">
        <v>21</v>
      </c>
      <c r="F166" s="852" t="s">
        <v>21</v>
      </c>
      <c r="G166" s="852" t="s">
        <v>21</v>
      </c>
      <c r="H166" s="852" t="s">
        <v>21</v>
      </c>
      <c r="I166" s="852" t="s">
        <v>21</v>
      </c>
      <c r="J166" s="278" t="s">
        <v>9</v>
      </c>
    </row>
    <row r="167" spans="1:10" ht="14.25">
      <c r="A167" s="1440"/>
      <c r="B167" s="638" t="s">
        <v>43</v>
      </c>
      <c r="C167" s="455" t="s">
        <v>31</v>
      </c>
      <c r="D167" s="455" t="s">
        <v>31</v>
      </c>
      <c r="E167" s="852" t="s">
        <v>21</v>
      </c>
      <c r="F167" s="852" t="s">
        <v>21</v>
      </c>
      <c r="G167" s="852" t="s">
        <v>21</v>
      </c>
      <c r="H167" s="852" t="s">
        <v>21</v>
      </c>
      <c r="I167" s="852" t="s">
        <v>21</v>
      </c>
      <c r="J167" s="278" t="s">
        <v>9</v>
      </c>
    </row>
    <row r="168" spans="1:10" ht="14.25">
      <c r="A168" s="1440">
        <v>2006</v>
      </c>
      <c r="B168" s="638" t="s">
        <v>1</v>
      </c>
      <c r="C168" s="816">
        <v>17</v>
      </c>
      <c r="D168" s="816">
        <v>17</v>
      </c>
      <c r="E168" s="852" t="s">
        <v>21</v>
      </c>
      <c r="F168" s="279" t="s">
        <v>21</v>
      </c>
      <c r="G168" s="279" t="s">
        <v>21</v>
      </c>
      <c r="H168" s="852" t="s">
        <v>21</v>
      </c>
      <c r="I168" s="852" t="s">
        <v>21</v>
      </c>
      <c r="J168" s="278">
        <v>19.1</v>
      </c>
    </row>
    <row r="169" spans="1:10" ht="14.25">
      <c r="A169" s="1440"/>
      <c r="B169" s="638" t="s">
        <v>2</v>
      </c>
      <c r="C169" s="455">
        <v>312.3</v>
      </c>
      <c r="D169" s="455">
        <v>312.3</v>
      </c>
      <c r="E169" s="852" t="s">
        <v>21</v>
      </c>
      <c r="F169" s="279" t="s">
        <v>21</v>
      </c>
      <c r="G169" s="279" t="s">
        <v>21</v>
      </c>
      <c r="H169" s="852" t="s">
        <v>21</v>
      </c>
      <c r="I169" s="852" t="s">
        <v>21</v>
      </c>
      <c r="J169" s="278" t="s">
        <v>9</v>
      </c>
    </row>
    <row r="170" spans="1:10" ht="14.25">
      <c r="A170" s="1440"/>
      <c r="B170" s="638" t="s">
        <v>10</v>
      </c>
      <c r="C170" s="455">
        <v>274</v>
      </c>
      <c r="D170" s="455">
        <v>274</v>
      </c>
      <c r="E170" s="852" t="s">
        <v>21</v>
      </c>
      <c r="F170" s="279" t="s">
        <v>21</v>
      </c>
      <c r="G170" s="279" t="s">
        <v>21</v>
      </c>
      <c r="H170" s="852" t="s">
        <v>21</v>
      </c>
      <c r="I170" s="852" t="s">
        <v>21</v>
      </c>
      <c r="J170" s="278" t="s">
        <v>9</v>
      </c>
    </row>
    <row r="171" spans="1:10" ht="14.25">
      <c r="A171" s="1440"/>
      <c r="B171" s="638" t="s">
        <v>43</v>
      </c>
      <c r="C171" s="455" t="s">
        <v>31</v>
      </c>
      <c r="D171" s="455" t="s">
        <v>31</v>
      </c>
      <c r="E171" s="852" t="s">
        <v>21</v>
      </c>
      <c r="F171" s="852" t="s">
        <v>21</v>
      </c>
      <c r="G171" s="852" t="s">
        <v>21</v>
      </c>
      <c r="H171" s="852" t="s">
        <v>21</v>
      </c>
      <c r="I171" s="852" t="s">
        <v>21</v>
      </c>
      <c r="J171" s="278" t="s">
        <v>9</v>
      </c>
    </row>
    <row r="172" spans="1:10" ht="14.25">
      <c r="A172" s="1440">
        <v>2007</v>
      </c>
      <c r="B172" s="638" t="s">
        <v>1</v>
      </c>
      <c r="C172" s="816">
        <v>17</v>
      </c>
      <c r="D172" s="816">
        <v>17</v>
      </c>
      <c r="E172" s="852" t="s">
        <v>21</v>
      </c>
      <c r="F172" s="279" t="s">
        <v>21</v>
      </c>
      <c r="G172" s="279" t="s">
        <v>21</v>
      </c>
      <c r="H172" s="852" t="s">
        <v>21</v>
      </c>
      <c r="I172" s="852" t="s">
        <v>21</v>
      </c>
      <c r="J172" s="278">
        <v>20.1</v>
      </c>
    </row>
    <row r="173" spans="1:10" ht="14.25">
      <c r="A173" s="1440"/>
      <c r="B173" s="638" t="s">
        <v>2</v>
      </c>
      <c r="C173" s="455">
        <v>312.3</v>
      </c>
      <c r="D173" s="455">
        <v>312.3</v>
      </c>
      <c r="E173" s="852" t="s">
        <v>21</v>
      </c>
      <c r="F173" s="279" t="s">
        <v>21</v>
      </c>
      <c r="G173" s="279" t="s">
        <v>21</v>
      </c>
      <c r="H173" s="852" t="s">
        <v>21</v>
      </c>
      <c r="I173" s="852" t="s">
        <v>21</v>
      </c>
      <c r="J173" s="278" t="s">
        <v>9</v>
      </c>
    </row>
    <row r="174" spans="1:10" ht="14.25">
      <c r="A174" s="1440"/>
      <c r="B174" s="638" t="s">
        <v>10</v>
      </c>
      <c r="C174" s="455">
        <v>274</v>
      </c>
      <c r="D174" s="455">
        <v>274</v>
      </c>
      <c r="E174" s="852" t="s">
        <v>21</v>
      </c>
      <c r="F174" s="279" t="s">
        <v>21</v>
      </c>
      <c r="G174" s="279" t="s">
        <v>21</v>
      </c>
      <c r="H174" s="852" t="s">
        <v>21</v>
      </c>
      <c r="I174" s="852" t="s">
        <v>21</v>
      </c>
      <c r="J174" s="278" t="s">
        <v>9</v>
      </c>
    </row>
    <row r="175" spans="1:10" ht="14.25">
      <c r="A175" s="1440"/>
      <c r="B175" s="638" t="s">
        <v>43</v>
      </c>
      <c r="C175" s="455" t="s">
        <v>31</v>
      </c>
      <c r="D175" s="455" t="s">
        <v>31</v>
      </c>
      <c r="E175" s="852" t="s">
        <v>21</v>
      </c>
      <c r="F175" s="852" t="s">
        <v>21</v>
      </c>
      <c r="G175" s="852" t="s">
        <v>21</v>
      </c>
      <c r="H175" s="852" t="s">
        <v>21</v>
      </c>
      <c r="I175" s="852" t="s">
        <v>21</v>
      </c>
      <c r="J175" s="278" t="s">
        <v>9</v>
      </c>
    </row>
    <row r="176" spans="1:10" ht="14.25">
      <c r="A176" s="1440">
        <v>2008</v>
      </c>
      <c r="B176" s="638" t="s">
        <v>1</v>
      </c>
      <c r="C176" s="816">
        <v>17</v>
      </c>
      <c r="D176" s="816">
        <v>17</v>
      </c>
      <c r="E176" s="857">
        <v>1</v>
      </c>
      <c r="F176" s="279" t="s">
        <v>21</v>
      </c>
      <c r="G176" s="279" t="s">
        <v>21</v>
      </c>
      <c r="H176" s="852" t="s">
        <v>21</v>
      </c>
      <c r="I176" s="852" t="s">
        <v>21</v>
      </c>
      <c r="J176" s="278">
        <v>20.8</v>
      </c>
    </row>
    <row r="177" spans="1:10" ht="14.25">
      <c r="A177" s="1440"/>
      <c r="B177" s="638" t="s">
        <v>2</v>
      </c>
      <c r="C177" s="455">
        <v>312.3</v>
      </c>
      <c r="D177" s="455">
        <v>312.3</v>
      </c>
      <c r="E177" s="489">
        <v>15.6</v>
      </c>
      <c r="F177" s="279" t="s">
        <v>21</v>
      </c>
      <c r="G177" s="279" t="s">
        <v>21</v>
      </c>
      <c r="H177" s="852" t="s">
        <v>21</v>
      </c>
      <c r="I177" s="852" t="s">
        <v>21</v>
      </c>
      <c r="J177" s="278" t="s">
        <v>9</v>
      </c>
    </row>
    <row r="178" spans="1:10" ht="14.25">
      <c r="A178" s="1440"/>
      <c r="B178" s="638" t="s">
        <v>10</v>
      </c>
      <c r="C178" s="455">
        <v>274</v>
      </c>
      <c r="D178" s="455">
        <v>274</v>
      </c>
      <c r="E178" s="489">
        <v>9.9</v>
      </c>
      <c r="F178" s="279" t="s">
        <v>21</v>
      </c>
      <c r="G178" s="279" t="s">
        <v>21</v>
      </c>
      <c r="H178" s="852" t="s">
        <v>21</v>
      </c>
      <c r="I178" s="852" t="s">
        <v>21</v>
      </c>
      <c r="J178" s="278" t="s">
        <v>9</v>
      </c>
    </row>
    <row r="179" spans="1:10" ht="14.25">
      <c r="A179" s="1440"/>
      <c r="B179" s="638" t="s">
        <v>43</v>
      </c>
      <c r="C179" s="455" t="s">
        <v>31</v>
      </c>
      <c r="D179" s="455" t="s">
        <v>31</v>
      </c>
      <c r="E179" s="489" t="s">
        <v>31</v>
      </c>
      <c r="F179" s="279" t="s">
        <v>21</v>
      </c>
      <c r="G179" s="279" t="s">
        <v>21</v>
      </c>
      <c r="H179" s="279" t="s">
        <v>21</v>
      </c>
      <c r="I179" s="852" t="s">
        <v>21</v>
      </c>
      <c r="J179" s="278" t="s">
        <v>9</v>
      </c>
    </row>
    <row r="180" spans="1:10" ht="14.25">
      <c r="A180" s="1440">
        <v>2009</v>
      </c>
      <c r="B180" s="638" t="s">
        <v>1</v>
      </c>
      <c r="C180" s="816">
        <v>17</v>
      </c>
      <c r="D180" s="816">
        <v>17</v>
      </c>
      <c r="E180" s="857">
        <v>2</v>
      </c>
      <c r="F180" s="279" t="s">
        <v>21</v>
      </c>
      <c r="G180" s="279" t="s">
        <v>21</v>
      </c>
      <c r="H180" s="852" t="s">
        <v>21</v>
      </c>
      <c r="I180" s="852" t="s">
        <v>21</v>
      </c>
      <c r="J180" s="278">
        <v>19.6</v>
      </c>
    </row>
    <row r="181" spans="1:10" ht="14.25">
      <c r="A181" s="1440"/>
      <c r="B181" s="638" t="s">
        <v>2</v>
      </c>
      <c r="C181" s="455">
        <v>294.9</v>
      </c>
      <c r="D181" s="455">
        <v>294.9</v>
      </c>
      <c r="E181" s="489">
        <v>42.6</v>
      </c>
      <c r="F181" s="279" t="s">
        <v>21</v>
      </c>
      <c r="G181" s="279" t="s">
        <v>21</v>
      </c>
      <c r="H181" s="852" t="s">
        <v>21</v>
      </c>
      <c r="I181" s="852" t="s">
        <v>21</v>
      </c>
      <c r="J181" s="278" t="s">
        <v>9</v>
      </c>
    </row>
    <row r="182" spans="1:10" ht="14.25">
      <c r="A182" s="1440"/>
      <c r="B182" s="638" t="s">
        <v>10</v>
      </c>
      <c r="C182" s="455">
        <v>260.2</v>
      </c>
      <c r="D182" s="455">
        <v>260.2</v>
      </c>
      <c r="E182" s="489">
        <v>25.7</v>
      </c>
      <c r="F182" s="279" t="s">
        <v>21</v>
      </c>
      <c r="G182" s="279" t="s">
        <v>21</v>
      </c>
      <c r="H182" s="852" t="s">
        <v>21</v>
      </c>
      <c r="I182" s="852" t="s">
        <v>21</v>
      </c>
      <c r="J182" s="278" t="s">
        <v>9</v>
      </c>
    </row>
    <row r="183" spans="1:10" ht="14.25">
      <c r="A183" s="1440"/>
      <c r="B183" s="638" t="s">
        <v>43</v>
      </c>
      <c r="C183" s="455" t="s">
        <v>31</v>
      </c>
      <c r="D183" s="455" t="s">
        <v>31</v>
      </c>
      <c r="E183" s="489" t="s">
        <v>31</v>
      </c>
      <c r="F183" s="279" t="s">
        <v>21</v>
      </c>
      <c r="G183" s="279" t="s">
        <v>21</v>
      </c>
      <c r="H183" s="279" t="s">
        <v>21</v>
      </c>
      <c r="I183" s="852" t="s">
        <v>21</v>
      </c>
      <c r="J183" s="278" t="s">
        <v>9</v>
      </c>
    </row>
    <row r="184" spans="1:10" ht="14.25">
      <c r="A184" s="1440">
        <v>2010</v>
      </c>
      <c r="B184" s="638" t="s">
        <v>1</v>
      </c>
      <c r="C184" s="816">
        <v>15</v>
      </c>
      <c r="D184" s="816">
        <v>15</v>
      </c>
      <c r="E184" s="857">
        <v>1</v>
      </c>
      <c r="F184" s="279" t="s">
        <v>21</v>
      </c>
      <c r="G184" s="279" t="s">
        <v>21</v>
      </c>
      <c r="H184" s="852" t="s">
        <v>21</v>
      </c>
      <c r="I184" s="852" t="s">
        <v>21</v>
      </c>
      <c r="J184" s="278">
        <v>17.6</v>
      </c>
    </row>
    <row r="185" spans="1:10" ht="14.25">
      <c r="A185" s="1440"/>
      <c r="B185" s="638" t="s">
        <v>2</v>
      </c>
      <c r="C185" s="455">
        <v>284.7</v>
      </c>
      <c r="D185" s="455">
        <v>284.7</v>
      </c>
      <c r="E185" s="489">
        <v>15.6</v>
      </c>
      <c r="F185" s="279" t="s">
        <v>21</v>
      </c>
      <c r="G185" s="279" t="s">
        <v>21</v>
      </c>
      <c r="H185" s="852" t="s">
        <v>21</v>
      </c>
      <c r="I185" s="852" t="s">
        <v>21</v>
      </c>
      <c r="J185" s="278" t="s">
        <v>9</v>
      </c>
    </row>
    <row r="186" spans="1:10" ht="14.25">
      <c r="A186" s="1440"/>
      <c r="B186" s="638" t="s">
        <v>10</v>
      </c>
      <c r="C186" s="455">
        <v>250.9</v>
      </c>
      <c r="D186" s="455">
        <v>250.9</v>
      </c>
      <c r="E186" s="489">
        <v>9.9</v>
      </c>
      <c r="F186" s="279" t="s">
        <v>21</v>
      </c>
      <c r="G186" s="279" t="s">
        <v>21</v>
      </c>
      <c r="H186" s="852" t="s">
        <v>21</v>
      </c>
      <c r="I186" s="852" t="s">
        <v>21</v>
      </c>
      <c r="J186" s="278" t="s">
        <v>9</v>
      </c>
    </row>
    <row r="187" spans="1:10" ht="14.25">
      <c r="A187" s="1440"/>
      <c r="B187" s="638" t="s">
        <v>43</v>
      </c>
      <c r="C187" s="455" t="s">
        <v>31</v>
      </c>
      <c r="D187" s="455" t="s">
        <v>31</v>
      </c>
      <c r="E187" s="489" t="s">
        <v>31</v>
      </c>
      <c r="F187" s="279" t="s">
        <v>21</v>
      </c>
      <c r="G187" s="279" t="s">
        <v>21</v>
      </c>
      <c r="H187" s="279" t="s">
        <v>21</v>
      </c>
      <c r="I187" s="852" t="s">
        <v>21</v>
      </c>
      <c r="J187" s="278" t="s">
        <v>9</v>
      </c>
    </row>
    <row r="188" spans="1:10" ht="14.25">
      <c r="A188" s="1440">
        <v>2011</v>
      </c>
      <c r="B188" s="638" t="s">
        <v>1</v>
      </c>
      <c r="C188" s="816">
        <v>18</v>
      </c>
      <c r="D188" s="816">
        <v>18</v>
      </c>
      <c r="E188" s="857">
        <v>1</v>
      </c>
      <c r="F188" s="279" t="s">
        <v>21</v>
      </c>
      <c r="G188" s="279" t="s">
        <v>21</v>
      </c>
      <c r="H188" s="852" t="s">
        <v>21</v>
      </c>
      <c r="I188" s="852" t="s">
        <v>21</v>
      </c>
      <c r="J188" s="278">
        <v>17.3</v>
      </c>
    </row>
    <row r="189" spans="1:10" ht="14.25">
      <c r="A189" s="1440"/>
      <c r="B189" s="638" t="s">
        <v>2</v>
      </c>
      <c r="C189" s="455">
        <v>338.3</v>
      </c>
      <c r="D189" s="455">
        <v>338.3</v>
      </c>
      <c r="E189" s="489">
        <v>15.6</v>
      </c>
      <c r="F189" s="279" t="s">
        <v>21</v>
      </c>
      <c r="G189" s="279" t="s">
        <v>21</v>
      </c>
      <c r="H189" s="852" t="s">
        <v>21</v>
      </c>
      <c r="I189" s="852" t="s">
        <v>21</v>
      </c>
      <c r="J189" s="278" t="s">
        <v>9</v>
      </c>
    </row>
    <row r="190" spans="1:10" ht="14.25">
      <c r="A190" s="1440"/>
      <c r="B190" s="638" t="s">
        <v>10</v>
      </c>
      <c r="C190" s="455">
        <v>290.5</v>
      </c>
      <c r="D190" s="455">
        <v>290.5</v>
      </c>
      <c r="E190" s="489">
        <v>9.9</v>
      </c>
      <c r="F190" s="279" t="s">
        <v>21</v>
      </c>
      <c r="G190" s="279" t="s">
        <v>21</v>
      </c>
      <c r="H190" s="852" t="s">
        <v>21</v>
      </c>
      <c r="I190" s="852" t="s">
        <v>21</v>
      </c>
      <c r="J190" s="278" t="s">
        <v>9</v>
      </c>
    </row>
    <row r="191" spans="1:10" ht="14.25">
      <c r="A191" s="1440"/>
      <c r="B191" s="638" t="s">
        <v>43</v>
      </c>
      <c r="C191" s="860">
        <v>340</v>
      </c>
      <c r="D191" s="860">
        <v>340</v>
      </c>
      <c r="E191" s="861">
        <v>20</v>
      </c>
      <c r="F191" s="279" t="s">
        <v>21</v>
      </c>
      <c r="G191" s="279" t="s">
        <v>21</v>
      </c>
      <c r="H191" s="279" t="s">
        <v>21</v>
      </c>
      <c r="I191" s="852" t="s">
        <v>21</v>
      </c>
      <c r="J191" s="278" t="s">
        <v>9</v>
      </c>
    </row>
    <row r="192" spans="1:10" ht="14.25">
      <c r="A192" s="1440">
        <v>2012</v>
      </c>
      <c r="B192" s="638" t="s">
        <v>1</v>
      </c>
      <c r="C192" s="816">
        <v>18</v>
      </c>
      <c r="D192" s="816">
        <v>18</v>
      </c>
      <c r="E192" s="857">
        <v>2</v>
      </c>
      <c r="F192" s="279" t="s">
        <v>21</v>
      </c>
      <c r="G192" s="279" t="s">
        <v>21</v>
      </c>
      <c r="H192" s="852" t="s">
        <v>21</v>
      </c>
      <c r="I192" s="852" t="s">
        <v>21</v>
      </c>
      <c r="J192" s="278">
        <v>15.3</v>
      </c>
    </row>
    <row r="193" spans="1:10" ht="14.25">
      <c r="A193" s="1440"/>
      <c r="B193" s="638" t="s">
        <v>2</v>
      </c>
      <c r="C193" s="455">
        <v>322.4</v>
      </c>
      <c r="D193" s="455">
        <v>322.4</v>
      </c>
      <c r="E193" s="489">
        <v>19.2</v>
      </c>
      <c r="F193" s="279" t="s">
        <v>21</v>
      </c>
      <c r="G193" s="279" t="s">
        <v>21</v>
      </c>
      <c r="H193" s="852" t="s">
        <v>21</v>
      </c>
      <c r="I193" s="852" t="s">
        <v>21</v>
      </c>
      <c r="J193" s="278" t="s">
        <v>9</v>
      </c>
    </row>
    <row r="194" spans="1:10" ht="14.25">
      <c r="A194" s="1440"/>
      <c r="B194" s="638" t="s">
        <v>10</v>
      </c>
      <c r="C194" s="455">
        <v>282.8</v>
      </c>
      <c r="D194" s="455">
        <v>282.8</v>
      </c>
      <c r="E194" s="489">
        <v>12</v>
      </c>
      <c r="F194" s="279" t="s">
        <v>21</v>
      </c>
      <c r="G194" s="279" t="s">
        <v>21</v>
      </c>
      <c r="H194" s="852" t="s">
        <v>21</v>
      </c>
      <c r="I194" s="852" t="s">
        <v>21</v>
      </c>
      <c r="J194" s="278" t="s">
        <v>9</v>
      </c>
    </row>
    <row r="195" spans="1:10" ht="14.25">
      <c r="A195" s="1440"/>
      <c r="B195" s="638" t="s">
        <v>43</v>
      </c>
      <c r="C195" s="860">
        <v>357</v>
      </c>
      <c r="D195" s="860">
        <v>357</v>
      </c>
      <c r="E195" s="861">
        <v>53</v>
      </c>
      <c r="F195" s="279" t="s">
        <v>21</v>
      </c>
      <c r="G195" s="279" t="s">
        <v>21</v>
      </c>
      <c r="H195" s="279" t="s">
        <v>21</v>
      </c>
      <c r="I195" s="852" t="s">
        <v>21</v>
      </c>
      <c r="J195" s="278" t="s">
        <v>9</v>
      </c>
    </row>
    <row r="196" spans="1:10" ht="14.25">
      <c r="A196" s="1440">
        <v>2013</v>
      </c>
      <c r="B196" s="638" t="s">
        <v>1</v>
      </c>
      <c r="C196" s="816">
        <v>26</v>
      </c>
      <c r="D196" s="816">
        <v>20</v>
      </c>
      <c r="E196" s="857">
        <v>1</v>
      </c>
      <c r="F196" s="279" t="s">
        <v>21</v>
      </c>
      <c r="G196" s="279" t="s">
        <v>21</v>
      </c>
      <c r="H196" s="861">
        <v>2</v>
      </c>
      <c r="I196" s="278" t="s">
        <v>31</v>
      </c>
      <c r="J196" s="278">
        <v>18.5</v>
      </c>
    </row>
    <row r="197" spans="1:10" ht="14.25">
      <c r="A197" s="1440"/>
      <c r="B197" s="638" t="s">
        <v>2</v>
      </c>
      <c r="C197" s="455">
        <v>323.4</v>
      </c>
      <c r="D197" s="455">
        <v>319.3</v>
      </c>
      <c r="E197" s="489">
        <v>3.6</v>
      </c>
      <c r="F197" s="279" t="s">
        <v>21</v>
      </c>
      <c r="G197" s="279" t="s">
        <v>21</v>
      </c>
      <c r="H197" s="489">
        <v>0.1</v>
      </c>
      <c r="I197" s="278" t="s">
        <v>31</v>
      </c>
      <c r="J197" s="278" t="s">
        <v>9</v>
      </c>
    </row>
    <row r="198" spans="1:10" ht="14.25">
      <c r="A198" s="1440"/>
      <c r="B198" s="638" t="s">
        <v>10</v>
      </c>
      <c r="C198" s="455">
        <v>285.4</v>
      </c>
      <c r="D198" s="455">
        <v>282.6</v>
      </c>
      <c r="E198" s="489">
        <v>2</v>
      </c>
      <c r="F198" s="279" t="s">
        <v>21</v>
      </c>
      <c r="G198" s="279" t="s">
        <v>21</v>
      </c>
      <c r="H198" s="489">
        <v>0.8</v>
      </c>
      <c r="I198" s="278" t="s">
        <v>31</v>
      </c>
      <c r="J198" s="278" t="s">
        <v>9</v>
      </c>
    </row>
    <row r="199" spans="1:10" ht="14.25">
      <c r="A199" s="1440"/>
      <c r="B199" s="638" t="s">
        <v>43</v>
      </c>
      <c r="C199" s="860">
        <v>359</v>
      </c>
      <c r="D199" s="860">
        <v>345</v>
      </c>
      <c r="E199" s="861">
        <v>18</v>
      </c>
      <c r="F199" s="860" t="s">
        <v>21</v>
      </c>
      <c r="G199" s="860" t="s">
        <v>21</v>
      </c>
      <c r="H199" s="860">
        <v>10</v>
      </c>
      <c r="I199" s="278" t="s">
        <v>31</v>
      </c>
      <c r="J199" s="278" t="s">
        <v>9</v>
      </c>
    </row>
    <row r="200" spans="1:10" ht="14.25">
      <c r="A200" s="1440">
        <v>2014</v>
      </c>
      <c r="B200" s="638" t="s">
        <v>1</v>
      </c>
      <c r="C200" s="816">
        <v>26</v>
      </c>
      <c r="D200" s="816">
        <v>21</v>
      </c>
      <c r="E200" s="857">
        <v>1</v>
      </c>
      <c r="F200" s="279" t="s">
        <v>21</v>
      </c>
      <c r="G200" s="279" t="s">
        <v>21</v>
      </c>
      <c r="H200" s="861">
        <v>1</v>
      </c>
      <c r="I200" s="278" t="s">
        <v>31</v>
      </c>
      <c r="J200" s="278">
        <v>20.6</v>
      </c>
    </row>
    <row r="201" spans="1:10" ht="14.25">
      <c r="A201" s="1440"/>
      <c r="B201" s="638" t="s">
        <v>2</v>
      </c>
      <c r="C201" s="455">
        <v>319.6</v>
      </c>
      <c r="D201" s="455">
        <v>315.4</v>
      </c>
      <c r="E201" s="489">
        <v>3.6</v>
      </c>
      <c r="F201" s="279" t="s">
        <v>21</v>
      </c>
      <c r="G201" s="279" t="s">
        <v>21</v>
      </c>
      <c r="H201" s="489">
        <v>0.1</v>
      </c>
      <c r="I201" s="278" t="s">
        <v>31</v>
      </c>
      <c r="J201" s="278" t="s">
        <v>9</v>
      </c>
    </row>
    <row r="202" spans="1:10" ht="14.25">
      <c r="A202" s="1440"/>
      <c r="B202" s="638" t="s">
        <v>10</v>
      </c>
      <c r="C202" s="455">
        <v>273.3</v>
      </c>
      <c r="D202" s="455">
        <v>270.6</v>
      </c>
      <c r="E202" s="489">
        <v>2</v>
      </c>
      <c r="F202" s="279" t="s">
        <v>21</v>
      </c>
      <c r="G202" s="279" t="s">
        <v>21</v>
      </c>
      <c r="H202" s="489">
        <v>0.7</v>
      </c>
      <c r="I202" s="278" t="s">
        <v>31</v>
      </c>
      <c r="J202" s="278" t="s">
        <v>9</v>
      </c>
    </row>
    <row r="203" spans="1:10" ht="14.25">
      <c r="A203" s="1440"/>
      <c r="B203" s="638" t="s">
        <v>43</v>
      </c>
      <c r="C203" s="860">
        <v>341</v>
      </c>
      <c r="D203" s="860">
        <v>331</v>
      </c>
      <c r="E203" s="861">
        <v>18</v>
      </c>
      <c r="F203" s="860" t="s">
        <v>21</v>
      </c>
      <c r="G203" s="860" t="s">
        <v>21</v>
      </c>
      <c r="H203" s="861">
        <v>6</v>
      </c>
      <c r="I203" s="278" t="s">
        <v>31</v>
      </c>
      <c r="J203" s="278" t="s">
        <v>9</v>
      </c>
    </row>
    <row r="204" spans="1:10" ht="14.25">
      <c r="A204" s="1440">
        <v>2015</v>
      </c>
      <c r="B204" s="638" t="s">
        <v>1</v>
      </c>
      <c r="C204" s="860">
        <v>25</v>
      </c>
      <c r="D204" s="860">
        <v>21</v>
      </c>
      <c r="E204" s="861">
        <v>3</v>
      </c>
      <c r="F204" s="865" t="s">
        <v>0</v>
      </c>
      <c r="G204" s="865" t="s">
        <v>0</v>
      </c>
      <c r="H204" s="861">
        <v>1</v>
      </c>
      <c r="I204" s="278" t="s">
        <v>31</v>
      </c>
      <c r="J204" s="490">
        <v>21</v>
      </c>
    </row>
    <row r="205" spans="1:10" ht="14.25">
      <c r="A205" s="1440"/>
      <c r="B205" s="638" t="s">
        <v>2</v>
      </c>
      <c r="C205" s="455">
        <v>318.5</v>
      </c>
      <c r="D205" s="455">
        <v>315.4</v>
      </c>
      <c r="E205" s="489">
        <v>7.8</v>
      </c>
      <c r="F205" s="866" t="s">
        <v>0</v>
      </c>
      <c r="G205" s="866" t="s">
        <v>0</v>
      </c>
      <c r="H205" s="489">
        <v>0.1</v>
      </c>
      <c r="I205" s="278" t="s">
        <v>31</v>
      </c>
      <c r="J205" s="278" t="s">
        <v>9</v>
      </c>
    </row>
    <row r="206" spans="1:10" ht="14.25">
      <c r="A206" s="1440"/>
      <c r="B206" s="638" t="s">
        <v>10</v>
      </c>
      <c r="C206" s="455">
        <v>272.8</v>
      </c>
      <c r="D206" s="455">
        <v>270.6</v>
      </c>
      <c r="E206" s="489">
        <v>5.8</v>
      </c>
      <c r="F206" s="866" t="s">
        <v>0</v>
      </c>
      <c r="G206" s="866" t="s">
        <v>0</v>
      </c>
      <c r="H206" s="489">
        <v>0.7</v>
      </c>
      <c r="I206" s="278" t="s">
        <v>31</v>
      </c>
      <c r="J206" s="278" t="s">
        <v>9</v>
      </c>
    </row>
    <row r="207" spans="1:10" ht="14.25">
      <c r="A207" s="1440"/>
      <c r="B207" s="638" t="s">
        <v>43</v>
      </c>
      <c r="C207" s="860">
        <v>337</v>
      </c>
      <c r="D207" s="867">
        <v>331</v>
      </c>
      <c r="E207" s="861">
        <v>20</v>
      </c>
      <c r="F207" s="865" t="s">
        <v>0</v>
      </c>
      <c r="G207" s="865" t="s">
        <v>0</v>
      </c>
      <c r="H207" s="861">
        <v>6</v>
      </c>
      <c r="I207" s="852" t="s">
        <v>31</v>
      </c>
      <c r="J207" s="868" t="s">
        <v>9</v>
      </c>
    </row>
    <row r="208" spans="1:10" ht="14.25">
      <c r="A208" s="1440">
        <v>2016</v>
      </c>
      <c r="B208" s="638" t="s">
        <v>1</v>
      </c>
      <c r="C208" s="860">
        <v>25</v>
      </c>
      <c r="D208" s="867">
        <v>21</v>
      </c>
      <c r="E208" s="861">
        <v>3</v>
      </c>
      <c r="F208" s="865" t="s">
        <v>0</v>
      </c>
      <c r="G208" s="865" t="s">
        <v>0</v>
      </c>
      <c r="H208" s="861">
        <v>1</v>
      </c>
      <c r="I208" s="816">
        <v>1</v>
      </c>
      <c r="J208" s="851">
        <v>20.6</v>
      </c>
    </row>
    <row r="209" spans="1:10" ht="14.25">
      <c r="A209" s="1440"/>
      <c r="B209" s="638" t="s">
        <v>2</v>
      </c>
      <c r="C209" s="455">
        <v>336.8</v>
      </c>
      <c r="D209" s="455">
        <v>334.7</v>
      </c>
      <c r="E209" s="853">
        <v>7.8</v>
      </c>
      <c r="F209" s="866" t="s">
        <v>0</v>
      </c>
      <c r="G209" s="866" t="s">
        <v>0</v>
      </c>
      <c r="H209" s="489">
        <v>0.1</v>
      </c>
      <c r="I209" s="455">
        <v>0</v>
      </c>
      <c r="J209" s="851" t="s">
        <v>9</v>
      </c>
    </row>
    <row r="210" spans="1:10" ht="14.25">
      <c r="A210" s="1440"/>
      <c r="B210" s="638" t="s">
        <v>10</v>
      </c>
      <c r="C210" s="455">
        <v>284.9</v>
      </c>
      <c r="D210" s="455">
        <v>283.2</v>
      </c>
      <c r="E210" s="853">
        <v>5.8</v>
      </c>
      <c r="F210" s="866" t="s">
        <v>0</v>
      </c>
      <c r="G210" s="866" t="s">
        <v>0</v>
      </c>
      <c r="H210" s="489">
        <v>1</v>
      </c>
      <c r="I210" s="455">
        <v>0</v>
      </c>
      <c r="J210" s="851" t="s">
        <v>9</v>
      </c>
    </row>
    <row r="211" spans="1:10" ht="14.25">
      <c r="A211" s="1440"/>
      <c r="B211" s="638" t="s">
        <v>43</v>
      </c>
      <c r="C211" s="691">
        <v>340</v>
      </c>
      <c r="D211" s="691">
        <v>331</v>
      </c>
      <c r="E211" s="691">
        <v>20</v>
      </c>
      <c r="F211" s="699" t="s">
        <v>0</v>
      </c>
      <c r="G211" s="699" t="s">
        <v>0</v>
      </c>
      <c r="H211" s="691">
        <v>6</v>
      </c>
      <c r="I211" s="279">
        <v>3</v>
      </c>
      <c r="J211" s="851" t="s">
        <v>9</v>
      </c>
    </row>
    <row r="212" spans="1:10" s="485" customFormat="1" ht="35.1" customHeight="1">
      <c r="A212" s="1369" t="s">
        <v>1531</v>
      </c>
      <c r="B212" s="1370"/>
      <c r="C212" s="1370"/>
      <c r="D212" s="1370"/>
      <c r="E212" s="1370"/>
      <c r="F212" s="1370"/>
      <c r="G212" s="1370"/>
      <c r="H212" s="1370"/>
      <c r="I212" s="1371"/>
      <c r="J212" s="1371"/>
    </row>
    <row r="213" spans="1:10" ht="14.25">
      <c r="A213" s="1440">
        <v>2000</v>
      </c>
      <c r="B213" s="638" t="s">
        <v>1</v>
      </c>
      <c r="C213" s="816">
        <v>107</v>
      </c>
      <c r="D213" s="816">
        <v>94</v>
      </c>
      <c r="E213" s="857">
        <v>79</v>
      </c>
      <c r="F213" s="816">
        <v>5</v>
      </c>
      <c r="G213" s="816">
        <v>8</v>
      </c>
      <c r="H213" s="852" t="s">
        <v>21</v>
      </c>
      <c r="I213" s="852" t="s">
        <v>21</v>
      </c>
      <c r="J213" s="278">
        <v>16.1</v>
      </c>
    </row>
    <row r="214" spans="1:10" ht="14.25">
      <c r="A214" s="1440"/>
      <c r="B214" s="638" t="s">
        <v>2</v>
      </c>
      <c r="C214" s="455">
        <v>2258.8</v>
      </c>
      <c r="D214" s="455">
        <v>2187.1</v>
      </c>
      <c r="E214" s="489">
        <v>2117.3</v>
      </c>
      <c r="F214" s="455">
        <v>50.1</v>
      </c>
      <c r="G214" s="455">
        <v>21.6</v>
      </c>
      <c r="H214" s="852" t="s">
        <v>21</v>
      </c>
      <c r="I214" s="852" t="s">
        <v>21</v>
      </c>
      <c r="J214" s="278" t="s">
        <v>9</v>
      </c>
    </row>
    <row r="215" spans="1:10" ht="14.25">
      <c r="A215" s="1440"/>
      <c r="B215" s="638" t="s">
        <v>10</v>
      </c>
      <c r="C215" s="455">
        <v>1528.5</v>
      </c>
      <c r="D215" s="455">
        <v>1390.8</v>
      </c>
      <c r="E215" s="489">
        <v>1307.4</v>
      </c>
      <c r="F215" s="455">
        <v>37.7</v>
      </c>
      <c r="G215" s="455">
        <v>100</v>
      </c>
      <c r="H215" s="852" t="s">
        <v>21</v>
      </c>
      <c r="I215" s="852" t="s">
        <v>21</v>
      </c>
      <c r="J215" s="278" t="s">
        <v>9</v>
      </c>
    </row>
    <row r="216" spans="1:10" ht="14.25">
      <c r="A216" s="1440"/>
      <c r="B216" s="638" t="s">
        <v>43</v>
      </c>
      <c r="C216" s="455" t="s">
        <v>31</v>
      </c>
      <c r="D216" s="455" t="s">
        <v>31</v>
      </c>
      <c r="E216" s="489" t="s">
        <v>31</v>
      </c>
      <c r="F216" s="455" t="s">
        <v>31</v>
      </c>
      <c r="G216" s="455" t="s">
        <v>31</v>
      </c>
      <c r="H216" s="852" t="s">
        <v>21</v>
      </c>
      <c r="I216" s="852" t="s">
        <v>21</v>
      </c>
      <c r="J216" s="278" t="s">
        <v>9</v>
      </c>
    </row>
    <row r="217" spans="1:10" ht="14.25">
      <c r="A217" s="1441">
        <v>2001</v>
      </c>
      <c r="B217" s="638" t="s">
        <v>1</v>
      </c>
      <c r="C217" s="816">
        <v>91</v>
      </c>
      <c r="D217" s="816">
        <v>75</v>
      </c>
      <c r="E217" s="857">
        <v>71</v>
      </c>
      <c r="F217" s="816">
        <v>9</v>
      </c>
      <c r="G217" s="816">
        <v>7</v>
      </c>
      <c r="H217" s="852" t="s">
        <v>21</v>
      </c>
      <c r="I217" s="852" t="s">
        <v>21</v>
      </c>
      <c r="J217" s="278">
        <v>17.3</v>
      </c>
    </row>
    <row r="218" spans="1:10" ht="14.25">
      <c r="A218" s="1441"/>
      <c r="B218" s="638" t="s">
        <v>2</v>
      </c>
      <c r="C218" s="455">
        <v>2015.5</v>
      </c>
      <c r="D218" s="455">
        <v>1940.9</v>
      </c>
      <c r="E218" s="489">
        <v>1924.8</v>
      </c>
      <c r="F218" s="455">
        <v>53.4</v>
      </c>
      <c r="G218" s="455">
        <v>21.2</v>
      </c>
      <c r="H218" s="852" t="s">
        <v>21</v>
      </c>
      <c r="I218" s="852" t="s">
        <v>21</v>
      </c>
      <c r="J218" s="278" t="s">
        <v>9</v>
      </c>
    </row>
    <row r="219" spans="1:10" ht="14.25">
      <c r="A219" s="1441"/>
      <c r="B219" s="638" t="s">
        <v>10</v>
      </c>
      <c r="C219" s="455">
        <v>1347.1</v>
      </c>
      <c r="D219" s="455">
        <v>1212.4</v>
      </c>
      <c r="E219" s="489">
        <v>1190.5</v>
      </c>
      <c r="F219" s="816">
        <v>40.2</v>
      </c>
      <c r="G219" s="455">
        <v>94.6</v>
      </c>
      <c r="H219" s="852" t="s">
        <v>21</v>
      </c>
      <c r="I219" s="852" t="s">
        <v>21</v>
      </c>
      <c r="J219" s="278" t="s">
        <v>9</v>
      </c>
    </row>
    <row r="220" spans="1:10" ht="14.25">
      <c r="A220" s="1441"/>
      <c r="B220" s="638" t="s">
        <v>43</v>
      </c>
      <c r="C220" s="455" t="s">
        <v>31</v>
      </c>
      <c r="D220" s="455" t="s">
        <v>31</v>
      </c>
      <c r="E220" s="489" t="s">
        <v>31</v>
      </c>
      <c r="F220" s="816" t="s">
        <v>31</v>
      </c>
      <c r="G220" s="455" t="s">
        <v>31</v>
      </c>
      <c r="H220" s="852" t="s">
        <v>21</v>
      </c>
      <c r="I220" s="852" t="s">
        <v>21</v>
      </c>
      <c r="J220" s="278" t="s">
        <v>9</v>
      </c>
    </row>
    <row r="221" spans="1:10" ht="14.25">
      <c r="A221" s="1440">
        <v>2002</v>
      </c>
      <c r="B221" s="638" t="s">
        <v>1</v>
      </c>
      <c r="C221" s="816">
        <v>89</v>
      </c>
      <c r="D221" s="816">
        <v>78</v>
      </c>
      <c r="E221" s="857">
        <v>73</v>
      </c>
      <c r="F221" s="816">
        <v>5</v>
      </c>
      <c r="G221" s="816">
        <v>6</v>
      </c>
      <c r="H221" s="852" t="s">
        <v>21</v>
      </c>
      <c r="I221" s="852" t="s">
        <v>21</v>
      </c>
      <c r="J221" s="278">
        <v>17.1</v>
      </c>
    </row>
    <row r="222" spans="1:10" ht="14.25">
      <c r="A222" s="1440"/>
      <c r="B222" s="638" t="s">
        <v>2</v>
      </c>
      <c r="C222" s="455">
        <v>2006.8</v>
      </c>
      <c r="D222" s="455">
        <v>1936.9</v>
      </c>
      <c r="E222" s="489">
        <v>1918.8</v>
      </c>
      <c r="F222" s="455">
        <v>50.1</v>
      </c>
      <c r="G222" s="455">
        <v>19.7</v>
      </c>
      <c r="H222" s="852" t="s">
        <v>21</v>
      </c>
      <c r="I222" s="852" t="s">
        <v>21</v>
      </c>
      <c r="J222" s="278" t="s">
        <v>9</v>
      </c>
    </row>
    <row r="223" spans="1:10" ht="14.25">
      <c r="A223" s="1440"/>
      <c r="B223" s="638" t="s">
        <v>10</v>
      </c>
      <c r="C223" s="455">
        <v>1345.4</v>
      </c>
      <c r="D223" s="455">
        <v>1221.8</v>
      </c>
      <c r="E223" s="489">
        <v>1198.4</v>
      </c>
      <c r="F223" s="455">
        <v>37.7</v>
      </c>
      <c r="G223" s="455">
        <v>85.9</v>
      </c>
      <c r="H223" s="852" t="s">
        <v>21</v>
      </c>
      <c r="I223" s="852" t="s">
        <v>21</v>
      </c>
      <c r="J223" s="278" t="s">
        <v>9</v>
      </c>
    </row>
    <row r="224" spans="1:10" ht="14.25">
      <c r="A224" s="1440"/>
      <c r="B224" s="638" t="s">
        <v>43</v>
      </c>
      <c r="C224" s="455" t="s">
        <v>31</v>
      </c>
      <c r="D224" s="455" t="s">
        <v>31</v>
      </c>
      <c r="E224" s="489" t="s">
        <v>31</v>
      </c>
      <c r="F224" s="455" t="s">
        <v>31</v>
      </c>
      <c r="G224" s="455" t="s">
        <v>31</v>
      </c>
      <c r="H224" s="852" t="s">
        <v>21</v>
      </c>
      <c r="I224" s="852" t="s">
        <v>21</v>
      </c>
      <c r="J224" s="278" t="s">
        <v>9</v>
      </c>
    </row>
    <row r="225" spans="1:10" ht="14.25">
      <c r="A225" s="1440">
        <v>2003</v>
      </c>
      <c r="B225" s="638" t="s">
        <v>1</v>
      </c>
      <c r="C225" s="816">
        <v>93</v>
      </c>
      <c r="D225" s="816">
        <v>81</v>
      </c>
      <c r="E225" s="857">
        <v>72</v>
      </c>
      <c r="F225" s="816">
        <v>6</v>
      </c>
      <c r="G225" s="816">
        <v>6</v>
      </c>
      <c r="H225" s="852" t="s">
        <v>21</v>
      </c>
      <c r="I225" s="852" t="s">
        <v>21</v>
      </c>
      <c r="J225" s="278">
        <v>18.3</v>
      </c>
    </row>
    <row r="226" spans="1:10" ht="14.25">
      <c r="A226" s="1440"/>
      <c r="B226" s="638" t="s">
        <v>2</v>
      </c>
      <c r="C226" s="455">
        <v>2084.1</v>
      </c>
      <c r="D226" s="455">
        <v>2009.3</v>
      </c>
      <c r="E226" s="489">
        <v>1951.8</v>
      </c>
      <c r="F226" s="455">
        <v>53.6</v>
      </c>
      <c r="G226" s="455">
        <v>21.2</v>
      </c>
      <c r="H226" s="852" t="s">
        <v>21</v>
      </c>
      <c r="I226" s="852" t="s">
        <v>21</v>
      </c>
      <c r="J226" s="278" t="s">
        <v>9</v>
      </c>
    </row>
    <row r="227" spans="1:10" ht="14.25">
      <c r="A227" s="1440"/>
      <c r="B227" s="638" t="s">
        <v>10</v>
      </c>
      <c r="C227" s="455">
        <v>1409.2</v>
      </c>
      <c r="D227" s="455">
        <v>1270.2</v>
      </c>
      <c r="E227" s="489">
        <v>1216.8</v>
      </c>
      <c r="F227" s="455">
        <v>39.5</v>
      </c>
      <c r="G227" s="455">
        <v>99.5</v>
      </c>
      <c r="H227" s="852" t="s">
        <v>21</v>
      </c>
      <c r="I227" s="852" t="s">
        <v>21</v>
      </c>
      <c r="J227" s="278" t="s">
        <v>9</v>
      </c>
    </row>
    <row r="228" spans="1:10" ht="14.25">
      <c r="A228" s="1440"/>
      <c r="B228" s="638" t="s">
        <v>43</v>
      </c>
      <c r="C228" s="455" t="s">
        <v>31</v>
      </c>
      <c r="D228" s="455" t="s">
        <v>31</v>
      </c>
      <c r="E228" s="489" t="s">
        <v>31</v>
      </c>
      <c r="F228" s="455" t="s">
        <v>31</v>
      </c>
      <c r="G228" s="455" t="s">
        <v>31</v>
      </c>
      <c r="H228" s="852" t="s">
        <v>21</v>
      </c>
      <c r="I228" s="852" t="s">
        <v>21</v>
      </c>
      <c r="J228" s="278" t="s">
        <v>9</v>
      </c>
    </row>
    <row r="229" spans="1:10" ht="14.25">
      <c r="A229" s="1440">
        <v>2004</v>
      </c>
      <c r="B229" s="638" t="s">
        <v>1</v>
      </c>
      <c r="C229" s="816">
        <v>29</v>
      </c>
      <c r="D229" s="816">
        <v>21</v>
      </c>
      <c r="E229" s="857">
        <v>11</v>
      </c>
      <c r="F229" s="816">
        <v>1</v>
      </c>
      <c r="G229" s="816">
        <v>7</v>
      </c>
      <c r="H229" s="852" t="s">
        <v>21</v>
      </c>
      <c r="I229" s="852" t="s">
        <v>21</v>
      </c>
      <c r="J229" s="278">
        <v>20.6</v>
      </c>
    </row>
    <row r="230" spans="1:10" ht="14.25">
      <c r="A230" s="1440"/>
      <c r="B230" s="638" t="s">
        <v>2</v>
      </c>
      <c r="C230" s="455">
        <v>676.1</v>
      </c>
      <c r="D230" s="455">
        <v>645.5</v>
      </c>
      <c r="E230" s="489">
        <v>574.3</v>
      </c>
      <c r="F230" s="455">
        <v>3.5</v>
      </c>
      <c r="G230" s="455">
        <v>27.2</v>
      </c>
      <c r="H230" s="852" t="s">
        <v>21</v>
      </c>
      <c r="I230" s="852" t="s">
        <v>21</v>
      </c>
      <c r="J230" s="278" t="s">
        <v>9</v>
      </c>
    </row>
    <row r="231" spans="1:10" ht="14.25">
      <c r="A231" s="1440"/>
      <c r="B231" s="638" t="s">
        <v>10</v>
      </c>
      <c r="C231" s="455">
        <v>515.9</v>
      </c>
      <c r="D231" s="455">
        <v>395.8</v>
      </c>
      <c r="E231" s="489">
        <v>330.9</v>
      </c>
      <c r="F231" s="455">
        <v>1.8</v>
      </c>
      <c r="G231" s="455">
        <v>118.3</v>
      </c>
      <c r="H231" s="852" t="s">
        <v>21</v>
      </c>
      <c r="I231" s="852" t="s">
        <v>21</v>
      </c>
      <c r="J231" s="278" t="s">
        <v>9</v>
      </c>
    </row>
    <row r="232" spans="1:10" ht="14.25">
      <c r="A232" s="1440"/>
      <c r="B232" s="638" t="s">
        <v>43</v>
      </c>
      <c r="C232" s="455" t="s">
        <v>31</v>
      </c>
      <c r="D232" s="455" t="s">
        <v>31</v>
      </c>
      <c r="E232" s="489" t="s">
        <v>31</v>
      </c>
      <c r="F232" s="455" t="s">
        <v>31</v>
      </c>
      <c r="G232" s="455" t="s">
        <v>31</v>
      </c>
      <c r="H232" s="852" t="s">
        <v>21</v>
      </c>
      <c r="I232" s="852" t="s">
        <v>21</v>
      </c>
      <c r="J232" s="278" t="s">
        <v>9</v>
      </c>
    </row>
    <row r="233" spans="1:10" ht="14.25">
      <c r="A233" s="1440">
        <v>2005</v>
      </c>
      <c r="B233" s="638" t="s">
        <v>1</v>
      </c>
      <c r="C233" s="816">
        <v>36</v>
      </c>
      <c r="D233" s="816">
        <v>25</v>
      </c>
      <c r="E233" s="857">
        <v>11</v>
      </c>
      <c r="F233" s="816">
        <v>2</v>
      </c>
      <c r="G233" s="816">
        <v>7</v>
      </c>
      <c r="H233" s="857">
        <v>2</v>
      </c>
      <c r="I233" s="278" t="s">
        <v>31</v>
      </c>
      <c r="J233" s="278">
        <v>21.8</v>
      </c>
    </row>
    <row r="234" spans="1:10" ht="14.25">
      <c r="A234" s="1440"/>
      <c r="B234" s="638" t="s">
        <v>2</v>
      </c>
      <c r="C234" s="455">
        <v>716.3</v>
      </c>
      <c r="D234" s="455">
        <v>678</v>
      </c>
      <c r="E234" s="489">
        <v>574.3</v>
      </c>
      <c r="F234" s="455">
        <v>9.6</v>
      </c>
      <c r="G234" s="455">
        <v>28.5</v>
      </c>
      <c r="H234" s="489">
        <v>0.2</v>
      </c>
      <c r="I234" s="278" t="s">
        <v>31</v>
      </c>
      <c r="J234" s="278" t="s">
        <v>9</v>
      </c>
    </row>
    <row r="235" spans="1:10" ht="14.25">
      <c r="A235" s="1440"/>
      <c r="B235" s="638" t="s">
        <v>10</v>
      </c>
      <c r="C235" s="455">
        <v>562</v>
      </c>
      <c r="D235" s="455">
        <v>422.6</v>
      </c>
      <c r="E235" s="489">
        <v>330.9</v>
      </c>
      <c r="F235" s="455">
        <v>5.8</v>
      </c>
      <c r="G235" s="455">
        <v>133</v>
      </c>
      <c r="H235" s="489">
        <v>0.6</v>
      </c>
      <c r="I235" s="278" t="s">
        <v>31</v>
      </c>
      <c r="J235" s="278" t="s">
        <v>9</v>
      </c>
    </row>
    <row r="236" spans="1:10" ht="14.25">
      <c r="A236" s="1440"/>
      <c r="B236" s="638" t="s">
        <v>43</v>
      </c>
      <c r="C236" s="455" t="s">
        <v>31</v>
      </c>
      <c r="D236" s="455" t="s">
        <v>31</v>
      </c>
      <c r="E236" s="489" t="s">
        <v>31</v>
      </c>
      <c r="F236" s="455" t="s">
        <v>31</v>
      </c>
      <c r="G236" s="455" t="s">
        <v>31</v>
      </c>
      <c r="H236" s="489" t="s">
        <v>31</v>
      </c>
      <c r="I236" s="278" t="s">
        <v>31</v>
      </c>
      <c r="J236" s="278" t="s">
        <v>9</v>
      </c>
    </row>
    <row r="237" spans="1:10" ht="14.25">
      <c r="A237" s="1440">
        <v>2006</v>
      </c>
      <c r="B237" s="638" t="s">
        <v>1</v>
      </c>
      <c r="C237" s="816">
        <v>99</v>
      </c>
      <c r="D237" s="816">
        <v>82</v>
      </c>
      <c r="E237" s="857">
        <v>69</v>
      </c>
      <c r="F237" s="816">
        <v>7</v>
      </c>
      <c r="G237" s="816">
        <v>8</v>
      </c>
      <c r="H237" s="857">
        <v>2</v>
      </c>
      <c r="I237" s="278" t="s">
        <v>31</v>
      </c>
      <c r="J237" s="278">
        <v>19.9</v>
      </c>
    </row>
    <row r="238" spans="1:10" ht="14.25">
      <c r="A238" s="1440"/>
      <c r="B238" s="638" t="s">
        <v>2</v>
      </c>
      <c r="C238" s="455">
        <v>2214.4</v>
      </c>
      <c r="D238" s="455">
        <v>2115.8</v>
      </c>
      <c r="E238" s="489">
        <v>2021.9</v>
      </c>
      <c r="F238" s="455">
        <v>63</v>
      </c>
      <c r="G238" s="455">
        <v>35.3</v>
      </c>
      <c r="H238" s="489">
        <v>0.2</v>
      </c>
      <c r="I238" s="278" t="s">
        <v>31</v>
      </c>
      <c r="J238" s="278" t="s">
        <v>9</v>
      </c>
    </row>
    <row r="239" spans="1:10" ht="14.25">
      <c r="A239" s="1440"/>
      <c r="B239" s="638" t="s">
        <v>10</v>
      </c>
      <c r="C239" s="455">
        <v>1543.3</v>
      </c>
      <c r="D239" s="455">
        <v>1347.7</v>
      </c>
      <c r="E239" s="489">
        <v>1262.8</v>
      </c>
      <c r="F239" s="455">
        <v>46.1</v>
      </c>
      <c r="G239" s="455">
        <v>148.9</v>
      </c>
      <c r="H239" s="489">
        <v>0.6</v>
      </c>
      <c r="I239" s="278" t="s">
        <v>31</v>
      </c>
      <c r="J239" s="278" t="s">
        <v>9</v>
      </c>
    </row>
    <row r="240" spans="1:10" ht="14.25">
      <c r="A240" s="1440"/>
      <c r="B240" s="638" t="s">
        <v>43</v>
      </c>
      <c r="C240" s="455" t="s">
        <v>31</v>
      </c>
      <c r="D240" s="455" t="s">
        <v>31</v>
      </c>
      <c r="E240" s="489" t="s">
        <v>31</v>
      </c>
      <c r="F240" s="455" t="s">
        <v>31</v>
      </c>
      <c r="G240" s="455" t="s">
        <v>31</v>
      </c>
      <c r="H240" s="489" t="s">
        <v>31</v>
      </c>
      <c r="I240" s="278" t="s">
        <v>31</v>
      </c>
      <c r="J240" s="278" t="s">
        <v>9</v>
      </c>
    </row>
    <row r="241" spans="1:10" ht="14.25">
      <c r="A241" s="1440">
        <v>2007</v>
      </c>
      <c r="B241" s="638" t="s">
        <v>1</v>
      </c>
      <c r="C241" s="816">
        <v>98</v>
      </c>
      <c r="D241" s="816">
        <v>78</v>
      </c>
      <c r="E241" s="857">
        <v>65</v>
      </c>
      <c r="F241" s="816">
        <v>7</v>
      </c>
      <c r="G241" s="816">
        <v>11</v>
      </c>
      <c r="H241" s="857">
        <v>2</v>
      </c>
      <c r="I241" s="278" t="s">
        <v>31</v>
      </c>
      <c r="J241" s="278">
        <v>20.5</v>
      </c>
    </row>
    <row r="242" spans="1:10" ht="14.25">
      <c r="A242" s="1440"/>
      <c r="B242" s="638" t="s">
        <v>2</v>
      </c>
      <c r="C242" s="455">
        <v>2162.6</v>
      </c>
      <c r="D242" s="455">
        <v>2049.1</v>
      </c>
      <c r="E242" s="489">
        <v>1957.1</v>
      </c>
      <c r="F242" s="455">
        <v>65.2</v>
      </c>
      <c r="G242" s="455">
        <v>48.1</v>
      </c>
      <c r="H242" s="489">
        <v>0.1</v>
      </c>
      <c r="I242" s="278" t="s">
        <v>31</v>
      </c>
      <c r="J242" s="278" t="s">
        <v>9</v>
      </c>
    </row>
    <row r="243" spans="1:10" ht="14.25">
      <c r="A243" s="1440"/>
      <c r="B243" s="638" t="s">
        <v>10</v>
      </c>
      <c r="C243" s="455">
        <v>1557.8</v>
      </c>
      <c r="D243" s="455">
        <v>1306.8</v>
      </c>
      <c r="E243" s="489">
        <v>1222.7</v>
      </c>
      <c r="F243" s="455">
        <v>47.1</v>
      </c>
      <c r="G243" s="455">
        <v>203.3</v>
      </c>
      <c r="H243" s="489">
        <v>0.6</v>
      </c>
      <c r="I243" s="278" t="s">
        <v>31</v>
      </c>
      <c r="J243" s="278" t="s">
        <v>9</v>
      </c>
    </row>
    <row r="244" spans="1:10" ht="14.25">
      <c r="A244" s="1440"/>
      <c r="B244" s="638" t="s">
        <v>43</v>
      </c>
      <c r="C244" s="455" t="s">
        <v>31</v>
      </c>
      <c r="D244" s="455" t="s">
        <v>31</v>
      </c>
      <c r="E244" s="489" t="s">
        <v>31</v>
      </c>
      <c r="F244" s="455" t="s">
        <v>31</v>
      </c>
      <c r="G244" s="455" t="s">
        <v>31</v>
      </c>
      <c r="H244" s="489" t="s">
        <v>31</v>
      </c>
      <c r="I244" s="278" t="s">
        <v>31</v>
      </c>
      <c r="J244" s="278" t="s">
        <v>9</v>
      </c>
    </row>
    <row r="245" spans="1:10" ht="14.25">
      <c r="A245" s="1440">
        <v>2008</v>
      </c>
      <c r="B245" s="638" t="s">
        <v>1</v>
      </c>
      <c r="C245" s="816">
        <v>100</v>
      </c>
      <c r="D245" s="816">
        <v>79</v>
      </c>
      <c r="E245" s="857">
        <v>65</v>
      </c>
      <c r="F245" s="816">
        <v>7</v>
      </c>
      <c r="G245" s="816">
        <v>11</v>
      </c>
      <c r="H245" s="857">
        <v>3</v>
      </c>
      <c r="I245" s="278" t="s">
        <v>31</v>
      </c>
      <c r="J245" s="278">
        <v>20.6</v>
      </c>
    </row>
    <row r="246" spans="1:10" ht="14.25">
      <c r="A246" s="1440"/>
      <c r="B246" s="638" t="s">
        <v>2</v>
      </c>
      <c r="C246" s="455">
        <v>2294.7</v>
      </c>
      <c r="D246" s="455">
        <v>2174.6</v>
      </c>
      <c r="E246" s="489">
        <v>2080.6</v>
      </c>
      <c r="F246" s="455">
        <v>65.2</v>
      </c>
      <c r="G246" s="455">
        <v>54.7</v>
      </c>
      <c r="H246" s="489">
        <v>0.2</v>
      </c>
      <c r="I246" s="278" t="s">
        <v>31</v>
      </c>
      <c r="J246" s="278" t="s">
        <v>9</v>
      </c>
    </row>
    <row r="247" spans="1:10" ht="14.25">
      <c r="A247" s="1440"/>
      <c r="B247" s="638" t="s">
        <v>10</v>
      </c>
      <c r="C247" s="455">
        <v>1652</v>
      </c>
      <c r="D247" s="455">
        <v>1385.8</v>
      </c>
      <c r="E247" s="489">
        <v>1300.1</v>
      </c>
      <c r="F247" s="455">
        <v>47.1</v>
      </c>
      <c r="G247" s="455">
        <v>218.6</v>
      </c>
      <c r="H247" s="489">
        <v>0.6</v>
      </c>
      <c r="I247" s="278" t="s">
        <v>31</v>
      </c>
      <c r="J247" s="278" t="s">
        <v>9</v>
      </c>
    </row>
    <row r="248" spans="1:10" ht="14.25">
      <c r="A248" s="1440"/>
      <c r="B248" s="638" t="s">
        <v>43</v>
      </c>
      <c r="C248" s="455" t="s">
        <v>31</v>
      </c>
      <c r="D248" s="455" t="s">
        <v>31</v>
      </c>
      <c r="E248" s="489" t="s">
        <v>31</v>
      </c>
      <c r="F248" s="455" t="s">
        <v>31</v>
      </c>
      <c r="G248" s="455" t="s">
        <v>31</v>
      </c>
      <c r="H248" s="489" t="s">
        <v>31</v>
      </c>
      <c r="I248" s="278" t="s">
        <v>31</v>
      </c>
      <c r="J248" s="278" t="s">
        <v>9</v>
      </c>
    </row>
    <row r="249" spans="1:10" ht="14.25">
      <c r="A249" s="1440">
        <v>2009</v>
      </c>
      <c r="B249" s="638" t="s">
        <v>1</v>
      </c>
      <c r="C249" s="816">
        <v>98</v>
      </c>
      <c r="D249" s="816">
        <v>77</v>
      </c>
      <c r="E249" s="857">
        <v>64</v>
      </c>
      <c r="F249" s="816">
        <v>7</v>
      </c>
      <c r="G249" s="816">
        <v>11</v>
      </c>
      <c r="H249" s="857">
        <v>3</v>
      </c>
      <c r="I249" s="278" t="s">
        <v>31</v>
      </c>
      <c r="J249" s="278">
        <v>19.9</v>
      </c>
    </row>
    <row r="250" spans="1:10" ht="14.25">
      <c r="A250" s="1440"/>
      <c r="B250" s="638" t="s">
        <v>2</v>
      </c>
      <c r="C250" s="455">
        <v>2361.2</v>
      </c>
      <c r="D250" s="455">
        <v>2241.1</v>
      </c>
      <c r="E250" s="489">
        <v>2156.5</v>
      </c>
      <c r="F250" s="455">
        <v>65.2</v>
      </c>
      <c r="G250" s="455">
        <v>54.7</v>
      </c>
      <c r="H250" s="489">
        <v>0.2</v>
      </c>
      <c r="I250" s="278" t="s">
        <v>31</v>
      </c>
      <c r="J250" s="278" t="s">
        <v>9</v>
      </c>
    </row>
    <row r="251" spans="1:10" ht="14.25">
      <c r="A251" s="1440"/>
      <c r="B251" s="638" t="s">
        <v>10</v>
      </c>
      <c r="C251" s="455">
        <v>1686.5</v>
      </c>
      <c r="D251" s="455">
        <v>1420.3</v>
      </c>
      <c r="E251" s="489">
        <v>1341.3</v>
      </c>
      <c r="F251" s="455">
        <v>47.1</v>
      </c>
      <c r="G251" s="455">
        <v>218.6</v>
      </c>
      <c r="H251" s="489">
        <v>0.6</v>
      </c>
      <c r="I251" s="278" t="s">
        <v>31</v>
      </c>
      <c r="J251" s="278" t="s">
        <v>9</v>
      </c>
    </row>
    <row r="252" spans="1:10" ht="14.25">
      <c r="A252" s="1440"/>
      <c r="B252" s="638" t="s">
        <v>43</v>
      </c>
      <c r="C252" s="455" t="s">
        <v>31</v>
      </c>
      <c r="D252" s="455" t="s">
        <v>31</v>
      </c>
      <c r="E252" s="489" t="s">
        <v>31</v>
      </c>
      <c r="F252" s="455" t="s">
        <v>31</v>
      </c>
      <c r="G252" s="455" t="s">
        <v>31</v>
      </c>
      <c r="H252" s="489" t="s">
        <v>31</v>
      </c>
      <c r="I252" s="278" t="s">
        <v>31</v>
      </c>
      <c r="J252" s="278" t="s">
        <v>9</v>
      </c>
    </row>
    <row r="253" spans="1:10" ht="14.25">
      <c r="A253" s="1440">
        <v>2010</v>
      </c>
      <c r="B253" s="638" t="s">
        <v>1</v>
      </c>
      <c r="C253" s="816">
        <v>101</v>
      </c>
      <c r="D253" s="816">
        <v>80</v>
      </c>
      <c r="E253" s="857">
        <v>68</v>
      </c>
      <c r="F253" s="816">
        <v>7</v>
      </c>
      <c r="G253" s="816">
        <v>11</v>
      </c>
      <c r="H253" s="857">
        <v>3</v>
      </c>
      <c r="I253" s="278" t="s">
        <v>31</v>
      </c>
      <c r="J253" s="278">
        <v>18.5</v>
      </c>
    </row>
    <row r="254" spans="1:10" ht="14.25">
      <c r="A254" s="1440"/>
      <c r="B254" s="638" t="s">
        <v>2</v>
      </c>
      <c r="C254" s="455">
        <v>2651.2</v>
      </c>
      <c r="D254" s="455">
        <v>2531.1</v>
      </c>
      <c r="E254" s="489">
        <v>2447.6</v>
      </c>
      <c r="F254" s="455">
        <v>65.2</v>
      </c>
      <c r="G254" s="455">
        <v>54.7</v>
      </c>
      <c r="H254" s="489">
        <v>0.2</v>
      </c>
      <c r="I254" s="278" t="s">
        <v>31</v>
      </c>
      <c r="J254" s="278" t="s">
        <v>9</v>
      </c>
    </row>
    <row r="255" spans="1:10" ht="14.25">
      <c r="A255" s="1440"/>
      <c r="B255" s="638" t="s">
        <v>10</v>
      </c>
      <c r="C255" s="455">
        <v>1855.5</v>
      </c>
      <c r="D255" s="455">
        <v>1589.2</v>
      </c>
      <c r="E255" s="489">
        <v>1511.1</v>
      </c>
      <c r="F255" s="455">
        <v>47.1</v>
      </c>
      <c r="G255" s="455">
        <v>218.6</v>
      </c>
      <c r="H255" s="489">
        <v>0.6</v>
      </c>
      <c r="I255" s="278" t="s">
        <v>31</v>
      </c>
      <c r="J255" s="278" t="s">
        <v>9</v>
      </c>
    </row>
    <row r="256" spans="1:10" ht="14.25">
      <c r="A256" s="1440"/>
      <c r="B256" s="638" t="s">
        <v>43</v>
      </c>
      <c r="C256" s="455" t="s">
        <v>31</v>
      </c>
      <c r="D256" s="455" t="s">
        <v>31</v>
      </c>
      <c r="E256" s="489" t="s">
        <v>31</v>
      </c>
      <c r="F256" s="455" t="s">
        <v>31</v>
      </c>
      <c r="G256" s="455" t="s">
        <v>31</v>
      </c>
      <c r="H256" s="489" t="s">
        <v>31</v>
      </c>
      <c r="I256" s="278" t="s">
        <v>31</v>
      </c>
      <c r="J256" s="278" t="s">
        <v>9</v>
      </c>
    </row>
    <row r="257" spans="1:10" ht="14.25">
      <c r="A257" s="1440">
        <v>2011</v>
      </c>
      <c r="B257" s="638" t="s">
        <v>1</v>
      </c>
      <c r="C257" s="816">
        <v>86</v>
      </c>
      <c r="D257" s="816">
        <v>73</v>
      </c>
      <c r="E257" s="857">
        <v>68</v>
      </c>
      <c r="F257" s="816">
        <v>3</v>
      </c>
      <c r="G257" s="816">
        <v>7</v>
      </c>
      <c r="H257" s="857">
        <v>3</v>
      </c>
      <c r="I257" s="278" t="s">
        <v>31</v>
      </c>
      <c r="J257" s="278">
        <v>17.1</v>
      </c>
    </row>
    <row r="258" spans="1:10" ht="14.25">
      <c r="A258" s="1440"/>
      <c r="B258" s="638" t="s">
        <v>2</v>
      </c>
      <c r="C258" s="455">
        <v>2588</v>
      </c>
      <c r="D258" s="455">
        <v>2513.4</v>
      </c>
      <c r="E258" s="489">
        <v>2501.9</v>
      </c>
      <c r="F258" s="455">
        <v>37.1</v>
      </c>
      <c r="G258" s="455">
        <v>37.4</v>
      </c>
      <c r="H258" s="489">
        <v>0.2</v>
      </c>
      <c r="I258" s="278" t="s">
        <v>31</v>
      </c>
      <c r="J258" s="278" t="s">
        <v>9</v>
      </c>
    </row>
    <row r="259" spans="1:10" ht="14.25">
      <c r="A259" s="1440"/>
      <c r="B259" s="638" t="s">
        <v>10</v>
      </c>
      <c r="C259" s="455">
        <v>1745.4</v>
      </c>
      <c r="D259" s="455">
        <v>1555</v>
      </c>
      <c r="E259" s="489">
        <v>1545.9</v>
      </c>
      <c r="F259" s="455">
        <v>27.7</v>
      </c>
      <c r="G259" s="455">
        <v>162</v>
      </c>
      <c r="H259" s="489">
        <v>0.6</v>
      </c>
      <c r="I259" s="278" t="s">
        <v>31</v>
      </c>
      <c r="J259" s="278" t="s">
        <v>9</v>
      </c>
    </row>
    <row r="260" spans="1:10" ht="14.25">
      <c r="A260" s="1440"/>
      <c r="B260" s="638" t="s">
        <v>43</v>
      </c>
      <c r="C260" s="860">
        <v>1867</v>
      </c>
      <c r="D260" s="860">
        <v>1380</v>
      </c>
      <c r="E260" s="861">
        <v>1349</v>
      </c>
      <c r="F260" s="860">
        <v>48</v>
      </c>
      <c r="G260" s="860">
        <v>426</v>
      </c>
      <c r="H260" s="861">
        <v>13</v>
      </c>
      <c r="I260" s="278" t="s">
        <v>31</v>
      </c>
      <c r="J260" s="278" t="s">
        <v>9</v>
      </c>
    </row>
    <row r="261" spans="1:10" ht="14.25">
      <c r="A261" s="1440">
        <v>2012</v>
      </c>
      <c r="B261" s="638" t="s">
        <v>1</v>
      </c>
      <c r="C261" s="816">
        <v>89</v>
      </c>
      <c r="D261" s="816">
        <v>75</v>
      </c>
      <c r="E261" s="857">
        <v>70</v>
      </c>
      <c r="F261" s="816">
        <v>4</v>
      </c>
      <c r="G261" s="816">
        <v>7</v>
      </c>
      <c r="H261" s="857">
        <v>3</v>
      </c>
      <c r="I261" s="278" t="s">
        <v>31</v>
      </c>
      <c r="J261" s="278">
        <v>15.1</v>
      </c>
    </row>
    <row r="262" spans="1:10" ht="14.25">
      <c r="A262" s="1440"/>
      <c r="B262" s="638" t="s">
        <v>2</v>
      </c>
      <c r="C262" s="455">
        <v>2718.8</v>
      </c>
      <c r="D262" s="455">
        <v>2643.1</v>
      </c>
      <c r="E262" s="489">
        <v>2631.6</v>
      </c>
      <c r="F262" s="455">
        <v>38.1</v>
      </c>
      <c r="G262" s="455">
        <v>37.4</v>
      </c>
      <c r="H262" s="489">
        <v>0.2</v>
      </c>
      <c r="I262" s="278" t="s">
        <v>31</v>
      </c>
      <c r="J262" s="278" t="s">
        <v>9</v>
      </c>
    </row>
    <row r="263" spans="1:10" ht="14.25">
      <c r="A263" s="1440"/>
      <c r="B263" s="638" t="s">
        <v>10</v>
      </c>
      <c r="C263" s="455">
        <v>1841.3</v>
      </c>
      <c r="D263" s="455">
        <v>1650.2</v>
      </c>
      <c r="E263" s="489">
        <v>1641.2</v>
      </c>
      <c r="F263" s="455">
        <v>28.4</v>
      </c>
      <c r="G263" s="455">
        <v>162</v>
      </c>
      <c r="H263" s="489">
        <v>0.6</v>
      </c>
      <c r="I263" s="278" t="s">
        <v>31</v>
      </c>
      <c r="J263" s="278" t="s">
        <v>9</v>
      </c>
    </row>
    <row r="264" spans="1:10" ht="14.25">
      <c r="A264" s="1440"/>
      <c r="B264" s="638" t="s">
        <v>43</v>
      </c>
      <c r="C264" s="860">
        <v>1922</v>
      </c>
      <c r="D264" s="860">
        <v>1420</v>
      </c>
      <c r="E264" s="861">
        <v>1389</v>
      </c>
      <c r="F264" s="860">
        <v>55</v>
      </c>
      <c r="G264" s="860">
        <v>434</v>
      </c>
      <c r="H264" s="861">
        <v>13</v>
      </c>
      <c r="I264" s="278" t="s">
        <v>31</v>
      </c>
      <c r="J264" s="278" t="s">
        <v>9</v>
      </c>
    </row>
    <row r="265" spans="1:10" ht="14.25">
      <c r="A265" s="1440">
        <v>2013</v>
      </c>
      <c r="B265" s="638" t="s">
        <v>1</v>
      </c>
      <c r="C265" s="816">
        <v>81</v>
      </c>
      <c r="D265" s="816">
        <v>68</v>
      </c>
      <c r="E265" s="857">
        <v>63</v>
      </c>
      <c r="F265" s="816">
        <v>3</v>
      </c>
      <c r="G265" s="816">
        <v>7</v>
      </c>
      <c r="H265" s="857">
        <v>3</v>
      </c>
      <c r="I265" s="278" t="s">
        <v>31</v>
      </c>
      <c r="J265" s="278">
        <v>13.5</v>
      </c>
    </row>
    <row r="266" spans="1:10" ht="14.25">
      <c r="A266" s="1440"/>
      <c r="B266" s="638" t="s">
        <v>2</v>
      </c>
      <c r="C266" s="455">
        <v>2709</v>
      </c>
      <c r="D266" s="455">
        <v>2639.3</v>
      </c>
      <c r="E266" s="489">
        <v>2627.8</v>
      </c>
      <c r="F266" s="455">
        <v>32.2</v>
      </c>
      <c r="G266" s="455">
        <v>37.4</v>
      </c>
      <c r="H266" s="489">
        <v>0.1</v>
      </c>
      <c r="I266" s="278" t="s">
        <v>31</v>
      </c>
      <c r="J266" s="278" t="s">
        <v>9</v>
      </c>
    </row>
    <row r="267" spans="1:10" ht="14.25">
      <c r="A267" s="1440"/>
      <c r="B267" s="638" t="s">
        <v>10</v>
      </c>
      <c r="C267" s="455">
        <v>1796.3</v>
      </c>
      <c r="D267" s="455">
        <v>1609.4</v>
      </c>
      <c r="E267" s="489">
        <v>1600.4</v>
      </c>
      <c r="F267" s="455">
        <v>24.1</v>
      </c>
      <c r="G267" s="455">
        <v>162</v>
      </c>
      <c r="H267" s="489">
        <v>0.8</v>
      </c>
      <c r="I267" s="278" t="s">
        <v>31</v>
      </c>
      <c r="J267" s="278" t="s">
        <v>9</v>
      </c>
    </row>
    <row r="268" spans="1:10" ht="14.25">
      <c r="A268" s="1440"/>
      <c r="B268" s="638" t="s">
        <v>43</v>
      </c>
      <c r="C268" s="860">
        <v>1780</v>
      </c>
      <c r="D268" s="860">
        <v>1283</v>
      </c>
      <c r="E268" s="861">
        <v>1252</v>
      </c>
      <c r="F268" s="860">
        <v>43</v>
      </c>
      <c r="G268" s="860">
        <v>441</v>
      </c>
      <c r="H268" s="861">
        <v>13</v>
      </c>
      <c r="I268" s="278" t="s">
        <v>31</v>
      </c>
      <c r="J268" s="278" t="s">
        <v>9</v>
      </c>
    </row>
    <row r="269" spans="1:10" ht="14.25">
      <c r="A269" s="1440">
        <v>2014</v>
      </c>
      <c r="B269" s="638" t="s">
        <v>1</v>
      </c>
      <c r="C269" s="816">
        <v>75</v>
      </c>
      <c r="D269" s="816">
        <v>63</v>
      </c>
      <c r="E269" s="857">
        <v>59</v>
      </c>
      <c r="F269" s="816">
        <v>2</v>
      </c>
      <c r="G269" s="816">
        <v>7</v>
      </c>
      <c r="H269" s="857">
        <v>3</v>
      </c>
      <c r="I269" s="278" t="s">
        <v>31</v>
      </c>
      <c r="J269" s="278">
        <v>13.6</v>
      </c>
    </row>
    <row r="270" spans="1:10" ht="14.25">
      <c r="A270" s="1440"/>
      <c r="B270" s="638" t="s">
        <v>2</v>
      </c>
      <c r="C270" s="455">
        <v>2397.8</v>
      </c>
      <c r="D270" s="455">
        <v>2343.4</v>
      </c>
      <c r="E270" s="489">
        <v>2333.8</v>
      </c>
      <c r="F270" s="455">
        <v>16.9</v>
      </c>
      <c r="G270" s="455">
        <v>37.4</v>
      </c>
      <c r="H270" s="489">
        <v>0.1</v>
      </c>
      <c r="I270" s="278" t="s">
        <v>31</v>
      </c>
      <c r="J270" s="278" t="s">
        <v>9</v>
      </c>
    </row>
    <row r="271" spans="1:10" ht="14.25">
      <c r="A271" s="1440"/>
      <c r="B271" s="638" t="s">
        <v>10</v>
      </c>
      <c r="C271" s="455">
        <v>1618</v>
      </c>
      <c r="D271" s="455">
        <v>1442.9</v>
      </c>
      <c r="E271" s="489">
        <v>1435.5</v>
      </c>
      <c r="F271" s="455">
        <v>12.2</v>
      </c>
      <c r="G271" s="455">
        <v>162</v>
      </c>
      <c r="H271" s="489">
        <v>0.8</v>
      </c>
      <c r="I271" s="278" t="s">
        <v>31</v>
      </c>
      <c r="J271" s="278" t="s">
        <v>9</v>
      </c>
    </row>
    <row r="272" spans="1:10" ht="14.25">
      <c r="A272" s="1440"/>
      <c r="B272" s="638" t="s">
        <v>43</v>
      </c>
      <c r="C272" s="860">
        <v>1649</v>
      </c>
      <c r="D272" s="860">
        <v>1193</v>
      </c>
      <c r="E272" s="861">
        <v>1168</v>
      </c>
      <c r="F272" s="860">
        <v>24</v>
      </c>
      <c r="G272" s="860">
        <v>419</v>
      </c>
      <c r="H272" s="861">
        <v>13</v>
      </c>
      <c r="I272" s="278" t="s">
        <v>31</v>
      </c>
      <c r="J272" s="278" t="s">
        <v>9</v>
      </c>
    </row>
    <row r="273" spans="1:10" ht="14.25">
      <c r="A273" s="1440">
        <v>2015</v>
      </c>
      <c r="B273" s="638" t="s">
        <v>1</v>
      </c>
      <c r="C273" s="860">
        <v>74</v>
      </c>
      <c r="D273" s="860">
        <v>59</v>
      </c>
      <c r="E273" s="861">
        <v>55</v>
      </c>
      <c r="F273" s="860">
        <v>2</v>
      </c>
      <c r="G273" s="860">
        <v>7</v>
      </c>
      <c r="H273" s="861">
        <v>6</v>
      </c>
      <c r="I273" s="278" t="s">
        <v>31</v>
      </c>
      <c r="J273" s="490">
        <v>15</v>
      </c>
    </row>
    <row r="274" spans="1:10" ht="14.25">
      <c r="A274" s="1440"/>
      <c r="B274" s="638" t="s">
        <v>2</v>
      </c>
      <c r="C274" s="455">
        <v>2192.5</v>
      </c>
      <c r="D274" s="455">
        <v>2136.5</v>
      </c>
      <c r="E274" s="489">
        <v>2126.9</v>
      </c>
      <c r="F274" s="455">
        <v>16.9</v>
      </c>
      <c r="G274" s="455">
        <v>39</v>
      </c>
      <c r="H274" s="489">
        <v>0.2</v>
      </c>
      <c r="I274" s="278" t="s">
        <v>31</v>
      </c>
      <c r="J274" s="278" t="s">
        <v>9</v>
      </c>
    </row>
    <row r="275" spans="1:10" ht="14.25">
      <c r="A275" s="1440"/>
      <c r="B275" s="638" t="s">
        <v>10</v>
      </c>
      <c r="C275" s="455">
        <v>1502.8</v>
      </c>
      <c r="D275" s="455">
        <v>1321.5</v>
      </c>
      <c r="E275" s="489">
        <v>1314.1</v>
      </c>
      <c r="F275" s="455">
        <v>12.2</v>
      </c>
      <c r="G275" s="455">
        <v>168.1</v>
      </c>
      <c r="H275" s="489">
        <v>0.9</v>
      </c>
      <c r="I275" s="278" t="s">
        <v>31</v>
      </c>
      <c r="J275" s="278" t="s">
        <v>9</v>
      </c>
    </row>
    <row r="276" spans="1:10" ht="14.25">
      <c r="A276" s="1440"/>
      <c r="B276" s="638" t="s">
        <v>43</v>
      </c>
      <c r="C276" s="860">
        <v>1584</v>
      </c>
      <c r="D276" s="860">
        <v>1112</v>
      </c>
      <c r="E276" s="861">
        <v>1087</v>
      </c>
      <c r="F276" s="860">
        <v>24</v>
      </c>
      <c r="G276" s="860">
        <v>424</v>
      </c>
      <c r="H276" s="861">
        <v>24</v>
      </c>
      <c r="I276" s="852" t="s">
        <v>31</v>
      </c>
      <c r="J276" s="851" t="s">
        <v>9</v>
      </c>
    </row>
    <row r="277" spans="1:10" ht="14.25">
      <c r="A277" s="1440">
        <v>2016</v>
      </c>
      <c r="B277" s="638" t="s">
        <v>1</v>
      </c>
      <c r="C277" s="816">
        <v>68</v>
      </c>
      <c r="D277" s="816">
        <v>54</v>
      </c>
      <c r="E277" s="857">
        <v>51</v>
      </c>
      <c r="F277" s="816">
        <v>1</v>
      </c>
      <c r="G277" s="816">
        <v>7</v>
      </c>
      <c r="H277" s="857">
        <v>2</v>
      </c>
      <c r="I277" s="857">
        <v>4</v>
      </c>
      <c r="J277" s="851">
        <v>15.1</v>
      </c>
    </row>
    <row r="278" spans="1:10" ht="14.25">
      <c r="A278" s="1440"/>
      <c r="B278" s="638" t="s">
        <v>2</v>
      </c>
      <c r="C278" s="455">
        <v>2044.7</v>
      </c>
      <c r="D278" s="455">
        <v>2004.4</v>
      </c>
      <c r="E278" s="853">
        <v>1996.8</v>
      </c>
      <c r="F278" s="455">
        <v>1</v>
      </c>
      <c r="G278" s="869">
        <v>39</v>
      </c>
      <c r="H278" s="489">
        <v>0.1</v>
      </c>
      <c r="I278" s="489">
        <v>0.2</v>
      </c>
      <c r="J278" s="851" t="s">
        <v>9</v>
      </c>
    </row>
    <row r="279" spans="1:10" ht="14.25">
      <c r="A279" s="1440"/>
      <c r="B279" s="638" t="s">
        <v>10</v>
      </c>
      <c r="C279" s="455">
        <v>1410.3</v>
      </c>
      <c r="D279" s="455">
        <v>1240.6</v>
      </c>
      <c r="E279" s="853">
        <v>1234.6</v>
      </c>
      <c r="F279" s="455">
        <v>0.7</v>
      </c>
      <c r="G279" s="869">
        <v>168.1</v>
      </c>
      <c r="H279" s="489">
        <v>0.8</v>
      </c>
      <c r="I279" s="489">
        <v>0.2</v>
      </c>
      <c r="J279" s="851" t="s">
        <v>9</v>
      </c>
    </row>
    <row r="280" spans="1:10" ht="14.25">
      <c r="A280" s="1440"/>
      <c r="B280" s="638" t="s">
        <v>43</v>
      </c>
      <c r="C280" s="691">
        <v>1473</v>
      </c>
      <c r="D280" s="691">
        <v>1021</v>
      </c>
      <c r="E280" s="691">
        <v>1002</v>
      </c>
      <c r="F280" s="691">
        <v>6</v>
      </c>
      <c r="G280" s="691">
        <v>422</v>
      </c>
      <c r="H280" s="691">
        <v>12</v>
      </c>
      <c r="I280" s="691">
        <v>12</v>
      </c>
      <c r="J280" s="870" t="s">
        <v>9</v>
      </c>
    </row>
    <row r="281" spans="1:10" ht="42.75" customHeight="1">
      <c r="A281" s="1444" t="s">
        <v>1532</v>
      </c>
      <c r="B281" s="1445"/>
      <c r="C281" s="1445"/>
      <c r="D281" s="1445"/>
      <c r="E281" s="1445"/>
      <c r="F281" s="1445"/>
      <c r="G281" s="1445"/>
      <c r="H281" s="1445"/>
      <c r="I281" s="1445"/>
      <c r="J281" s="1445"/>
    </row>
    <row r="282" spans="1:10" ht="27.75" customHeight="1">
      <c r="A282" s="1442" t="s">
        <v>990</v>
      </c>
      <c r="B282" s="1443"/>
      <c r="C282" s="1443"/>
      <c r="D282" s="1443"/>
      <c r="E282" s="1443"/>
      <c r="F282" s="1443"/>
      <c r="G282" s="1443"/>
      <c r="H282" s="1443"/>
      <c r="I282" s="1443"/>
      <c r="J282" s="1443"/>
    </row>
  </sheetData>
  <mergeCells count="84">
    <mergeCell ref="A1:J1"/>
    <mergeCell ref="D3:E3"/>
    <mergeCell ref="F3:F4"/>
    <mergeCell ref="G3:G4"/>
    <mergeCell ref="H3:H4"/>
    <mergeCell ref="A5:J5"/>
    <mergeCell ref="A2:B4"/>
    <mergeCell ref="C2:C4"/>
    <mergeCell ref="J2:J4"/>
    <mergeCell ref="D2:I2"/>
    <mergeCell ref="I3:I4"/>
    <mergeCell ref="A282:J282"/>
    <mergeCell ref="A74:J74"/>
    <mergeCell ref="A143:J143"/>
    <mergeCell ref="A212:J212"/>
    <mergeCell ref="A281:J281"/>
    <mergeCell ref="A277:A280"/>
    <mergeCell ref="A273:A276"/>
    <mergeCell ref="A269:A272"/>
    <mergeCell ref="A265:A268"/>
    <mergeCell ref="A261:A264"/>
    <mergeCell ref="A257:A260"/>
    <mergeCell ref="A253:A256"/>
    <mergeCell ref="A249:A252"/>
    <mergeCell ref="A245:A248"/>
    <mergeCell ref="A241:A244"/>
    <mergeCell ref="A237:A240"/>
    <mergeCell ref="A233:A236"/>
    <mergeCell ref="A229:A232"/>
    <mergeCell ref="A225:A228"/>
    <mergeCell ref="A221:A224"/>
    <mergeCell ref="A217:A220"/>
    <mergeCell ref="A213:A216"/>
    <mergeCell ref="A208:A211"/>
    <mergeCell ref="A204:A207"/>
    <mergeCell ref="A200:A203"/>
    <mergeCell ref="A196:A199"/>
    <mergeCell ref="A192:A195"/>
    <mergeCell ref="A188:A191"/>
    <mergeCell ref="A184:A187"/>
    <mergeCell ref="A180:A183"/>
    <mergeCell ref="A176:A179"/>
    <mergeCell ref="A172:A175"/>
    <mergeCell ref="A168:A171"/>
    <mergeCell ref="A164:A167"/>
    <mergeCell ref="A160:A163"/>
    <mergeCell ref="A156:A159"/>
    <mergeCell ref="A152:A155"/>
    <mergeCell ref="A148:A151"/>
    <mergeCell ref="A144:A147"/>
    <mergeCell ref="A139:A142"/>
    <mergeCell ref="A135:A138"/>
    <mergeCell ref="A131:A134"/>
    <mergeCell ref="A127:A130"/>
    <mergeCell ref="A123:A126"/>
    <mergeCell ref="A119:A122"/>
    <mergeCell ref="A115:A118"/>
    <mergeCell ref="A111:A114"/>
    <mergeCell ref="A107:A110"/>
    <mergeCell ref="A103:A106"/>
    <mergeCell ref="A99:A102"/>
    <mergeCell ref="A95:A98"/>
    <mergeCell ref="A91:A94"/>
    <mergeCell ref="A87:A90"/>
    <mergeCell ref="A83:A86"/>
    <mergeCell ref="A79:A82"/>
    <mergeCell ref="A75:A78"/>
    <mergeCell ref="A70:A73"/>
    <mergeCell ref="A66:A69"/>
    <mergeCell ref="A62:A65"/>
    <mergeCell ref="A58:A61"/>
    <mergeCell ref="A54:A57"/>
    <mergeCell ref="A50:A53"/>
    <mergeCell ref="A46:A49"/>
    <mergeCell ref="A42:A45"/>
    <mergeCell ref="A38:A41"/>
    <mergeCell ref="A34:A37"/>
    <mergeCell ref="A10:A13"/>
    <mergeCell ref="A6:A9"/>
    <mergeCell ref="A30:A33"/>
    <mergeCell ref="A26:A29"/>
    <mergeCell ref="A22:A25"/>
    <mergeCell ref="A18:A21"/>
    <mergeCell ref="A14:A17"/>
  </mergeCells>
  <hyperlinks>
    <hyperlink ref="L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87" r:id="rId1"/>
  <rowBreaks count="1" manualBreakCount="1">
    <brk id="73" max="16383" man="1"/>
  </rowBreaks>
  <colBreaks count="1" manualBreakCount="1">
    <brk id="10" max="1638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SheetLayoutView="8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L1" sqref="L1"/>
    </sheetView>
  </sheetViews>
  <sheetFormatPr defaultColWidth="8.796875" defaultRowHeight="14.25"/>
  <cols>
    <col min="1" max="1" width="14.8984375" style="443" customWidth="1"/>
    <col min="2" max="2" width="2.8984375" style="443" customWidth="1"/>
    <col min="3" max="5" width="9" style="443" customWidth="1"/>
    <col min="6" max="6" width="7.69921875" style="443" customWidth="1"/>
    <col min="7" max="7" width="7.59765625" style="443" customWidth="1"/>
    <col min="8" max="8" width="7.5" style="443" customWidth="1"/>
    <col min="9" max="9" width="8.09765625" style="443" customWidth="1"/>
    <col min="10" max="10" width="7.3984375" style="443" customWidth="1"/>
    <col min="11" max="11" width="11.59765625" style="443" customWidth="1"/>
    <col min="12" max="16384" width="9" style="443" customWidth="1"/>
  </cols>
  <sheetData>
    <row r="1" spans="1:14" ht="52.5" customHeight="1">
      <c r="A1" s="1402" t="s">
        <v>1751</v>
      </c>
      <c r="B1" s="1402"/>
      <c r="C1" s="1402"/>
      <c r="D1" s="1402"/>
      <c r="E1" s="1402"/>
      <c r="F1" s="1402"/>
      <c r="G1" s="1402"/>
      <c r="H1" s="1402"/>
      <c r="I1" s="1402"/>
      <c r="J1" s="1402"/>
      <c r="K1" s="1402"/>
      <c r="N1" s="450" t="s">
        <v>1219</v>
      </c>
    </row>
    <row r="2" spans="1:11" ht="21.75" customHeight="1">
      <c r="A2" s="1447" t="s">
        <v>1533</v>
      </c>
      <c r="B2" s="1462"/>
      <c r="C2" s="1465" t="s">
        <v>1520</v>
      </c>
      <c r="D2" s="1383" t="s">
        <v>1534</v>
      </c>
      <c r="E2" s="1465" t="s">
        <v>1535</v>
      </c>
      <c r="F2" s="1459" t="s">
        <v>1536</v>
      </c>
      <c r="G2" s="1460"/>
      <c r="H2" s="1460"/>
      <c r="I2" s="1460"/>
      <c r="J2" s="1460"/>
      <c r="K2" s="1461"/>
    </row>
    <row r="3" spans="1:11" ht="78.75" customHeight="1">
      <c r="A3" s="1463"/>
      <c r="B3" s="1464"/>
      <c r="C3" s="1463"/>
      <c r="D3" s="1466"/>
      <c r="E3" s="1463"/>
      <c r="F3" s="872" t="s">
        <v>1537</v>
      </c>
      <c r="G3" s="873" t="s">
        <v>1346</v>
      </c>
      <c r="H3" s="872" t="s">
        <v>1538</v>
      </c>
      <c r="I3" s="872" t="s">
        <v>1539</v>
      </c>
      <c r="J3" s="872" t="s">
        <v>1540</v>
      </c>
      <c r="K3" s="872" t="s">
        <v>1541</v>
      </c>
    </row>
    <row r="4" spans="1:11" ht="14.25">
      <c r="A4" s="1458">
        <v>2000</v>
      </c>
      <c r="B4" s="874" t="s">
        <v>1</v>
      </c>
      <c r="C4" s="279">
        <v>128</v>
      </c>
      <c r="D4" s="497">
        <v>41</v>
      </c>
      <c r="E4" s="279">
        <v>87</v>
      </c>
      <c r="F4" s="875">
        <v>11</v>
      </c>
      <c r="G4" s="875">
        <v>23</v>
      </c>
      <c r="H4" s="876">
        <v>3</v>
      </c>
      <c r="I4" s="875">
        <v>16</v>
      </c>
      <c r="J4" s="875">
        <v>8</v>
      </c>
      <c r="K4" s="875">
        <v>2</v>
      </c>
    </row>
    <row r="5" spans="1:11" ht="14.25">
      <c r="A5" s="1440"/>
      <c r="B5" s="638" t="s">
        <v>2</v>
      </c>
      <c r="C5" s="279">
        <v>2551.3</v>
      </c>
      <c r="D5" s="497">
        <v>1072.5</v>
      </c>
      <c r="E5" s="279">
        <v>1478.9</v>
      </c>
      <c r="F5" s="691">
        <v>85.8</v>
      </c>
      <c r="G5" s="691">
        <v>542.2</v>
      </c>
      <c r="H5" s="691">
        <v>73.7</v>
      </c>
      <c r="I5" s="691">
        <v>271.9</v>
      </c>
      <c r="J5" s="691">
        <v>274.5</v>
      </c>
      <c r="K5" s="691">
        <v>31.5</v>
      </c>
    </row>
    <row r="6" spans="1:11" ht="14.25">
      <c r="A6" s="1440">
        <v>2001</v>
      </c>
      <c r="B6" s="638" t="s">
        <v>1</v>
      </c>
      <c r="C6" s="279">
        <v>110</v>
      </c>
      <c r="D6" s="497">
        <v>24</v>
      </c>
      <c r="E6" s="279">
        <v>86</v>
      </c>
      <c r="F6" s="691">
        <v>10</v>
      </c>
      <c r="G6" s="691">
        <v>18</v>
      </c>
      <c r="H6" s="699" t="s">
        <v>0</v>
      </c>
      <c r="I6" s="691">
        <v>32</v>
      </c>
      <c r="J6" s="691">
        <v>5</v>
      </c>
      <c r="K6" s="691">
        <v>2</v>
      </c>
    </row>
    <row r="7" spans="1:11" ht="14.25">
      <c r="A7" s="1440"/>
      <c r="B7" s="638" t="s">
        <v>2</v>
      </c>
      <c r="C7" s="455">
        <v>2299</v>
      </c>
      <c r="D7" s="639">
        <v>686</v>
      </c>
      <c r="E7" s="279">
        <v>1613.1</v>
      </c>
      <c r="F7" s="691">
        <v>85.5</v>
      </c>
      <c r="G7" s="691">
        <v>503.4</v>
      </c>
      <c r="H7" s="699" t="s">
        <v>0</v>
      </c>
      <c r="I7" s="691">
        <v>697.8</v>
      </c>
      <c r="J7" s="691">
        <v>121.2</v>
      </c>
      <c r="K7" s="691">
        <v>31.5</v>
      </c>
    </row>
    <row r="8" spans="1:11" ht="14.25">
      <c r="A8" s="1440">
        <v>2002</v>
      </c>
      <c r="B8" s="638" t="s">
        <v>1</v>
      </c>
      <c r="C8" s="279">
        <v>114</v>
      </c>
      <c r="D8" s="497">
        <v>22</v>
      </c>
      <c r="E8" s="279">
        <v>92</v>
      </c>
      <c r="F8" s="691">
        <v>10</v>
      </c>
      <c r="G8" s="691">
        <v>18</v>
      </c>
      <c r="H8" s="699" t="s">
        <v>0</v>
      </c>
      <c r="I8" s="691">
        <v>30</v>
      </c>
      <c r="J8" s="691">
        <v>4</v>
      </c>
      <c r="K8" s="691">
        <v>1</v>
      </c>
    </row>
    <row r="9" spans="1:11" ht="14.25">
      <c r="A9" s="1440"/>
      <c r="B9" s="638" t="s">
        <v>2</v>
      </c>
      <c r="C9" s="279">
        <v>2281.1</v>
      </c>
      <c r="D9" s="497">
        <v>250.3</v>
      </c>
      <c r="E9" s="279">
        <v>2030.7</v>
      </c>
      <c r="F9" s="808">
        <v>101</v>
      </c>
      <c r="G9" s="691">
        <v>503.3</v>
      </c>
      <c r="H9" s="699" t="s">
        <v>0</v>
      </c>
      <c r="I9" s="691">
        <v>622.2</v>
      </c>
      <c r="J9" s="691">
        <v>56.7</v>
      </c>
      <c r="K9" s="691">
        <v>15.6</v>
      </c>
    </row>
    <row r="10" spans="1:11" ht="14.25">
      <c r="A10" s="1440">
        <v>2003</v>
      </c>
      <c r="B10" s="638" t="s">
        <v>1</v>
      </c>
      <c r="C10" s="279">
        <v>116</v>
      </c>
      <c r="D10" s="497">
        <v>20</v>
      </c>
      <c r="E10" s="279">
        <v>96</v>
      </c>
      <c r="F10" s="691">
        <v>10</v>
      </c>
      <c r="G10" s="691">
        <v>22</v>
      </c>
      <c r="H10" s="691">
        <v>1</v>
      </c>
      <c r="I10" s="691">
        <v>30</v>
      </c>
      <c r="J10" s="691">
        <v>15</v>
      </c>
      <c r="K10" s="691">
        <v>1</v>
      </c>
    </row>
    <row r="11" spans="1:11" ht="14.25">
      <c r="A11" s="1440"/>
      <c r="B11" s="638" t="s">
        <v>2</v>
      </c>
      <c r="C11" s="455">
        <v>2360</v>
      </c>
      <c r="D11" s="497">
        <v>226.1</v>
      </c>
      <c r="E11" s="279">
        <v>2133.8</v>
      </c>
      <c r="F11" s="691">
        <v>102.5</v>
      </c>
      <c r="G11" s="691">
        <v>545.3</v>
      </c>
      <c r="H11" s="691">
        <v>26.3</v>
      </c>
      <c r="I11" s="691">
        <v>622.2</v>
      </c>
      <c r="J11" s="691">
        <v>166.9</v>
      </c>
      <c r="K11" s="691">
        <v>15.6</v>
      </c>
    </row>
    <row r="12" spans="1:11" ht="14.25">
      <c r="A12" s="1440">
        <v>2004</v>
      </c>
      <c r="B12" s="638" t="s">
        <v>1</v>
      </c>
      <c r="C12" s="279">
        <v>118</v>
      </c>
      <c r="D12" s="497">
        <v>12</v>
      </c>
      <c r="E12" s="279">
        <v>106</v>
      </c>
      <c r="F12" s="691">
        <v>11</v>
      </c>
      <c r="G12" s="691">
        <v>23</v>
      </c>
      <c r="H12" s="691">
        <v>14</v>
      </c>
      <c r="I12" s="691">
        <v>26</v>
      </c>
      <c r="J12" s="691">
        <v>19</v>
      </c>
      <c r="K12" s="691">
        <v>1</v>
      </c>
    </row>
    <row r="13" spans="1:11" ht="14.25">
      <c r="A13" s="1440"/>
      <c r="B13" s="638" t="s">
        <v>2</v>
      </c>
      <c r="C13" s="455">
        <v>2407</v>
      </c>
      <c r="D13" s="639">
        <v>22.5</v>
      </c>
      <c r="E13" s="455">
        <v>2384.5</v>
      </c>
      <c r="F13" s="691">
        <v>107.9</v>
      </c>
      <c r="G13" s="808">
        <v>559</v>
      </c>
      <c r="H13" s="691">
        <v>414.2</v>
      </c>
      <c r="I13" s="877">
        <v>542</v>
      </c>
      <c r="J13" s="877">
        <v>243.3</v>
      </c>
      <c r="K13" s="691">
        <v>15.6</v>
      </c>
    </row>
    <row r="14" spans="1:11" ht="14.25">
      <c r="A14" s="1440">
        <v>2005</v>
      </c>
      <c r="B14" s="638" t="s">
        <v>1</v>
      </c>
      <c r="C14" s="279">
        <v>130</v>
      </c>
      <c r="D14" s="497">
        <v>17</v>
      </c>
      <c r="E14" s="279">
        <v>113</v>
      </c>
      <c r="F14" s="691">
        <v>15</v>
      </c>
      <c r="G14" s="691">
        <v>25</v>
      </c>
      <c r="H14" s="691">
        <v>14</v>
      </c>
      <c r="I14" s="691">
        <v>27</v>
      </c>
      <c r="J14" s="691">
        <v>19</v>
      </c>
      <c r="K14" s="691">
        <v>1</v>
      </c>
    </row>
    <row r="15" spans="1:11" ht="14.25">
      <c r="A15" s="1440"/>
      <c r="B15" s="638" t="s">
        <v>2</v>
      </c>
      <c r="C15" s="279">
        <v>2610.3</v>
      </c>
      <c r="D15" s="639">
        <v>28</v>
      </c>
      <c r="E15" s="279">
        <v>2582.3</v>
      </c>
      <c r="F15" s="691">
        <v>260.2</v>
      </c>
      <c r="G15" s="691">
        <v>585.6</v>
      </c>
      <c r="H15" s="691">
        <v>414.2</v>
      </c>
      <c r="I15" s="691">
        <v>555.9</v>
      </c>
      <c r="J15" s="691">
        <v>243.3</v>
      </c>
      <c r="K15" s="691">
        <v>15.6</v>
      </c>
    </row>
    <row r="16" spans="1:11" ht="14.25">
      <c r="A16" s="1440">
        <v>2006</v>
      </c>
      <c r="B16" s="638" t="s">
        <v>1</v>
      </c>
      <c r="C16" s="279">
        <v>121</v>
      </c>
      <c r="D16" s="497">
        <v>14</v>
      </c>
      <c r="E16" s="279">
        <v>107</v>
      </c>
      <c r="F16" s="691">
        <v>15</v>
      </c>
      <c r="G16" s="691">
        <v>24</v>
      </c>
      <c r="H16" s="691">
        <v>14</v>
      </c>
      <c r="I16" s="691">
        <v>26</v>
      </c>
      <c r="J16" s="691">
        <v>15</v>
      </c>
      <c r="K16" s="691">
        <v>1</v>
      </c>
    </row>
    <row r="17" spans="1:11" ht="14.25">
      <c r="A17" s="1440"/>
      <c r="B17" s="638" t="s">
        <v>2</v>
      </c>
      <c r="C17" s="279">
        <v>2532.5</v>
      </c>
      <c r="D17" s="497">
        <v>25.6</v>
      </c>
      <c r="E17" s="279">
        <v>2506.9</v>
      </c>
      <c r="F17" s="691">
        <v>260.2</v>
      </c>
      <c r="G17" s="691">
        <v>569.2</v>
      </c>
      <c r="H17" s="691">
        <v>414.2</v>
      </c>
      <c r="I17" s="691">
        <v>531.5</v>
      </c>
      <c r="J17" s="691">
        <v>214.4</v>
      </c>
      <c r="K17" s="691">
        <v>15.6</v>
      </c>
    </row>
    <row r="18" spans="1:11" ht="14.25">
      <c r="A18" s="1440">
        <v>2007</v>
      </c>
      <c r="B18" s="638" t="s">
        <v>1</v>
      </c>
      <c r="C18" s="279">
        <v>121</v>
      </c>
      <c r="D18" s="497">
        <v>17</v>
      </c>
      <c r="E18" s="279">
        <v>104</v>
      </c>
      <c r="F18" s="691">
        <v>17</v>
      </c>
      <c r="G18" s="691">
        <v>22</v>
      </c>
      <c r="H18" s="691">
        <v>13</v>
      </c>
      <c r="I18" s="691">
        <v>26</v>
      </c>
      <c r="J18" s="691">
        <v>13</v>
      </c>
      <c r="K18" s="691">
        <v>1</v>
      </c>
    </row>
    <row r="19" spans="1:11" ht="14.25">
      <c r="A19" s="1440"/>
      <c r="B19" s="638" t="s">
        <v>2</v>
      </c>
      <c r="C19" s="279">
        <v>2481.5</v>
      </c>
      <c r="D19" s="497">
        <v>32.7</v>
      </c>
      <c r="E19" s="279">
        <v>2448.8</v>
      </c>
      <c r="F19" s="808">
        <v>270</v>
      </c>
      <c r="G19" s="691">
        <v>548.2</v>
      </c>
      <c r="H19" s="691">
        <v>372.4</v>
      </c>
      <c r="I19" s="691">
        <v>540.8</v>
      </c>
      <c r="J19" s="691">
        <v>195.8</v>
      </c>
      <c r="K19" s="691">
        <v>15.6</v>
      </c>
    </row>
    <row r="20" spans="1:11" ht="14.25">
      <c r="A20" s="1440">
        <v>2008</v>
      </c>
      <c r="B20" s="638" t="s">
        <v>1</v>
      </c>
      <c r="C20" s="279">
        <v>123</v>
      </c>
      <c r="D20" s="497">
        <v>18</v>
      </c>
      <c r="E20" s="279">
        <v>105</v>
      </c>
      <c r="F20" s="691">
        <v>22</v>
      </c>
      <c r="G20" s="691">
        <v>27</v>
      </c>
      <c r="H20" s="691">
        <v>13</v>
      </c>
      <c r="I20" s="691">
        <v>25</v>
      </c>
      <c r="J20" s="691">
        <v>9</v>
      </c>
      <c r="K20" s="691">
        <v>1</v>
      </c>
    </row>
    <row r="21" spans="1:11" ht="14.25">
      <c r="A21" s="1440"/>
      <c r="B21" s="638" t="s">
        <v>2</v>
      </c>
      <c r="C21" s="279">
        <v>2613.7</v>
      </c>
      <c r="D21" s="497">
        <v>32.6</v>
      </c>
      <c r="E21" s="279">
        <v>2581.1</v>
      </c>
      <c r="F21" s="691">
        <v>430.9</v>
      </c>
      <c r="G21" s="691">
        <v>597.4</v>
      </c>
      <c r="H21" s="691">
        <v>372.4</v>
      </c>
      <c r="I21" s="691">
        <v>536.4</v>
      </c>
      <c r="J21" s="691">
        <v>168.3</v>
      </c>
      <c r="K21" s="691">
        <v>15.6</v>
      </c>
    </row>
    <row r="22" spans="1:11" ht="14.25">
      <c r="A22" s="1440">
        <v>2009</v>
      </c>
      <c r="B22" s="638" t="s">
        <v>1</v>
      </c>
      <c r="C22" s="279">
        <v>120</v>
      </c>
      <c r="D22" s="497">
        <v>18</v>
      </c>
      <c r="E22" s="279">
        <v>102</v>
      </c>
      <c r="F22" s="691">
        <v>27</v>
      </c>
      <c r="G22" s="691">
        <v>21</v>
      </c>
      <c r="H22" s="691">
        <v>13</v>
      </c>
      <c r="I22" s="691">
        <v>24</v>
      </c>
      <c r="J22" s="691">
        <v>4</v>
      </c>
      <c r="K22" s="691">
        <v>1</v>
      </c>
    </row>
    <row r="23" spans="1:11" ht="14.25">
      <c r="A23" s="1440"/>
      <c r="B23" s="638" t="s">
        <v>2</v>
      </c>
      <c r="C23" s="279">
        <v>2661.7</v>
      </c>
      <c r="D23" s="497">
        <v>37.4</v>
      </c>
      <c r="E23" s="279">
        <v>2624.2</v>
      </c>
      <c r="F23" s="691">
        <v>622.9</v>
      </c>
      <c r="G23" s="808">
        <v>544</v>
      </c>
      <c r="H23" s="691">
        <v>373.3</v>
      </c>
      <c r="I23" s="691">
        <v>502.9</v>
      </c>
      <c r="J23" s="691">
        <v>84.8</v>
      </c>
      <c r="K23" s="691">
        <v>15.6</v>
      </c>
    </row>
    <row r="24" spans="1:11" ht="14.25">
      <c r="A24" s="1440">
        <v>2010</v>
      </c>
      <c r="B24" s="638" t="s">
        <v>1</v>
      </c>
      <c r="C24" s="279">
        <v>121</v>
      </c>
      <c r="D24" s="497">
        <v>15</v>
      </c>
      <c r="E24" s="279">
        <v>106</v>
      </c>
      <c r="F24" s="691">
        <v>35</v>
      </c>
      <c r="G24" s="691">
        <v>22</v>
      </c>
      <c r="H24" s="691">
        <v>13</v>
      </c>
      <c r="I24" s="691">
        <v>22</v>
      </c>
      <c r="J24" s="691">
        <v>2</v>
      </c>
      <c r="K24" s="691">
        <v>1</v>
      </c>
    </row>
    <row r="25" spans="1:11" ht="14.25">
      <c r="A25" s="1440"/>
      <c r="B25" s="638" t="s">
        <v>2</v>
      </c>
      <c r="C25" s="279">
        <v>2941.5</v>
      </c>
      <c r="D25" s="497">
        <v>27.3</v>
      </c>
      <c r="E25" s="279">
        <v>2914.3</v>
      </c>
      <c r="F25" s="691">
        <v>1019.4</v>
      </c>
      <c r="G25" s="691">
        <v>555.9</v>
      </c>
      <c r="H25" s="691">
        <v>373.3</v>
      </c>
      <c r="I25" s="691">
        <v>423.1</v>
      </c>
      <c r="J25" s="691">
        <v>51.3</v>
      </c>
      <c r="K25" s="691">
        <v>15.6</v>
      </c>
    </row>
    <row r="26" spans="1:11" ht="14.25">
      <c r="A26" s="1440">
        <v>2011</v>
      </c>
      <c r="B26" s="638" t="s">
        <v>1</v>
      </c>
      <c r="C26" s="279">
        <v>108</v>
      </c>
      <c r="D26" s="497">
        <v>15</v>
      </c>
      <c r="E26" s="279">
        <v>93</v>
      </c>
      <c r="F26" s="691">
        <v>36</v>
      </c>
      <c r="G26" s="691">
        <v>16</v>
      </c>
      <c r="H26" s="691">
        <v>13</v>
      </c>
      <c r="I26" s="691">
        <v>20</v>
      </c>
      <c r="J26" s="699" t="s">
        <v>0</v>
      </c>
      <c r="K26" s="691">
        <v>1</v>
      </c>
    </row>
    <row r="27" spans="1:11" ht="14.25">
      <c r="A27" s="1440"/>
      <c r="B27" s="638" t="s">
        <v>2</v>
      </c>
      <c r="C27" s="455">
        <v>2931</v>
      </c>
      <c r="D27" s="639">
        <v>26.4</v>
      </c>
      <c r="E27" s="455">
        <v>2904.6</v>
      </c>
      <c r="F27" s="691">
        <v>1141.5</v>
      </c>
      <c r="G27" s="808">
        <v>534</v>
      </c>
      <c r="H27" s="691">
        <v>363.5</v>
      </c>
      <c r="I27" s="691">
        <v>395.2</v>
      </c>
      <c r="J27" s="699" t="s">
        <v>0</v>
      </c>
      <c r="K27" s="691">
        <v>15.6</v>
      </c>
    </row>
    <row r="28" spans="1:11" ht="14.25">
      <c r="A28" s="1440">
        <v>2012</v>
      </c>
      <c r="B28" s="638" t="s">
        <v>1</v>
      </c>
      <c r="C28" s="279">
        <v>110</v>
      </c>
      <c r="D28" s="497">
        <v>15</v>
      </c>
      <c r="E28" s="279">
        <v>95</v>
      </c>
      <c r="F28" s="691">
        <v>39</v>
      </c>
      <c r="G28" s="691">
        <v>16</v>
      </c>
      <c r="H28" s="691">
        <v>17</v>
      </c>
      <c r="I28" s="691">
        <v>15</v>
      </c>
      <c r="J28" s="699" t="s">
        <v>0</v>
      </c>
      <c r="K28" s="691">
        <v>2</v>
      </c>
    </row>
    <row r="29" spans="1:11" ht="14.25">
      <c r="A29" s="1440"/>
      <c r="B29" s="638" t="s">
        <v>2</v>
      </c>
      <c r="C29" s="279">
        <v>3044.8</v>
      </c>
      <c r="D29" s="497">
        <v>28.3</v>
      </c>
      <c r="E29" s="279">
        <v>3016.5</v>
      </c>
      <c r="F29" s="691">
        <v>1314.6</v>
      </c>
      <c r="G29" s="691">
        <v>530.7</v>
      </c>
      <c r="H29" s="691">
        <v>403.1</v>
      </c>
      <c r="I29" s="808">
        <v>308</v>
      </c>
      <c r="J29" s="699" t="s">
        <v>0</v>
      </c>
      <c r="K29" s="808">
        <v>19.2</v>
      </c>
    </row>
    <row r="30" spans="1:11" ht="14.25">
      <c r="A30" s="1440">
        <v>2013</v>
      </c>
      <c r="B30" s="638" t="s">
        <v>1</v>
      </c>
      <c r="C30" s="279">
        <v>110</v>
      </c>
      <c r="D30" s="497">
        <v>22</v>
      </c>
      <c r="E30" s="279">
        <v>88</v>
      </c>
      <c r="F30" s="691">
        <v>38</v>
      </c>
      <c r="G30" s="691">
        <v>16</v>
      </c>
      <c r="H30" s="691">
        <v>15</v>
      </c>
      <c r="I30" s="691">
        <v>11</v>
      </c>
      <c r="J30" s="699" t="s">
        <v>0</v>
      </c>
      <c r="K30" s="691">
        <v>1</v>
      </c>
    </row>
    <row r="31" spans="1:11" ht="14.25">
      <c r="A31" s="1440"/>
      <c r="B31" s="638" t="s">
        <v>2</v>
      </c>
      <c r="C31" s="279">
        <v>3036.1</v>
      </c>
      <c r="D31" s="497">
        <v>37.9</v>
      </c>
      <c r="E31" s="279">
        <v>2998.2</v>
      </c>
      <c r="F31" s="691">
        <v>1297.6</v>
      </c>
      <c r="G31" s="691">
        <v>530.7</v>
      </c>
      <c r="H31" s="691">
        <v>551.2</v>
      </c>
      <c r="I31" s="691">
        <v>173.2</v>
      </c>
      <c r="J31" s="699" t="s">
        <v>0</v>
      </c>
      <c r="K31" s="808">
        <v>3.6</v>
      </c>
    </row>
    <row r="32" spans="1:11" ht="14.25">
      <c r="A32" s="1440">
        <v>2014</v>
      </c>
      <c r="B32" s="638" t="s">
        <v>1</v>
      </c>
      <c r="C32" s="279">
        <v>104</v>
      </c>
      <c r="D32" s="497">
        <v>23</v>
      </c>
      <c r="E32" s="279">
        <v>81</v>
      </c>
      <c r="F32" s="691">
        <v>37</v>
      </c>
      <c r="G32" s="691">
        <v>16</v>
      </c>
      <c r="H32" s="691">
        <v>15</v>
      </c>
      <c r="I32" s="691">
        <v>10</v>
      </c>
      <c r="J32" s="699" t="s">
        <v>0</v>
      </c>
      <c r="K32" s="691">
        <v>1</v>
      </c>
    </row>
    <row r="33" spans="1:11" ht="14.25">
      <c r="A33" s="1440"/>
      <c r="B33" s="638" t="s">
        <v>2</v>
      </c>
      <c r="C33" s="455">
        <v>2721</v>
      </c>
      <c r="D33" s="852">
        <v>41.2</v>
      </c>
      <c r="E33" s="279">
        <v>2679.7</v>
      </c>
      <c r="F33" s="691">
        <v>1282.3</v>
      </c>
      <c r="G33" s="691">
        <v>530.7</v>
      </c>
      <c r="H33" s="691">
        <v>551.2</v>
      </c>
      <c r="I33" s="691">
        <v>165.9</v>
      </c>
      <c r="J33" s="699" t="s">
        <v>0</v>
      </c>
      <c r="K33" s="808">
        <v>3.6</v>
      </c>
    </row>
    <row r="34" spans="1:11" ht="14.25">
      <c r="A34" s="1440">
        <v>2015</v>
      </c>
      <c r="B34" s="638" t="s">
        <v>1</v>
      </c>
      <c r="C34" s="691">
        <v>102</v>
      </c>
      <c r="D34" s="691">
        <v>25</v>
      </c>
      <c r="E34" s="691">
        <v>77</v>
      </c>
      <c r="F34" s="691">
        <v>37</v>
      </c>
      <c r="G34" s="691">
        <v>15</v>
      </c>
      <c r="H34" s="691">
        <v>13</v>
      </c>
      <c r="I34" s="691">
        <v>11</v>
      </c>
      <c r="J34" s="699" t="s">
        <v>0</v>
      </c>
      <c r="K34" s="691">
        <v>1</v>
      </c>
    </row>
    <row r="35" spans="1:11" ht="14.25">
      <c r="A35" s="1440"/>
      <c r="B35" s="638" t="s">
        <v>2</v>
      </c>
      <c r="C35" s="691">
        <v>2514.7</v>
      </c>
      <c r="D35" s="691">
        <v>40.2</v>
      </c>
      <c r="E35" s="808">
        <v>2474.4</v>
      </c>
      <c r="F35" s="691">
        <v>1283.8</v>
      </c>
      <c r="G35" s="691">
        <v>500.3</v>
      </c>
      <c r="H35" s="691">
        <v>491.3</v>
      </c>
      <c r="I35" s="691">
        <v>195.9</v>
      </c>
      <c r="J35" s="699" t="s">
        <v>0</v>
      </c>
      <c r="K35" s="808">
        <v>3.6</v>
      </c>
    </row>
    <row r="36" spans="1:11" ht="14.25">
      <c r="A36" s="1440">
        <v>2016</v>
      </c>
      <c r="B36" s="638" t="s">
        <v>1</v>
      </c>
      <c r="C36" s="691">
        <v>96</v>
      </c>
      <c r="D36" s="691">
        <v>22</v>
      </c>
      <c r="E36" s="691">
        <v>74</v>
      </c>
      <c r="F36" s="691">
        <v>37</v>
      </c>
      <c r="G36" s="691">
        <v>14</v>
      </c>
      <c r="H36" s="691">
        <v>14</v>
      </c>
      <c r="I36" s="691">
        <v>8</v>
      </c>
      <c r="J36" s="699" t="s">
        <v>0</v>
      </c>
      <c r="K36" s="691">
        <v>1</v>
      </c>
    </row>
    <row r="37" spans="1:11" ht="14.25">
      <c r="A37" s="1440"/>
      <c r="B37" s="638" t="s">
        <v>2</v>
      </c>
      <c r="C37" s="878">
        <v>2385.1</v>
      </c>
      <c r="D37" s="808">
        <v>35</v>
      </c>
      <c r="E37" s="691">
        <v>2350.2</v>
      </c>
      <c r="F37" s="691">
        <v>1283.8</v>
      </c>
      <c r="G37" s="691">
        <v>367.2</v>
      </c>
      <c r="H37" s="691">
        <v>543.2</v>
      </c>
      <c r="I37" s="691">
        <v>152.5</v>
      </c>
      <c r="J37" s="699" t="s">
        <v>0</v>
      </c>
      <c r="K37" s="691">
        <v>3.6</v>
      </c>
    </row>
  </sheetData>
  <mergeCells count="23">
    <mergeCell ref="A1:K1"/>
    <mergeCell ref="A6:A7"/>
    <mergeCell ref="F2:K2"/>
    <mergeCell ref="A2:B3"/>
    <mergeCell ref="C2:C3"/>
    <mergeCell ref="D2:D3"/>
    <mergeCell ref="E2:E3"/>
    <mergeCell ref="A36:A37"/>
    <mergeCell ref="A34:A35"/>
    <mergeCell ref="A32:A33"/>
    <mergeCell ref="A30:A31"/>
    <mergeCell ref="A4:A5"/>
    <mergeCell ref="A28:A29"/>
    <mergeCell ref="A26:A27"/>
    <mergeCell ref="A24:A25"/>
    <mergeCell ref="A22:A23"/>
    <mergeCell ref="A20:A21"/>
    <mergeCell ref="A18:A19"/>
    <mergeCell ref="A16:A17"/>
    <mergeCell ref="A14:A15"/>
    <mergeCell ref="A12:A13"/>
    <mergeCell ref="A10:A11"/>
    <mergeCell ref="A8:A9"/>
  </mergeCells>
  <hyperlinks>
    <hyperlink ref="N1" location="'DZIAŁ V -Żegluga morska'!A1" display="'DZIAŁ V -Żegluga morska'!A1"/>
  </hyperlink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J1" sqref="J1"/>
    </sheetView>
  </sheetViews>
  <sheetFormatPr defaultColWidth="8.796875" defaultRowHeight="14.25"/>
  <cols>
    <col min="1" max="1" width="16.19921875" style="90" customWidth="1"/>
    <col min="2" max="2" width="3" style="90" customWidth="1"/>
    <col min="3" max="9" width="9" style="90" customWidth="1"/>
  </cols>
  <sheetData>
    <row r="1" spans="1:11" ht="53.25" customHeight="1">
      <c r="A1" s="1476" t="s">
        <v>1753</v>
      </c>
      <c r="B1" s="1477"/>
      <c r="C1" s="1477"/>
      <c r="D1" s="1477"/>
      <c r="E1" s="1477"/>
      <c r="F1" s="1477"/>
      <c r="G1" s="1477"/>
      <c r="H1" s="1477"/>
      <c r="I1" s="1478"/>
      <c r="J1" s="13"/>
      <c r="K1" s="247" t="s">
        <v>899</v>
      </c>
    </row>
    <row r="2" spans="1:9" ht="38.25" customHeight="1">
      <c r="A2" s="1469" t="s">
        <v>908</v>
      </c>
      <c r="B2" s="1470"/>
      <c r="C2" s="1473" t="s">
        <v>11</v>
      </c>
      <c r="D2" s="1473" t="s">
        <v>1287</v>
      </c>
      <c r="E2" s="1473"/>
      <c r="F2" s="1473"/>
      <c r="G2" s="1473"/>
      <c r="H2" s="1473"/>
      <c r="I2" s="1475"/>
    </row>
    <row r="3" spans="1:9" ht="53.25" customHeight="1">
      <c r="A3" s="1471"/>
      <c r="B3" s="1472"/>
      <c r="C3" s="1474"/>
      <c r="D3" s="431" t="s">
        <v>1153</v>
      </c>
      <c r="E3" s="334" t="s">
        <v>14</v>
      </c>
      <c r="F3" s="334" t="s">
        <v>15</v>
      </c>
      <c r="G3" s="334" t="s">
        <v>12</v>
      </c>
      <c r="H3" s="334" t="s">
        <v>13</v>
      </c>
      <c r="I3" s="432" t="s">
        <v>1154</v>
      </c>
    </row>
    <row r="4" spans="1:9" ht="14.25">
      <c r="A4" s="1468">
        <v>2000</v>
      </c>
      <c r="B4" s="323" t="s">
        <v>1</v>
      </c>
      <c r="C4" s="326">
        <v>128</v>
      </c>
      <c r="D4" s="326">
        <v>15</v>
      </c>
      <c r="E4" s="326">
        <v>18</v>
      </c>
      <c r="F4" s="326">
        <v>22</v>
      </c>
      <c r="G4" s="326">
        <v>14</v>
      </c>
      <c r="H4" s="326">
        <v>47</v>
      </c>
      <c r="I4" s="327">
        <v>12</v>
      </c>
    </row>
    <row r="5" spans="1:9" ht="14.25">
      <c r="A5" s="1467"/>
      <c r="B5" s="323" t="s">
        <v>2</v>
      </c>
      <c r="C5" s="324">
        <v>2551.3</v>
      </c>
      <c r="D5" s="324">
        <v>393.2</v>
      </c>
      <c r="E5" s="324">
        <v>627.7</v>
      </c>
      <c r="F5" s="324">
        <v>344.7</v>
      </c>
      <c r="G5" s="324">
        <v>365.9</v>
      </c>
      <c r="H5" s="324">
        <v>651.6</v>
      </c>
      <c r="I5" s="325">
        <v>168.1</v>
      </c>
    </row>
    <row r="6" spans="1:9" ht="14.25">
      <c r="A6" s="1467">
        <v>2001</v>
      </c>
      <c r="B6" s="323" t="s">
        <v>1</v>
      </c>
      <c r="C6" s="326">
        <v>110</v>
      </c>
      <c r="D6" s="326">
        <v>14</v>
      </c>
      <c r="E6" s="326">
        <v>9</v>
      </c>
      <c r="F6" s="326">
        <v>22</v>
      </c>
      <c r="G6" s="326">
        <v>14</v>
      </c>
      <c r="H6" s="326">
        <v>35</v>
      </c>
      <c r="I6" s="327">
        <v>16</v>
      </c>
    </row>
    <row r="7" spans="1:9" ht="14.25">
      <c r="A7" s="1467"/>
      <c r="B7" s="323" t="s">
        <v>2</v>
      </c>
      <c r="C7" s="324">
        <v>2299</v>
      </c>
      <c r="D7" s="324">
        <v>392.8</v>
      </c>
      <c r="E7" s="324">
        <v>216.1</v>
      </c>
      <c r="F7" s="324">
        <v>672.8</v>
      </c>
      <c r="G7" s="324">
        <v>398.4</v>
      </c>
      <c r="H7" s="324">
        <v>403.1</v>
      </c>
      <c r="I7" s="325">
        <v>215.7</v>
      </c>
    </row>
    <row r="8" spans="1:9" ht="14.25">
      <c r="A8" s="1467">
        <v>2002</v>
      </c>
      <c r="B8" s="323" t="s">
        <v>1</v>
      </c>
      <c r="C8" s="326">
        <v>114</v>
      </c>
      <c r="D8" s="326">
        <v>13</v>
      </c>
      <c r="E8" s="326">
        <v>8</v>
      </c>
      <c r="F8" s="326">
        <v>25</v>
      </c>
      <c r="G8" s="326">
        <v>17</v>
      </c>
      <c r="H8" s="326">
        <v>31</v>
      </c>
      <c r="I8" s="327">
        <v>20</v>
      </c>
    </row>
    <row r="9" spans="1:9" ht="14.25">
      <c r="A9" s="1467"/>
      <c r="B9" s="323" t="s">
        <v>2</v>
      </c>
      <c r="C9" s="324">
        <v>2281.1</v>
      </c>
      <c r="D9" s="324">
        <v>351.7</v>
      </c>
      <c r="E9" s="324">
        <v>177.3</v>
      </c>
      <c r="F9" s="324">
        <v>773.1</v>
      </c>
      <c r="G9" s="324">
        <v>473.7</v>
      </c>
      <c r="H9" s="324">
        <v>333.6</v>
      </c>
      <c r="I9" s="325">
        <v>171.7</v>
      </c>
    </row>
    <row r="10" spans="1:9" ht="14.25">
      <c r="A10" s="1467">
        <v>2003</v>
      </c>
      <c r="B10" s="323" t="s">
        <v>1</v>
      </c>
      <c r="C10" s="326">
        <v>116</v>
      </c>
      <c r="D10" s="326">
        <v>11</v>
      </c>
      <c r="E10" s="326">
        <v>9</v>
      </c>
      <c r="F10" s="326">
        <v>21</v>
      </c>
      <c r="G10" s="326">
        <v>21</v>
      </c>
      <c r="H10" s="326">
        <v>31</v>
      </c>
      <c r="I10" s="327">
        <v>23</v>
      </c>
    </row>
    <row r="11" spans="1:9" ht="14.25">
      <c r="A11" s="1467"/>
      <c r="B11" s="323" t="s">
        <v>2</v>
      </c>
      <c r="C11" s="324">
        <v>2360</v>
      </c>
      <c r="D11" s="324">
        <v>277.4</v>
      </c>
      <c r="E11" s="324">
        <v>242</v>
      </c>
      <c r="F11" s="324">
        <v>698.7</v>
      </c>
      <c r="G11" s="324">
        <v>572.5</v>
      </c>
      <c r="H11" s="324">
        <v>369.5</v>
      </c>
      <c r="I11" s="325">
        <v>200</v>
      </c>
    </row>
    <row r="12" spans="1:9" ht="14.25">
      <c r="A12" s="1467">
        <v>2004</v>
      </c>
      <c r="B12" s="323" t="s">
        <v>1</v>
      </c>
      <c r="C12" s="326">
        <v>118</v>
      </c>
      <c r="D12" s="326">
        <v>4</v>
      </c>
      <c r="E12" s="326">
        <v>17</v>
      </c>
      <c r="F12" s="326">
        <v>18</v>
      </c>
      <c r="G12" s="326">
        <v>20</v>
      </c>
      <c r="H12" s="326">
        <v>26</v>
      </c>
      <c r="I12" s="327">
        <v>33</v>
      </c>
    </row>
    <row r="13" spans="1:9" ht="14.25">
      <c r="A13" s="1467"/>
      <c r="B13" s="323" t="s">
        <v>2</v>
      </c>
      <c r="C13" s="324">
        <v>2407</v>
      </c>
      <c r="D13" s="324">
        <v>101</v>
      </c>
      <c r="E13" s="324">
        <v>448.8</v>
      </c>
      <c r="F13" s="324">
        <v>648.1</v>
      </c>
      <c r="G13" s="324">
        <v>485.6</v>
      </c>
      <c r="H13" s="324">
        <v>393.4</v>
      </c>
      <c r="I13" s="325">
        <v>330.1</v>
      </c>
    </row>
    <row r="14" spans="1:9" ht="14.25">
      <c r="A14" s="1467">
        <v>2005</v>
      </c>
      <c r="B14" s="323" t="s">
        <v>1</v>
      </c>
      <c r="C14" s="326">
        <v>130</v>
      </c>
      <c r="D14" s="326">
        <v>6</v>
      </c>
      <c r="E14" s="326">
        <v>14</v>
      </c>
      <c r="F14" s="326">
        <v>19</v>
      </c>
      <c r="G14" s="326">
        <v>21</v>
      </c>
      <c r="H14" s="326">
        <v>21</v>
      </c>
      <c r="I14" s="327">
        <v>49</v>
      </c>
    </row>
    <row r="15" spans="1:9" ht="14.25">
      <c r="A15" s="1467"/>
      <c r="B15" s="323" t="s">
        <v>2</v>
      </c>
      <c r="C15" s="324">
        <v>2610.3</v>
      </c>
      <c r="D15" s="324">
        <v>211.3</v>
      </c>
      <c r="E15" s="324">
        <v>392.8</v>
      </c>
      <c r="F15" s="324">
        <v>688.9</v>
      </c>
      <c r="G15" s="324">
        <v>375.6</v>
      </c>
      <c r="H15" s="324">
        <v>463</v>
      </c>
      <c r="I15" s="325">
        <v>478.7</v>
      </c>
    </row>
    <row r="16" spans="1:9" ht="14.25">
      <c r="A16" s="1467">
        <v>2006</v>
      </c>
      <c r="B16" s="323" t="s">
        <v>1</v>
      </c>
      <c r="C16" s="326">
        <v>121</v>
      </c>
      <c r="D16" s="326">
        <v>6</v>
      </c>
      <c r="E16" s="326">
        <v>14</v>
      </c>
      <c r="F16" s="326">
        <v>13</v>
      </c>
      <c r="G16" s="326">
        <v>25</v>
      </c>
      <c r="H16" s="326">
        <v>21</v>
      </c>
      <c r="I16" s="327">
        <v>42</v>
      </c>
    </row>
    <row r="17" spans="1:9" ht="14.25">
      <c r="A17" s="1467"/>
      <c r="B17" s="323" t="s">
        <v>2</v>
      </c>
      <c r="C17" s="324">
        <v>2532.5</v>
      </c>
      <c r="D17" s="324">
        <v>211.3</v>
      </c>
      <c r="E17" s="324">
        <v>392.8</v>
      </c>
      <c r="F17" s="324">
        <v>292.3</v>
      </c>
      <c r="G17" s="324">
        <v>712</v>
      </c>
      <c r="H17" s="324">
        <v>501.6</v>
      </c>
      <c r="I17" s="325">
        <v>422.6</v>
      </c>
    </row>
    <row r="18" spans="1:9" ht="14.25">
      <c r="A18" s="1467">
        <v>2007</v>
      </c>
      <c r="B18" s="323" t="s">
        <v>1</v>
      </c>
      <c r="C18" s="326">
        <v>121</v>
      </c>
      <c r="D18" s="326">
        <v>6</v>
      </c>
      <c r="E18" s="326">
        <v>12</v>
      </c>
      <c r="F18" s="326">
        <v>9</v>
      </c>
      <c r="G18" s="326">
        <v>29</v>
      </c>
      <c r="H18" s="326">
        <v>22</v>
      </c>
      <c r="I18" s="327">
        <v>43</v>
      </c>
    </row>
    <row r="19" spans="1:9" ht="14.25">
      <c r="A19" s="1467"/>
      <c r="B19" s="323" t="s">
        <v>2</v>
      </c>
      <c r="C19" s="324">
        <v>2481.5</v>
      </c>
      <c r="D19" s="324">
        <v>211.3</v>
      </c>
      <c r="E19" s="324">
        <v>346.5</v>
      </c>
      <c r="F19" s="324">
        <v>182.7</v>
      </c>
      <c r="G19" s="324">
        <v>791.8</v>
      </c>
      <c r="H19" s="324">
        <v>496.5</v>
      </c>
      <c r="I19" s="325">
        <v>452.8</v>
      </c>
    </row>
    <row r="20" spans="1:9" ht="14.25">
      <c r="A20" s="1467">
        <v>2008</v>
      </c>
      <c r="B20" s="323" t="s">
        <v>1</v>
      </c>
      <c r="C20" s="326">
        <v>123</v>
      </c>
      <c r="D20" s="326">
        <v>9</v>
      </c>
      <c r="E20" s="326">
        <v>10</v>
      </c>
      <c r="F20" s="326">
        <v>10</v>
      </c>
      <c r="G20" s="326">
        <v>29</v>
      </c>
      <c r="H20" s="326">
        <v>25</v>
      </c>
      <c r="I20" s="327">
        <v>40</v>
      </c>
    </row>
    <row r="21" spans="1:9" ht="14.25">
      <c r="A21" s="1467"/>
      <c r="B21" s="323" t="s">
        <v>2</v>
      </c>
      <c r="C21" s="324">
        <v>2613.7</v>
      </c>
      <c r="D21" s="324">
        <v>333.1</v>
      </c>
      <c r="E21" s="324">
        <v>272.2</v>
      </c>
      <c r="F21" s="324">
        <v>250.9</v>
      </c>
      <c r="G21" s="324">
        <v>761.5</v>
      </c>
      <c r="H21" s="324">
        <v>561.7</v>
      </c>
      <c r="I21" s="325">
        <v>434.3</v>
      </c>
    </row>
    <row r="22" spans="1:9" ht="14.25">
      <c r="A22" s="1467">
        <v>2009</v>
      </c>
      <c r="B22" s="323" t="s">
        <v>1</v>
      </c>
      <c r="C22" s="326">
        <v>120</v>
      </c>
      <c r="D22" s="326">
        <v>14</v>
      </c>
      <c r="E22" s="326">
        <v>3</v>
      </c>
      <c r="F22" s="326">
        <v>18</v>
      </c>
      <c r="G22" s="326">
        <v>23</v>
      </c>
      <c r="H22" s="326">
        <v>27</v>
      </c>
      <c r="I22" s="327">
        <v>35</v>
      </c>
    </row>
    <row r="23" spans="1:9" ht="14.25">
      <c r="A23" s="1467"/>
      <c r="B23" s="323" t="s">
        <v>2</v>
      </c>
      <c r="C23" s="324">
        <v>2661.7</v>
      </c>
      <c r="D23" s="324">
        <v>502.4</v>
      </c>
      <c r="E23" s="324">
        <v>95.8</v>
      </c>
      <c r="F23" s="324">
        <v>457.7</v>
      </c>
      <c r="G23" s="324">
        <v>680.4</v>
      </c>
      <c r="H23" s="324">
        <v>561.8</v>
      </c>
      <c r="I23" s="325">
        <v>363.5</v>
      </c>
    </row>
    <row r="24" spans="1:9" ht="14.25">
      <c r="A24" s="1467">
        <v>2010</v>
      </c>
      <c r="B24" s="323" t="s">
        <v>1</v>
      </c>
      <c r="C24" s="326">
        <v>121</v>
      </c>
      <c r="D24" s="326">
        <v>19</v>
      </c>
      <c r="E24" s="326">
        <v>6</v>
      </c>
      <c r="F24" s="326">
        <v>13</v>
      </c>
      <c r="G24" s="326">
        <v>25</v>
      </c>
      <c r="H24" s="326">
        <v>25</v>
      </c>
      <c r="I24" s="327">
        <v>33</v>
      </c>
    </row>
    <row r="25" spans="1:9" ht="14.25">
      <c r="A25" s="1467"/>
      <c r="B25" s="323" t="s">
        <v>2</v>
      </c>
      <c r="C25" s="324">
        <v>2941.5</v>
      </c>
      <c r="D25" s="324">
        <v>799.8</v>
      </c>
      <c r="E25" s="324">
        <v>213</v>
      </c>
      <c r="F25" s="324">
        <v>387.6</v>
      </c>
      <c r="G25" s="324">
        <v>724.4</v>
      </c>
      <c r="H25" s="324">
        <v>395.3</v>
      </c>
      <c r="I25" s="325">
        <v>421.4</v>
      </c>
    </row>
    <row r="26" spans="1:9" ht="14.25">
      <c r="A26" s="1467">
        <v>2011</v>
      </c>
      <c r="B26" s="323" t="s">
        <v>1</v>
      </c>
      <c r="C26" s="326">
        <v>108</v>
      </c>
      <c r="D26" s="326">
        <v>24</v>
      </c>
      <c r="E26" s="326">
        <v>6</v>
      </c>
      <c r="F26" s="326">
        <v>13</v>
      </c>
      <c r="G26" s="326">
        <v>14</v>
      </c>
      <c r="H26" s="326">
        <v>24</v>
      </c>
      <c r="I26" s="327">
        <v>27</v>
      </c>
    </row>
    <row r="27" spans="1:9" ht="14.25">
      <c r="A27" s="1467"/>
      <c r="B27" s="323" t="s">
        <v>2</v>
      </c>
      <c r="C27" s="324">
        <v>2931</v>
      </c>
      <c r="D27" s="324">
        <v>1013.1</v>
      </c>
      <c r="E27" s="324">
        <v>213.1</v>
      </c>
      <c r="F27" s="324">
        <v>387.9</v>
      </c>
      <c r="G27" s="324">
        <v>292</v>
      </c>
      <c r="H27" s="324">
        <v>672.4</v>
      </c>
      <c r="I27" s="325">
        <v>352.5</v>
      </c>
    </row>
    <row r="28" spans="1:9" ht="14.25">
      <c r="A28" s="1467">
        <v>2012</v>
      </c>
      <c r="B28" s="323" t="s">
        <v>1</v>
      </c>
      <c r="C28" s="326">
        <v>110</v>
      </c>
      <c r="D28" s="326">
        <v>38</v>
      </c>
      <c r="E28" s="326">
        <v>6</v>
      </c>
      <c r="F28" s="326">
        <v>14</v>
      </c>
      <c r="G28" s="326">
        <v>10</v>
      </c>
      <c r="H28" s="326">
        <v>15</v>
      </c>
      <c r="I28" s="327">
        <v>27</v>
      </c>
    </row>
    <row r="29" spans="1:9" ht="14.25">
      <c r="A29" s="1467"/>
      <c r="B29" s="323" t="s">
        <v>2</v>
      </c>
      <c r="C29" s="324">
        <v>3044.8</v>
      </c>
      <c r="D29" s="324">
        <v>1362</v>
      </c>
      <c r="E29" s="324">
        <v>213</v>
      </c>
      <c r="F29" s="324">
        <v>358.1</v>
      </c>
      <c r="G29" s="324">
        <v>173</v>
      </c>
      <c r="H29" s="324">
        <v>590.8</v>
      </c>
      <c r="I29" s="325">
        <v>347.9</v>
      </c>
    </row>
    <row r="30" spans="1:9" ht="14.25">
      <c r="A30" s="1467">
        <v>2013</v>
      </c>
      <c r="B30" s="323" t="s">
        <v>1</v>
      </c>
      <c r="C30" s="326">
        <v>110</v>
      </c>
      <c r="D30" s="326">
        <v>38</v>
      </c>
      <c r="E30" s="326">
        <v>10</v>
      </c>
      <c r="F30" s="326">
        <v>11</v>
      </c>
      <c r="G30" s="326">
        <v>11</v>
      </c>
      <c r="H30" s="326">
        <v>18</v>
      </c>
      <c r="I30" s="327">
        <v>22</v>
      </c>
    </row>
    <row r="31" spans="1:9" ht="14.25">
      <c r="A31" s="1467"/>
      <c r="B31" s="323" t="s">
        <v>2</v>
      </c>
      <c r="C31" s="324">
        <v>3036.1</v>
      </c>
      <c r="D31" s="324">
        <v>1538.3</v>
      </c>
      <c r="E31" s="324">
        <v>334.8</v>
      </c>
      <c r="F31" s="324">
        <v>275.7</v>
      </c>
      <c r="G31" s="324">
        <v>239.6</v>
      </c>
      <c r="H31" s="324">
        <v>572.7</v>
      </c>
      <c r="I31" s="325">
        <v>74.9</v>
      </c>
    </row>
    <row r="32" spans="1:9" ht="14.25">
      <c r="A32" s="1467">
        <v>2014</v>
      </c>
      <c r="B32" s="323" t="s">
        <v>1</v>
      </c>
      <c r="C32" s="326">
        <v>104</v>
      </c>
      <c r="D32" s="326">
        <v>32</v>
      </c>
      <c r="E32" s="326">
        <v>14</v>
      </c>
      <c r="F32" s="326">
        <v>4</v>
      </c>
      <c r="G32" s="326">
        <v>16</v>
      </c>
      <c r="H32" s="326">
        <v>14</v>
      </c>
      <c r="I32" s="327">
        <v>24</v>
      </c>
    </row>
    <row r="33" spans="1:9" ht="14.25">
      <c r="A33" s="1467"/>
      <c r="B33" s="323" t="s">
        <v>2</v>
      </c>
      <c r="C33" s="324">
        <v>2721</v>
      </c>
      <c r="D33" s="324">
        <v>1317.7</v>
      </c>
      <c r="E33" s="324">
        <v>524.9</v>
      </c>
      <c r="F33" s="324">
        <v>99.4</v>
      </c>
      <c r="G33" s="324">
        <v>415.2</v>
      </c>
      <c r="H33" s="324">
        <v>278.5</v>
      </c>
      <c r="I33" s="325">
        <v>85.2</v>
      </c>
    </row>
    <row r="34" spans="1:9" ht="14.25">
      <c r="A34" s="1467">
        <v>2015</v>
      </c>
      <c r="B34" s="323" t="s">
        <v>1</v>
      </c>
      <c r="C34" s="279">
        <v>102</v>
      </c>
      <c r="D34" s="279">
        <v>23</v>
      </c>
      <c r="E34" s="279">
        <v>19</v>
      </c>
      <c r="F34" s="279">
        <v>7</v>
      </c>
      <c r="G34" s="279">
        <v>15</v>
      </c>
      <c r="H34" s="279">
        <v>11</v>
      </c>
      <c r="I34" s="497">
        <v>27</v>
      </c>
    </row>
    <row r="35" spans="1:9" ht="14.25">
      <c r="A35" s="1467"/>
      <c r="B35" s="323" t="s">
        <v>2</v>
      </c>
      <c r="C35" s="455">
        <v>2514.7</v>
      </c>
      <c r="D35" s="455">
        <v>888.6</v>
      </c>
      <c r="E35" s="455">
        <v>801.8</v>
      </c>
      <c r="F35" s="455">
        <v>216.6</v>
      </c>
      <c r="G35" s="455">
        <v>396.9</v>
      </c>
      <c r="H35" s="455">
        <v>148</v>
      </c>
      <c r="I35" s="639">
        <v>62.7</v>
      </c>
    </row>
    <row r="36" spans="1:9" ht="14.25">
      <c r="A36" s="1467">
        <v>2016</v>
      </c>
      <c r="B36" s="323" t="s">
        <v>1</v>
      </c>
      <c r="C36" s="279">
        <v>96</v>
      </c>
      <c r="D36" s="279">
        <v>21</v>
      </c>
      <c r="E36" s="279">
        <v>25</v>
      </c>
      <c r="F36" s="279">
        <v>7</v>
      </c>
      <c r="G36" s="279">
        <v>8</v>
      </c>
      <c r="H36" s="279">
        <v>8</v>
      </c>
      <c r="I36" s="497">
        <v>27</v>
      </c>
    </row>
    <row r="37" spans="1:9" ht="14.25">
      <c r="A37" s="1467"/>
      <c r="B37" s="323" t="s">
        <v>2</v>
      </c>
      <c r="C37" s="455">
        <v>2385.1</v>
      </c>
      <c r="D37" s="455">
        <v>800.9</v>
      </c>
      <c r="E37" s="455">
        <v>1031</v>
      </c>
      <c r="F37" s="455">
        <v>216.6</v>
      </c>
      <c r="G37" s="455">
        <v>231.1</v>
      </c>
      <c r="H37" s="455">
        <v>41.6</v>
      </c>
      <c r="I37" s="639">
        <v>63.9</v>
      </c>
    </row>
  </sheetData>
  <mergeCells count="21">
    <mergeCell ref="A2:B3"/>
    <mergeCell ref="C2:C3"/>
    <mergeCell ref="D2:I2"/>
    <mergeCell ref="A1:I1"/>
    <mergeCell ref="A36:A37"/>
    <mergeCell ref="A34:A35"/>
    <mergeCell ref="A32:A33"/>
    <mergeCell ref="A30:A31"/>
    <mergeCell ref="A28:A29"/>
    <mergeCell ref="A26:A27"/>
    <mergeCell ref="A24:A25"/>
    <mergeCell ref="A22:A23"/>
    <mergeCell ref="A20:A21"/>
    <mergeCell ref="A18:A19"/>
    <mergeCell ref="A16:A17"/>
    <mergeCell ref="A14:A15"/>
    <mergeCell ref="A12:A13"/>
    <mergeCell ref="A10:A11"/>
    <mergeCell ref="A8:A9"/>
    <mergeCell ref="A6:A7"/>
    <mergeCell ref="A4:A5"/>
  </mergeCells>
  <hyperlinks>
    <hyperlink ref="K1" location="'DZIAŁ V -Żegluga morska'!A1" display="'DZIAŁ V -Żegluga morska'!A1"/>
  </hyperlinks>
  <printOptions/>
  <pageMargins left="0.7" right="0.7" top="0.75" bottom="0.75" header="0.3" footer="0.3"/>
  <pageSetup horizontalDpi="600" verticalDpi="600" orientation="portrait" paperSize="9" scale="98" r:id="rId1"/>
  <colBreaks count="1" manualBreakCount="1">
    <brk id="9" max="1638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1"/>
  <sheetViews>
    <sheetView zoomScaleSheetLayoutView="8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8.796875" defaultRowHeight="14.25"/>
  <cols>
    <col min="1" max="1" width="20.3984375" style="443" customWidth="1"/>
    <col min="2" max="2" width="5.09765625" style="482" customWidth="1"/>
    <col min="3" max="10" width="9" style="443" customWidth="1"/>
  </cols>
  <sheetData>
    <row r="1" spans="1:12" ht="50.25" customHeight="1">
      <c r="A1" s="1372" t="s">
        <v>1755</v>
      </c>
      <c r="B1" s="1372"/>
      <c r="C1" s="1372"/>
      <c r="D1" s="1372"/>
      <c r="E1" s="1372"/>
      <c r="F1" s="1372"/>
      <c r="G1" s="1372"/>
      <c r="H1" s="1372"/>
      <c r="I1" s="1372"/>
      <c r="J1" s="1372"/>
      <c r="L1" s="247" t="s">
        <v>899</v>
      </c>
    </row>
    <row r="2" spans="1:10" ht="30.75" customHeight="1">
      <c r="A2" s="1481" t="s">
        <v>1542</v>
      </c>
      <c r="B2" s="1482"/>
      <c r="C2" s="1482" t="s">
        <v>1520</v>
      </c>
      <c r="D2" s="1482" t="s">
        <v>1543</v>
      </c>
      <c r="E2" s="1482"/>
      <c r="F2" s="1482"/>
      <c r="G2" s="1482"/>
      <c r="H2" s="1482"/>
      <c r="I2" s="1482"/>
      <c r="J2" s="1483"/>
    </row>
    <row r="3" spans="1:10" ht="38.25">
      <c r="A3" s="1481"/>
      <c r="B3" s="1482"/>
      <c r="C3" s="1482"/>
      <c r="D3" s="879" t="s">
        <v>1544</v>
      </c>
      <c r="E3" s="880" t="s">
        <v>16</v>
      </c>
      <c r="F3" s="880" t="s">
        <v>17</v>
      </c>
      <c r="G3" s="880" t="s">
        <v>18</v>
      </c>
      <c r="H3" s="880" t="s">
        <v>19</v>
      </c>
      <c r="I3" s="880" t="s">
        <v>20</v>
      </c>
      <c r="J3" s="881" t="s">
        <v>1545</v>
      </c>
    </row>
    <row r="4" spans="2:10" ht="30" customHeight="1">
      <c r="B4" s="751"/>
      <c r="C4" s="751"/>
      <c r="D4" s="751"/>
      <c r="E4" s="1403" t="s">
        <v>1546</v>
      </c>
      <c r="F4" s="1403"/>
      <c r="G4" s="751"/>
      <c r="H4" s="751"/>
      <c r="I4" s="751"/>
      <c r="J4" s="751"/>
    </row>
    <row r="5" spans="1:10" ht="14.25">
      <c r="A5" s="1479" t="s">
        <v>1756</v>
      </c>
      <c r="B5" s="882">
        <v>2000</v>
      </c>
      <c r="C5" s="852">
        <v>128</v>
      </c>
      <c r="D5" s="852">
        <v>49</v>
      </c>
      <c r="E5" s="852">
        <v>30</v>
      </c>
      <c r="F5" s="852">
        <v>6</v>
      </c>
      <c r="G5" s="852">
        <v>30</v>
      </c>
      <c r="H5" s="852">
        <v>4</v>
      </c>
      <c r="I5" s="852" t="s">
        <v>21</v>
      </c>
      <c r="J5" s="278">
        <v>9</v>
      </c>
    </row>
    <row r="6" spans="1:10" ht="14.25">
      <c r="A6" s="1479"/>
      <c r="B6" s="882">
        <v>2001</v>
      </c>
      <c r="C6" s="852">
        <v>110</v>
      </c>
      <c r="D6" s="852">
        <v>37</v>
      </c>
      <c r="E6" s="852">
        <v>28</v>
      </c>
      <c r="F6" s="852">
        <v>6</v>
      </c>
      <c r="G6" s="852">
        <v>27</v>
      </c>
      <c r="H6" s="852">
        <v>4</v>
      </c>
      <c r="I6" s="852" t="s">
        <v>21</v>
      </c>
      <c r="J6" s="278">
        <v>8</v>
      </c>
    </row>
    <row r="7" spans="1:10" ht="14.25">
      <c r="A7" s="1479"/>
      <c r="B7" s="882">
        <v>2002</v>
      </c>
      <c r="C7" s="852">
        <v>114</v>
      </c>
      <c r="D7" s="852">
        <v>39</v>
      </c>
      <c r="E7" s="852">
        <v>28</v>
      </c>
      <c r="F7" s="852">
        <v>6</v>
      </c>
      <c r="G7" s="852">
        <v>31</v>
      </c>
      <c r="H7" s="852">
        <v>4</v>
      </c>
      <c r="I7" s="852" t="s">
        <v>21</v>
      </c>
      <c r="J7" s="278">
        <v>6</v>
      </c>
    </row>
    <row r="8" spans="1:10" ht="14.25">
      <c r="A8" s="1479"/>
      <c r="B8" s="882">
        <v>2003</v>
      </c>
      <c r="C8" s="852">
        <v>116</v>
      </c>
      <c r="D8" s="852">
        <v>39</v>
      </c>
      <c r="E8" s="852">
        <v>29</v>
      </c>
      <c r="F8" s="852">
        <v>6</v>
      </c>
      <c r="G8" s="852">
        <v>31</v>
      </c>
      <c r="H8" s="852">
        <v>5</v>
      </c>
      <c r="I8" s="852" t="s">
        <v>21</v>
      </c>
      <c r="J8" s="278">
        <v>6</v>
      </c>
    </row>
    <row r="9" spans="1:10" ht="14.25">
      <c r="A9" s="1479"/>
      <c r="B9" s="882">
        <v>2004</v>
      </c>
      <c r="C9" s="852">
        <v>118</v>
      </c>
      <c r="D9" s="852">
        <v>39</v>
      </c>
      <c r="E9" s="852">
        <v>30</v>
      </c>
      <c r="F9" s="852">
        <v>6</v>
      </c>
      <c r="G9" s="852">
        <v>32</v>
      </c>
      <c r="H9" s="852">
        <v>5</v>
      </c>
      <c r="I9" s="852" t="s">
        <v>21</v>
      </c>
      <c r="J9" s="278">
        <v>6</v>
      </c>
    </row>
    <row r="10" spans="1:10" ht="14.25">
      <c r="A10" s="1479"/>
      <c r="B10" s="882">
        <v>2005</v>
      </c>
      <c r="C10" s="852">
        <v>130</v>
      </c>
      <c r="D10" s="852">
        <v>44</v>
      </c>
      <c r="E10" s="852">
        <v>33</v>
      </c>
      <c r="F10" s="852">
        <v>6</v>
      </c>
      <c r="G10" s="852">
        <v>36</v>
      </c>
      <c r="H10" s="852">
        <v>5</v>
      </c>
      <c r="I10" s="852" t="s">
        <v>21</v>
      </c>
      <c r="J10" s="278">
        <v>6</v>
      </c>
    </row>
    <row r="11" spans="1:10" ht="14.25">
      <c r="A11" s="1479"/>
      <c r="B11" s="882">
        <v>2006</v>
      </c>
      <c r="C11" s="852">
        <v>121</v>
      </c>
      <c r="D11" s="852">
        <v>37</v>
      </c>
      <c r="E11" s="852">
        <v>32</v>
      </c>
      <c r="F11" s="852">
        <v>6</v>
      </c>
      <c r="G11" s="852">
        <v>36</v>
      </c>
      <c r="H11" s="852">
        <v>5</v>
      </c>
      <c r="I11" s="852" t="s">
        <v>21</v>
      </c>
      <c r="J11" s="278">
        <v>6</v>
      </c>
    </row>
    <row r="12" spans="1:10" ht="14.25">
      <c r="A12" s="1479"/>
      <c r="B12" s="882">
        <v>2007</v>
      </c>
      <c r="C12" s="852">
        <v>121</v>
      </c>
      <c r="D12" s="852">
        <v>40</v>
      </c>
      <c r="E12" s="852">
        <v>30</v>
      </c>
      <c r="F12" s="852">
        <v>6</v>
      </c>
      <c r="G12" s="852">
        <v>35</v>
      </c>
      <c r="H12" s="852">
        <v>4</v>
      </c>
      <c r="I12" s="852" t="s">
        <v>21</v>
      </c>
      <c r="J12" s="278">
        <v>6</v>
      </c>
    </row>
    <row r="13" spans="1:10" ht="14.25">
      <c r="A13" s="1479"/>
      <c r="B13" s="882">
        <v>2008</v>
      </c>
      <c r="C13" s="852">
        <v>123</v>
      </c>
      <c r="D13" s="852">
        <v>39</v>
      </c>
      <c r="E13" s="852">
        <v>29</v>
      </c>
      <c r="F13" s="852">
        <v>6</v>
      </c>
      <c r="G13" s="852">
        <v>39</v>
      </c>
      <c r="H13" s="852">
        <v>4</v>
      </c>
      <c r="I13" s="852" t="s">
        <v>21</v>
      </c>
      <c r="J13" s="278">
        <v>6</v>
      </c>
    </row>
    <row r="14" spans="1:10" ht="14.25">
      <c r="A14" s="1479"/>
      <c r="B14" s="882">
        <v>2009</v>
      </c>
      <c r="C14" s="852">
        <v>120</v>
      </c>
      <c r="D14" s="852">
        <v>38</v>
      </c>
      <c r="E14" s="852">
        <v>24</v>
      </c>
      <c r="F14" s="852">
        <v>5</v>
      </c>
      <c r="G14" s="852">
        <v>43</v>
      </c>
      <c r="H14" s="852">
        <v>4</v>
      </c>
      <c r="I14" s="852" t="s">
        <v>21</v>
      </c>
      <c r="J14" s="278">
        <v>6</v>
      </c>
    </row>
    <row r="15" spans="1:10" ht="14.25">
      <c r="A15" s="1479"/>
      <c r="B15" s="882">
        <v>2010</v>
      </c>
      <c r="C15" s="852">
        <v>121</v>
      </c>
      <c r="D15" s="852">
        <v>37</v>
      </c>
      <c r="E15" s="852">
        <v>19</v>
      </c>
      <c r="F15" s="852">
        <v>5</v>
      </c>
      <c r="G15" s="852">
        <v>47</v>
      </c>
      <c r="H15" s="852">
        <v>4</v>
      </c>
      <c r="I15" s="852" t="s">
        <v>21</v>
      </c>
      <c r="J15" s="278">
        <v>9</v>
      </c>
    </row>
    <row r="16" spans="1:10" ht="14.25">
      <c r="A16" s="1479"/>
      <c r="B16" s="882">
        <v>2011</v>
      </c>
      <c r="C16" s="852">
        <v>108</v>
      </c>
      <c r="D16" s="852">
        <v>27</v>
      </c>
      <c r="E16" s="852">
        <v>15</v>
      </c>
      <c r="F16" s="852">
        <v>5</v>
      </c>
      <c r="G16" s="852">
        <v>46</v>
      </c>
      <c r="H16" s="852">
        <v>5</v>
      </c>
      <c r="I16" s="852" t="s">
        <v>21</v>
      </c>
      <c r="J16" s="278">
        <v>10</v>
      </c>
    </row>
    <row r="17" spans="1:10" ht="14.25">
      <c r="A17" s="1479"/>
      <c r="B17" s="882">
        <v>2012</v>
      </c>
      <c r="C17" s="852">
        <v>110</v>
      </c>
      <c r="D17" s="852">
        <v>28</v>
      </c>
      <c r="E17" s="852">
        <v>15</v>
      </c>
      <c r="F17" s="852">
        <v>3</v>
      </c>
      <c r="G17" s="852">
        <v>49</v>
      </c>
      <c r="H17" s="852">
        <v>5</v>
      </c>
      <c r="I17" s="852" t="s">
        <v>21</v>
      </c>
      <c r="J17" s="278">
        <v>10</v>
      </c>
    </row>
    <row r="18" spans="1:10" ht="14.25">
      <c r="A18" s="1479"/>
      <c r="B18" s="882">
        <v>2013</v>
      </c>
      <c r="C18" s="852">
        <v>110</v>
      </c>
      <c r="D18" s="852">
        <v>36</v>
      </c>
      <c r="E18" s="852">
        <v>13</v>
      </c>
      <c r="F18" s="852">
        <v>3</v>
      </c>
      <c r="G18" s="852">
        <v>39</v>
      </c>
      <c r="H18" s="852">
        <v>5</v>
      </c>
      <c r="I18" s="852" t="s">
        <v>21</v>
      </c>
      <c r="J18" s="278">
        <v>14</v>
      </c>
    </row>
    <row r="19" spans="1:10" ht="14.25">
      <c r="A19" s="1479"/>
      <c r="B19" s="882">
        <v>2014</v>
      </c>
      <c r="C19" s="852">
        <v>104</v>
      </c>
      <c r="D19" s="852">
        <v>35</v>
      </c>
      <c r="E19" s="852">
        <v>12</v>
      </c>
      <c r="F19" s="852">
        <v>3</v>
      </c>
      <c r="G19" s="852">
        <v>39</v>
      </c>
      <c r="H19" s="852">
        <v>5</v>
      </c>
      <c r="I19" s="852" t="s">
        <v>21</v>
      </c>
      <c r="J19" s="278">
        <v>10</v>
      </c>
    </row>
    <row r="20" spans="1:10" ht="14.25">
      <c r="A20" s="1479"/>
      <c r="B20" s="882">
        <v>2015</v>
      </c>
      <c r="C20" s="852">
        <v>102</v>
      </c>
      <c r="D20" s="852">
        <v>37</v>
      </c>
      <c r="E20" s="852">
        <v>12</v>
      </c>
      <c r="F20" s="852">
        <v>3</v>
      </c>
      <c r="G20" s="852">
        <v>37</v>
      </c>
      <c r="H20" s="852">
        <v>5</v>
      </c>
      <c r="I20" s="852" t="s">
        <v>21</v>
      </c>
      <c r="J20" s="278">
        <v>8</v>
      </c>
    </row>
    <row r="21" spans="1:10" ht="14.25">
      <c r="A21" s="1479"/>
      <c r="B21" s="882">
        <v>2016</v>
      </c>
      <c r="C21" s="852">
        <v>96</v>
      </c>
      <c r="D21" s="852">
        <v>36</v>
      </c>
      <c r="E21" s="852">
        <v>10</v>
      </c>
      <c r="F21" s="852">
        <v>1</v>
      </c>
      <c r="G21" s="852">
        <v>40</v>
      </c>
      <c r="H21" s="852">
        <v>1</v>
      </c>
      <c r="I21" s="852" t="s">
        <v>21</v>
      </c>
      <c r="J21" s="278">
        <v>8</v>
      </c>
    </row>
    <row r="22" spans="1:10" ht="14.25">
      <c r="A22" s="1479" t="s">
        <v>1547</v>
      </c>
      <c r="B22" s="882">
        <v>2000</v>
      </c>
      <c r="C22" s="852">
        <v>41</v>
      </c>
      <c r="D22" s="852">
        <v>14</v>
      </c>
      <c r="E22" s="852">
        <v>5</v>
      </c>
      <c r="F22" s="852" t="s">
        <v>21</v>
      </c>
      <c r="G22" s="852">
        <v>15</v>
      </c>
      <c r="H22" s="852" t="s">
        <v>21</v>
      </c>
      <c r="I22" s="852" t="s">
        <v>21</v>
      </c>
      <c r="J22" s="278">
        <v>7</v>
      </c>
    </row>
    <row r="23" spans="1:10" ht="14.25">
      <c r="A23" s="1479"/>
      <c r="B23" s="882">
        <v>2001</v>
      </c>
      <c r="C23" s="852">
        <v>24</v>
      </c>
      <c r="D23" s="852">
        <v>10</v>
      </c>
      <c r="E23" s="852" t="s">
        <v>21</v>
      </c>
      <c r="F23" s="852" t="s">
        <v>21</v>
      </c>
      <c r="G23" s="852">
        <v>8</v>
      </c>
      <c r="H23" s="852" t="s">
        <v>21</v>
      </c>
      <c r="I23" s="852" t="s">
        <v>21</v>
      </c>
      <c r="J23" s="278">
        <v>6</v>
      </c>
    </row>
    <row r="24" spans="1:10" ht="14.25">
      <c r="A24" s="1479"/>
      <c r="B24" s="882">
        <v>2002</v>
      </c>
      <c r="C24" s="852">
        <v>22</v>
      </c>
      <c r="D24" s="852">
        <v>14</v>
      </c>
      <c r="E24" s="852" t="s">
        <v>21</v>
      </c>
      <c r="F24" s="852" t="s">
        <v>21</v>
      </c>
      <c r="G24" s="852">
        <v>8</v>
      </c>
      <c r="H24" s="852" t="s">
        <v>21</v>
      </c>
      <c r="I24" s="852" t="s">
        <v>21</v>
      </c>
      <c r="J24" s="278" t="s">
        <v>21</v>
      </c>
    </row>
    <row r="25" spans="1:10" ht="14.25">
      <c r="A25" s="1479"/>
      <c r="B25" s="882">
        <v>2003</v>
      </c>
      <c r="C25" s="852">
        <v>20</v>
      </c>
      <c r="D25" s="852">
        <v>13</v>
      </c>
      <c r="E25" s="852" t="s">
        <v>21</v>
      </c>
      <c r="F25" s="852" t="s">
        <v>21</v>
      </c>
      <c r="G25" s="852">
        <v>7</v>
      </c>
      <c r="H25" s="852" t="s">
        <v>21</v>
      </c>
      <c r="I25" s="852" t="s">
        <v>21</v>
      </c>
      <c r="J25" s="278" t="s">
        <v>21</v>
      </c>
    </row>
    <row r="26" spans="1:10" ht="14.25">
      <c r="A26" s="1479"/>
      <c r="B26" s="882">
        <v>2004</v>
      </c>
      <c r="C26" s="852">
        <v>12</v>
      </c>
      <c r="D26" s="852">
        <v>12</v>
      </c>
      <c r="E26" s="852" t="s">
        <v>21</v>
      </c>
      <c r="F26" s="852" t="s">
        <v>21</v>
      </c>
      <c r="G26" s="852" t="s">
        <v>21</v>
      </c>
      <c r="H26" s="852" t="s">
        <v>21</v>
      </c>
      <c r="I26" s="852" t="s">
        <v>21</v>
      </c>
      <c r="J26" s="278" t="s">
        <v>21</v>
      </c>
    </row>
    <row r="27" spans="1:10" ht="14.25">
      <c r="A27" s="1479"/>
      <c r="B27" s="882">
        <v>2005</v>
      </c>
      <c r="C27" s="852">
        <v>17</v>
      </c>
      <c r="D27" s="852">
        <v>17</v>
      </c>
      <c r="E27" s="852" t="s">
        <v>21</v>
      </c>
      <c r="F27" s="852" t="s">
        <v>21</v>
      </c>
      <c r="G27" s="852" t="s">
        <v>21</v>
      </c>
      <c r="H27" s="852" t="s">
        <v>21</v>
      </c>
      <c r="I27" s="852" t="s">
        <v>21</v>
      </c>
      <c r="J27" s="278" t="s">
        <v>21</v>
      </c>
    </row>
    <row r="28" spans="1:10" ht="14.25">
      <c r="A28" s="1479"/>
      <c r="B28" s="882">
        <v>2006</v>
      </c>
      <c r="C28" s="852">
        <v>14</v>
      </c>
      <c r="D28" s="852">
        <v>14</v>
      </c>
      <c r="E28" s="852" t="s">
        <v>21</v>
      </c>
      <c r="F28" s="852" t="s">
        <v>21</v>
      </c>
      <c r="G28" s="852" t="s">
        <v>21</v>
      </c>
      <c r="H28" s="852" t="s">
        <v>21</v>
      </c>
      <c r="I28" s="852" t="s">
        <v>21</v>
      </c>
      <c r="J28" s="278" t="s">
        <v>21</v>
      </c>
    </row>
    <row r="29" spans="1:10" ht="14.25">
      <c r="A29" s="1479"/>
      <c r="B29" s="882">
        <v>2007</v>
      </c>
      <c r="C29" s="852">
        <v>17</v>
      </c>
      <c r="D29" s="852">
        <v>17</v>
      </c>
      <c r="E29" s="852" t="s">
        <v>21</v>
      </c>
      <c r="F29" s="852" t="s">
        <v>21</v>
      </c>
      <c r="G29" s="852" t="s">
        <v>21</v>
      </c>
      <c r="H29" s="852" t="s">
        <v>21</v>
      </c>
      <c r="I29" s="852" t="s">
        <v>21</v>
      </c>
      <c r="J29" s="278" t="s">
        <v>21</v>
      </c>
    </row>
    <row r="30" spans="1:10" ht="14.25">
      <c r="A30" s="1479"/>
      <c r="B30" s="882">
        <v>2008</v>
      </c>
      <c r="C30" s="852">
        <v>18</v>
      </c>
      <c r="D30" s="852">
        <v>18</v>
      </c>
      <c r="E30" s="852" t="s">
        <v>21</v>
      </c>
      <c r="F30" s="852" t="s">
        <v>21</v>
      </c>
      <c r="G30" s="852" t="s">
        <v>21</v>
      </c>
      <c r="H30" s="852" t="s">
        <v>21</v>
      </c>
      <c r="I30" s="852" t="s">
        <v>21</v>
      </c>
      <c r="J30" s="278" t="s">
        <v>21</v>
      </c>
    </row>
    <row r="31" spans="1:10" ht="14.25">
      <c r="A31" s="1479"/>
      <c r="B31" s="882">
        <v>2009</v>
      </c>
      <c r="C31" s="852">
        <v>18</v>
      </c>
      <c r="D31" s="852">
        <v>18</v>
      </c>
      <c r="E31" s="852" t="s">
        <v>21</v>
      </c>
      <c r="F31" s="852" t="s">
        <v>21</v>
      </c>
      <c r="G31" s="852" t="s">
        <v>21</v>
      </c>
      <c r="H31" s="852" t="s">
        <v>21</v>
      </c>
      <c r="I31" s="852" t="s">
        <v>21</v>
      </c>
      <c r="J31" s="278" t="s">
        <v>21</v>
      </c>
    </row>
    <row r="32" spans="1:10" ht="14.25">
      <c r="A32" s="1479"/>
      <c r="B32" s="882">
        <v>2010</v>
      </c>
      <c r="C32" s="852">
        <v>15</v>
      </c>
      <c r="D32" s="852">
        <v>15</v>
      </c>
      <c r="E32" s="852" t="s">
        <v>21</v>
      </c>
      <c r="F32" s="852" t="s">
        <v>21</v>
      </c>
      <c r="G32" s="852" t="s">
        <v>21</v>
      </c>
      <c r="H32" s="852" t="s">
        <v>21</v>
      </c>
      <c r="I32" s="852" t="s">
        <v>21</v>
      </c>
      <c r="J32" s="278" t="s">
        <v>21</v>
      </c>
    </row>
    <row r="33" spans="1:10" ht="14.25">
      <c r="A33" s="1479"/>
      <c r="B33" s="882">
        <v>2011</v>
      </c>
      <c r="C33" s="852">
        <v>15</v>
      </c>
      <c r="D33" s="852">
        <v>15</v>
      </c>
      <c r="E33" s="852" t="s">
        <v>21</v>
      </c>
      <c r="F33" s="852" t="s">
        <v>21</v>
      </c>
      <c r="G33" s="852" t="s">
        <v>21</v>
      </c>
      <c r="H33" s="852" t="s">
        <v>21</v>
      </c>
      <c r="I33" s="852" t="s">
        <v>21</v>
      </c>
      <c r="J33" s="278" t="s">
        <v>21</v>
      </c>
    </row>
    <row r="34" spans="1:10" ht="14.25">
      <c r="A34" s="1479"/>
      <c r="B34" s="882">
        <v>2012</v>
      </c>
      <c r="C34" s="852">
        <v>15</v>
      </c>
      <c r="D34" s="852">
        <v>15</v>
      </c>
      <c r="E34" s="852" t="s">
        <v>21</v>
      </c>
      <c r="F34" s="852" t="s">
        <v>21</v>
      </c>
      <c r="G34" s="852" t="s">
        <v>21</v>
      </c>
      <c r="H34" s="852" t="s">
        <v>21</v>
      </c>
      <c r="I34" s="852" t="s">
        <v>21</v>
      </c>
      <c r="J34" s="278" t="s">
        <v>21</v>
      </c>
    </row>
    <row r="35" spans="1:10" ht="14.25">
      <c r="A35" s="1479"/>
      <c r="B35" s="882">
        <v>2013</v>
      </c>
      <c r="C35" s="852">
        <v>22</v>
      </c>
      <c r="D35" s="852">
        <v>22</v>
      </c>
      <c r="E35" s="852" t="s">
        <v>21</v>
      </c>
      <c r="F35" s="852" t="s">
        <v>21</v>
      </c>
      <c r="G35" s="852" t="s">
        <v>21</v>
      </c>
      <c r="H35" s="852" t="s">
        <v>21</v>
      </c>
      <c r="I35" s="852" t="s">
        <v>21</v>
      </c>
      <c r="J35" s="278" t="s">
        <v>21</v>
      </c>
    </row>
    <row r="36" spans="1:10" ht="14.25">
      <c r="A36" s="1479"/>
      <c r="B36" s="882">
        <v>2014</v>
      </c>
      <c r="C36" s="852">
        <v>23</v>
      </c>
      <c r="D36" s="852">
        <v>23</v>
      </c>
      <c r="E36" s="852" t="s">
        <v>21</v>
      </c>
      <c r="F36" s="852" t="s">
        <v>21</v>
      </c>
      <c r="G36" s="852" t="s">
        <v>21</v>
      </c>
      <c r="H36" s="852" t="s">
        <v>21</v>
      </c>
      <c r="I36" s="852" t="s">
        <v>21</v>
      </c>
      <c r="J36" s="278" t="s">
        <v>21</v>
      </c>
    </row>
    <row r="37" spans="1:10" ht="14.25">
      <c r="A37" s="1479"/>
      <c r="B37" s="882">
        <v>2015</v>
      </c>
      <c r="C37" s="852">
        <v>25</v>
      </c>
      <c r="D37" s="852">
        <v>25</v>
      </c>
      <c r="E37" s="852" t="s">
        <v>21</v>
      </c>
      <c r="F37" s="852" t="s">
        <v>21</v>
      </c>
      <c r="G37" s="852" t="s">
        <v>21</v>
      </c>
      <c r="H37" s="852" t="s">
        <v>21</v>
      </c>
      <c r="I37" s="852" t="s">
        <v>21</v>
      </c>
      <c r="J37" s="278" t="s">
        <v>21</v>
      </c>
    </row>
    <row r="38" spans="1:10" ht="14.25">
      <c r="A38" s="1479"/>
      <c r="B38" s="882">
        <v>2016</v>
      </c>
      <c r="C38" s="852">
        <v>22</v>
      </c>
      <c r="D38" s="852">
        <v>22</v>
      </c>
      <c r="E38" s="852" t="s">
        <v>21</v>
      </c>
      <c r="F38" s="852" t="s">
        <v>21</v>
      </c>
      <c r="G38" s="852" t="s">
        <v>21</v>
      </c>
      <c r="H38" s="852" t="s">
        <v>21</v>
      </c>
      <c r="I38" s="852" t="s">
        <v>21</v>
      </c>
      <c r="J38" s="278" t="s">
        <v>21</v>
      </c>
    </row>
    <row r="39" spans="1:10" ht="14.25">
      <c r="A39" s="1479" t="s">
        <v>1548</v>
      </c>
      <c r="B39" s="882">
        <v>2000</v>
      </c>
      <c r="C39" s="852">
        <v>87</v>
      </c>
      <c r="D39" s="852">
        <v>35</v>
      </c>
      <c r="E39" s="852">
        <v>25</v>
      </c>
      <c r="F39" s="852">
        <v>6</v>
      </c>
      <c r="G39" s="852">
        <v>15</v>
      </c>
      <c r="H39" s="852">
        <v>4</v>
      </c>
      <c r="I39" s="852" t="s">
        <v>21</v>
      </c>
      <c r="J39" s="278">
        <v>2</v>
      </c>
    </row>
    <row r="40" spans="1:10" ht="14.25">
      <c r="A40" s="1479"/>
      <c r="B40" s="882">
        <v>2001</v>
      </c>
      <c r="C40" s="852">
        <v>86</v>
      </c>
      <c r="D40" s="852">
        <v>27</v>
      </c>
      <c r="E40" s="852">
        <v>28</v>
      </c>
      <c r="F40" s="852">
        <v>6</v>
      </c>
      <c r="G40" s="852">
        <v>19</v>
      </c>
      <c r="H40" s="852">
        <v>4</v>
      </c>
      <c r="I40" s="852" t="s">
        <v>21</v>
      </c>
      <c r="J40" s="278">
        <v>2</v>
      </c>
    </row>
    <row r="41" spans="1:10" ht="14.25">
      <c r="A41" s="1479"/>
      <c r="B41" s="882">
        <v>2002</v>
      </c>
      <c r="C41" s="852">
        <v>92</v>
      </c>
      <c r="D41" s="852">
        <v>25</v>
      </c>
      <c r="E41" s="852">
        <v>28</v>
      </c>
      <c r="F41" s="852">
        <v>6</v>
      </c>
      <c r="G41" s="852">
        <v>23</v>
      </c>
      <c r="H41" s="852">
        <v>4</v>
      </c>
      <c r="I41" s="852" t="s">
        <v>21</v>
      </c>
      <c r="J41" s="278">
        <v>6</v>
      </c>
    </row>
    <row r="42" spans="1:10" ht="14.25">
      <c r="A42" s="1479"/>
      <c r="B42" s="882">
        <v>2003</v>
      </c>
      <c r="C42" s="852">
        <v>96</v>
      </c>
      <c r="D42" s="852">
        <v>26</v>
      </c>
      <c r="E42" s="852">
        <v>29</v>
      </c>
      <c r="F42" s="852">
        <v>6</v>
      </c>
      <c r="G42" s="852">
        <v>24</v>
      </c>
      <c r="H42" s="852">
        <v>5</v>
      </c>
      <c r="I42" s="852" t="s">
        <v>21</v>
      </c>
      <c r="J42" s="278">
        <v>6</v>
      </c>
    </row>
    <row r="43" spans="1:10" ht="14.25">
      <c r="A43" s="1479"/>
      <c r="B43" s="882">
        <v>2004</v>
      </c>
      <c r="C43" s="852">
        <v>106</v>
      </c>
      <c r="D43" s="852">
        <v>27</v>
      </c>
      <c r="E43" s="852">
        <v>30</v>
      </c>
      <c r="F43" s="852">
        <v>6</v>
      </c>
      <c r="G43" s="852">
        <v>32</v>
      </c>
      <c r="H43" s="852">
        <v>5</v>
      </c>
      <c r="I43" s="852" t="s">
        <v>21</v>
      </c>
      <c r="J43" s="278">
        <v>6</v>
      </c>
    </row>
    <row r="44" spans="1:10" ht="14.25">
      <c r="A44" s="1479"/>
      <c r="B44" s="882">
        <v>2005</v>
      </c>
      <c r="C44" s="852">
        <v>113</v>
      </c>
      <c r="D44" s="852">
        <v>27</v>
      </c>
      <c r="E44" s="852">
        <v>33</v>
      </c>
      <c r="F44" s="852">
        <v>6</v>
      </c>
      <c r="G44" s="852">
        <v>36</v>
      </c>
      <c r="H44" s="852">
        <v>5</v>
      </c>
      <c r="I44" s="852" t="s">
        <v>21</v>
      </c>
      <c r="J44" s="278">
        <v>6</v>
      </c>
    </row>
    <row r="45" spans="1:10" ht="14.25">
      <c r="A45" s="1479"/>
      <c r="B45" s="882">
        <v>2006</v>
      </c>
      <c r="C45" s="852">
        <v>107</v>
      </c>
      <c r="D45" s="852">
        <v>23</v>
      </c>
      <c r="E45" s="852">
        <v>32</v>
      </c>
      <c r="F45" s="852">
        <v>6</v>
      </c>
      <c r="G45" s="852">
        <v>35</v>
      </c>
      <c r="H45" s="852">
        <v>5</v>
      </c>
      <c r="I45" s="852" t="s">
        <v>21</v>
      </c>
      <c r="J45" s="278">
        <v>6</v>
      </c>
    </row>
    <row r="46" spans="1:10" ht="14.25">
      <c r="A46" s="1479"/>
      <c r="B46" s="882">
        <v>2007</v>
      </c>
      <c r="C46" s="852">
        <v>104</v>
      </c>
      <c r="D46" s="852">
        <v>23</v>
      </c>
      <c r="E46" s="852">
        <v>30</v>
      </c>
      <c r="F46" s="852">
        <v>6</v>
      </c>
      <c r="G46" s="852">
        <v>35</v>
      </c>
      <c r="H46" s="852">
        <v>4</v>
      </c>
      <c r="I46" s="852" t="s">
        <v>21</v>
      </c>
      <c r="J46" s="278">
        <v>6</v>
      </c>
    </row>
    <row r="47" spans="1:10" ht="14.25">
      <c r="A47" s="1479"/>
      <c r="B47" s="882">
        <v>2008</v>
      </c>
      <c r="C47" s="852">
        <v>105</v>
      </c>
      <c r="D47" s="852">
        <v>21</v>
      </c>
      <c r="E47" s="852">
        <v>29</v>
      </c>
      <c r="F47" s="852">
        <v>6</v>
      </c>
      <c r="G47" s="852">
        <v>39</v>
      </c>
      <c r="H47" s="852">
        <v>4</v>
      </c>
      <c r="I47" s="852" t="s">
        <v>21</v>
      </c>
      <c r="J47" s="278">
        <v>6</v>
      </c>
    </row>
    <row r="48" spans="1:10" ht="14.25">
      <c r="A48" s="1479"/>
      <c r="B48" s="882">
        <v>2009</v>
      </c>
      <c r="C48" s="852">
        <v>102</v>
      </c>
      <c r="D48" s="852">
        <v>20</v>
      </c>
      <c r="E48" s="852">
        <v>24</v>
      </c>
      <c r="F48" s="852">
        <v>5</v>
      </c>
      <c r="G48" s="852">
        <v>43</v>
      </c>
      <c r="H48" s="852">
        <v>4</v>
      </c>
      <c r="I48" s="852" t="s">
        <v>21</v>
      </c>
      <c r="J48" s="278">
        <v>6</v>
      </c>
    </row>
    <row r="49" spans="1:10" ht="14.25">
      <c r="A49" s="1479"/>
      <c r="B49" s="882">
        <v>2010</v>
      </c>
      <c r="C49" s="852">
        <v>106</v>
      </c>
      <c r="D49" s="852">
        <v>22</v>
      </c>
      <c r="E49" s="852">
        <v>19</v>
      </c>
      <c r="F49" s="852">
        <v>5</v>
      </c>
      <c r="G49" s="852">
        <v>47</v>
      </c>
      <c r="H49" s="852">
        <v>4</v>
      </c>
      <c r="I49" s="852" t="s">
        <v>21</v>
      </c>
      <c r="J49" s="278">
        <v>9</v>
      </c>
    </row>
    <row r="50" spans="1:10" ht="14.25">
      <c r="A50" s="1479"/>
      <c r="B50" s="882">
        <v>2011</v>
      </c>
      <c r="C50" s="852">
        <v>93</v>
      </c>
      <c r="D50" s="852">
        <v>12</v>
      </c>
      <c r="E50" s="852">
        <v>15</v>
      </c>
      <c r="F50" s="852">
        <v>5</v>
      </c>
      <c r="G50" s="852">
        <v>46</v>
      </c>
      <c r="H50" s="852">
        <v>5</v>
      </c>
      <c r="I50" s="852" t="s">
        <v>21</v>
      </c>
      <c r="J50" s="278">
        <v>10</v>
      </c>
    </row>
    <row r="51" spans="1:10" ht="14.25">
      <c r="A51" s="1479"/>
      <c r="B51" s="882">
        <v>2012</v>
      </c>
      <c r="C51" s="852">
        <v>95</v>
      </c>
      <c r="D51" s="852">
        <v>13</v>
      </c>
      <c r="E51" s="852">
        <v>15</v>
      </c>
      <c r="F51" s="852">
        <v>3</v>
      </c>
      <c r="G51" s="852">
        <v>49</v>
      </c>
      <c r="H51" s="852">
        <v>5</v>
      </c>
      <c r="I51" s="852" t="s">
        <v>21</v>
      </c>
      <c r="J51" s="278">
        <v>10</v>
      </c>
    </row>
    <row r="52" spans="1:10" ht="14.25">
      <c r="A52" s="1479"/>
      <c r="B52" s="882">
        <v>2013</v>
      </c>
      <c r="C52" s="852">
        <v>88</v>
      </c>
      <c r="D52" s="852">
        <v>14</v>
      </c>
      <c r="E52" s="852">
        <v>13</v>
      </c>
      <c r="F52" s="852">
        <v>3</v>
      </c>
      <c r="G52" s="852">
        <v>39</v>
      </c>
      <c r="H52" s="852">
        <v>5</v>
      </c>
      <c r="I52" s="852" t="s">
        <v>21</v>
      </c>
      <c r="J52" s="278">
        <v>14</v>
      </c>
    </row>
    <row r="53" spans="1:10" ht="14.25">
      <c r="A53" s="1479"/>
      <c r="B53" s="882">
        <v>2014</v>
      </c>
      <c r="C53" s="852">
        <v>81</v>
      </c>
      <c r="D53" s="852">
        <v>12</v>
      </c>
      <c r="E53" s="852">
        <v>12</v>
      </c>
      <c r="F53" s="852">
        <v>3</v>
      </c>
      <c r="G53" s="852">
        <v>39</v>
      </c>
      <c r="H53" s="852">
        <v>5</v>
      </c>
      <c r="I53" s="852" t="s">
        <v>21</v>
      </c>
      <c r="J53" s="278">
        <v>10</v>
      </c>
    </row>
    <row r="54" spans="1:10" ht="14.25">
      <c r="A54" s="1479"/>
      <c r="B54" s="882">
        <v>2015</v>
      </c>
      <c r="C54" s="852">
        <v>77</v>
      </c>
      <c r="D54" s="852">
        <v>12</v>
      </c>
      <c r="E54" s="852">
        <v>12</v>
      </c>
      <c r="F54" s="852">
        <v>3</v>
      </c>
      <c r="G54" s="852">
        <v>37</v>
      </c>
      <c r="H54" s="852">
        <v>5</v>
      </c>
      <c r="I54" s="852" t="s">
        <v>21</v>
      </c>
      <c r="J54" s="278">
        <v>8</v>
      </c>
    </row>
    <row r="55" spans="1:10" ht="14.25">
      <c r="A55" s="1479"/>
      <c r="B55" s="882">
        <v>2016</v>
      </c>
      <c r="C55" s="852">
        <v>74</v>
      </c>
      <c r="D55" s="852">
        <v>14</v>
      </c>
      <c r="E55" s="852">
        <v>10</v>
      </c>
      <c r="F55" s="852">
        <v>1</v>
      </c>
      <c r="G55" s="852">
        <v>40</v>
      </c>
      <c r="H55" s="852">
        <v>1</v>
      </c>
      <c r="I55" s="852" t="s">
        <v>21</v>
      </c>
      <c r="J55" s="278">
        <v>8</v>
      </c>
    </row>
    <row r="56" spans="1:10" ht="25.5">
      <c r="A56" s="802" t="s">
        <v>1549</v>
      </c>
      <c r="B56" s="883">
        <v>2009</v>
      </c>
      <c r="C56" s="279">
        <v>1</v>
      </c>
      <c r="D56" s="279">
        <v>1</v>
      </c>
      <c r="E56" s="279" t="s">
        <v>21</v>
      </c>
      <c r="F56" s="279" t="s">
        <v>21</v>
      </c>
      <c r="G56" s="279" t="s">
        <v>21</v>
      </c>
      <c r="H56" s="279" t="s">
        <v>21</v>
      </c>
      <c r="I56" s="279" t="s">
        <v>21</v>
      </c>
      <c r="J56" s="497" t="s">
        <v>21</v>
      </c>
    </row>
    <row r="57" spans="1:10" ht="14.25">
      <c r="A57" s="1479" t="s">
        <v>1550</v>
      </c>
      <c r="B57" s="882">
        <v>2000</v>
      </c>
      <c r="C57" s="852">
        <v>11</v>
      </c>
      <c r="D57" s="852">
        <v>6</v>
      </c>
      <c r="E57" s="852">
        <v>5</v>
      </c>
      <c r="F57" s="852" t="s">
        <v>21</v>
      </c>
      <c r="G57" s="852" t="s">
        <v>21</v>
      </c>
      <c r="H57" s="852" t="s">
        <v>21</v>
      </c>
      <c r="I57" s="852" t="s">
        <v>21</v>
      </c>
      <c r="J57" s="278" t="s">
        <v>21</v>
      </c>
    </row>
    <row r="58" spans="1:10" ht="14.25">
      <c r="A58" s="1479"/>
      <c r="B58" s="882">
        <v>2001</v>
      </c>
      <c r="C58" s="852">
        <v>10</v>
      </c>
      <c r="D58" s="852">
        <v>5</v>
      </c>
      <c r="E58" s="852">
        <v>5</v>
      </c>
      <c r="F58" s="852" t="s">
        <v>21</v>
      </c>
      <c r="G58" s="852" t="s">
        <v>21</v>
      </c>
      <c r="H58" s="852" t="s">
        <v>21</v>
      </c>
      <c r="I58" s="852" t="s">
        <v>21</v>
      </c>
      <c r="J58" s="278" t="s">
        <v>21</v>
      </c>
    </row>
    <row r="59" spans="1:10" ht="14.25">
      <c r="A59" s="1479"/>
      <c r="B59" s="882">
        <v>2002</v>
      </c>
      <c r="C59" s="852">
        <v>10</v>
      </c>
      <c r="D59" s="852">
        <v>4</v>
      </c>
      <c r="E59" s="852">
        <v>6</v>
      </c>
      <c r="F59" s="852" t="s">
        <v>21</v>
      </c>
      <c r="G59" s="852" t="s">
        <v>21</v>
      </c>
      <c r="H59" s="852" t="s">
        <v>21</v>
      </c>
      <c r="I59" s="852" t="s">
        <v>21</v>
      </c>
      <c r="J59" s="278" t="s">
        <v>21</v>
      </c>
    </row>
    <row r="60" spans="1:10" ht="14.25">
      <c r="A60" s="1479"/>
      <c r="B60" s="882">
        <v>2003</v>
      </c>
      <c r="C60" s="852">
        <v>10</v>
      </c>
      <c r="D60" s="852">
        <v>4</v>
      </c>
      <c r="E60" s="852">
        <v>6</v>
      </c>
      <c r="F60" s="852" t="s">
        <v>21</v>
      </c>
      <c r="G60" s="852" t="s">
        <v>21</v>
      </c>
      <c r="H60" s="852" t="s">
        <v>21</v>
      </c>
      <c r="I60" s="852" t="s">
        <v>21</v>
      </c>
      <c r="J60" s="278" t="s">
        <v>21</v>
      </c>
    </row>
    <row r="61" spans="1:10" ht="14.25">
      <c r="A61" s="1479"/>
      <c r="B61" s="882">
        <v>2004</v>
      </c>
      <c r="C61" s="852">
        <v>11</v>
      </c>
      <c r="D61" s="852">
        <v>5</v>
      </c>
      <c r="E61" s="852">
        <v>6</v>
      </c>
      <c r="F61" s="852" t="s">
        <v>21</v>
      </c>
      <c r="G61" s="852" t="s">
        <v>21</v>
      </c>
      <c r="H61" s="852" t="s">
        <v>21</v>
      </c>
      <c r="I61" s="852" t="s">
        <v>21</v>
      </c>
      <c r="J61" s="278" t="s">
        <v>21</v>
      </c>
    </row>
    <row r="62" spans="1:10" ht="14.25">
      <c r="A62" s="1479"/>
      <c r="B62" s="882">
        <v>2005</v>
      </c>
      <c r="C62" s="852">
        <v>15</v>
      </c>
      <c r="D62" s="852">
        <v>5</v>
      </c>
      <c r="E62" s="852">
        <v>6</v>
      </c>
      <c r="F62" s="852" t="s">
        <v>21</v>
      </c>
      <c r="G62" s="852">
        <v>4</v>
      </c>
      <c r="H62" s="852" t="s">
        <v>21</v>
      </c>
      <c r="I62" s="852" t="s">
        <v>21</v>
      </c>
      <c r="J62" s="278" t="s">
        <v>21</v>
      </c>
    </row>
    <row r="63" spans="1:10" ht="14.25">
      <c r="A63" s="1479"/>
      <c r="B63" s="882">
        <v>2006</v>
      </c>
      <c r="C63" s="852">
        <v>15</v>
      </c>
      <c r="D63" s="852">
        <v>5</v>
      </c>
      <c r="E63" s="852">
        <v>6</v>
      </c>
      <c r="F63" s="852" t="s">
        <v>21</v>
      </c>
      <c r="G63" s="852">
        <v>4</v>
      </c>
      <c r="H63" s="852" t="s">
        <v>21</v>
      </c>
      <c r="I63" s="852" t="s">
        <v>21</v>
      </c>
      <c r="J63" s="278" t="s">
        <v>21</v>
      </c>
    </row>
    <row r="64" spans="1:10" ht="14.25">
      <c r="A64" s="1479"/>
      <c r="B64" s="882">
        <v>2007</v>
      </c>
      <c r="C64" s="852">
        <v>17</v>
      </c>
      <c r="D64" s="852">
        <v>7</v>
      </c>
      <c r="E64" s="852">
        <v>6</v>
      </c>
      <c r="F64" s="852" t="s">
        <v>21</v>
      </c>
      <c r="G64" s="852">
        <v>4</v>
      </c>
      <c r="H64" s="852" t="s">
        <v>21</v>
      </c>
      <c r="I64" s="852" t="s">
        <v>21</v>
      </c>
      <c r="J64" s="278" t="s">
        <v>21</v>
      </c>
    </row>
    <row r="65" spans="1:10" ht="14.25">
      <c r="A65" s="1479"/>
      <c r="B65" s="882">
        <v>2008</v>
      </c>
      <c r="C65" s="852">
        <v>22</v>
      </c>
      <c r="D65" s="852">
        <v>8</v>
      </c>
      <c r="E65" s="852">
        <v>6</v>
      </c>
      <c r="F65" s="852" t="s">
        <v>21</v>
      </c>
      <c r="G65" s="852">
        <v>8</v>
      </c>
      <c r="H65" s="852" t="s">
        <v>21</v>
      </c>
      <c r="I65" s="852" t="s">
        <v>21</v>
      </c>
      <c r="J65" s="278" t="s">
        <v>21</v>
      </c>
    </row>
    <row r="66" spans="1:10" ht="14.25">
      <c r="A66" s="1479"/>
      <c r="B66" s="882">
        <v>2009</v>
      </c>
      <c r="C66" s="852">
        <v>27</v>
      </c>
      <c r="D66" s="852">
        <v>8</v>
      </c>
      <c r="E66" s="852">
        <v>6</v>
      </c>
      <c r="F66" s="852" t="s">
        <v>21</v>
      </c>
      <c r="G66" s="852">
        <v>13</v>
      </c>
      <c r="H66" s="852" t="s">
        <v>21</v>
      </c>
      <c r="I66" s="852" t="s">
        <v>21</v>
      </c>
      <c r="J66" s="278" t="s">
        <v>21</v>
      </c>
    </row>
    <row r="67" spans="1:10" ht="14.25">
      <c r="A67" s="1479"/>
      <c r="B67" s="882">
        <v>2010</v>
      </c>
      <c r="C67" s="852">
        <v>35</v>
      </c>
      <c r="D67" s="852">
        <v>8</v>
      </c>
      <c r="E67" s="852">
        <v>6</v>
      </c>
      <c r="F67" s="852" t="s">
        <v>21</v>
      </c>
      <c r="G67" s="852">
        <v>18</v>
      </c>
      <c r="H67" s="852" t="s">
        <v>21</v>
      </c>
      <c r="I67" s="852" t="s">
        <v>21</v>
      </c>
      <c r="J67" s="278">
        <v>3</v>
      </c>
    </row>
    <row r="68" spans="1:10" ht="14.25">
      <c r="A68" s="1479"/>
      <c r="B68" s="882">
        <v>2011</v>
      </c>
      <c r="C68" s="852">
        <v>36</v>
      </c>
      <c r="D68" s="852">
        <v>7</v>
      </c>
      <c r="E68" s="852">
        <v>5</v>
      </c>
      <c r="F68" s="852" t="s">
        <v>21</v>
      </c>
      <c r="G68" s="852">
        <v>20</v>
      </c>
      <c r="H68" s="852" t="s">
        <v>21</v>
      </c>
      <c r="I68" s="852" t="s">
        <v>21</v>
      </c>
      <c r="J68" s="278">
        <v>4</v>
      </c>
    </row>
    <row r="69" spans="1:10" ht="14.25">
      <c r="A69" s="1479"/>
      <c r="B69" s="882">
        <v>2012</v>
      </c>
      <c r="C69" s="852">
        <v>39</v>
      </c>
      <c r="D69" s="852">
        <v>7</v>
      </c>
      <c r="E69" s="852">
        <v>2</v>
      </c>
      <c r="F69" s="852" t="s">
        <v>21</v>
      </c>
      <c r="G69" s="852">
        <v>26</v>
      </c>
      <c r="H69" s="852" t="s">
        <v>21</v>
      </c>
      <c r="I69" s="852" t="s">
        <v>21</v>
      </c>
      <c r="J69" s="278">
        <v>4</v>
      </c>
    </row>
    <row r="70" spans="1:10" ht="14.25">
      <c r="A70" s="1479"/>
      <c r="B70" s="882">
        <v>2013</v>
      </c>
      <c r="C70" s="852">
        <v>38</v>
      </c>
      <c r="D70" s="852">
        <v>7</v>
      </c>
      <c r="E70" s="852">
        <v>1</v>
      </c>
      <c r="F70" s="852" t="s">
        <v>21</v>
      </c>
      <c r="G70" s="852">
        <v>26</v>
      </c>
      <c r="H70" s="852" t="s">
        <v>21</v>
      </c>
      <c r="I70" s="852" t="s">
        <v>21</v>
      </c>
      <c r="J70" s="278">
        <v>4</v>
      </c>
    </row>
    <row r="71" spans="1:10" ht="14.25">
      <c r="A71" s="1479"/>
      <c r="B71" s="882">
        <v>2014</v>
      </c>
      <c r="C71" s="852">
        <v>37</v>
      </c>
      <c r="D71" s="852">
        <v>7</v>
      </c>
      <c r="E71" s="852" t="s">
        <v>21</v>
      </c>
      <c r="F71" s="852" t="s">
        <v>21</v>
      </c>
      <c r="G71" s="852">
        <v>26</v>
      </c>
      <c r="H71" s="852" t="s">
        <v>21</v>
      </c>
      <c r="I71" s="852" t="s">
        <v>21</v>
      </c>
      <c r="J71" s="278">
        <v>4</v>
      </c>
    </row>
    <row r="72" spans="1:10" ht="14.25">
      <c r="A72" s="1479"/>
      <c r="B72" s="882">
        <v>2015</v>
      </c>
      <c r="C72" s="852">
        <v>37</v>
      </c>
      <c r="D72" s="852">
        <v>7</v>
      </c>
      <c r="E72" s="852" t="s">
        <v>21</v>
      </c>
      <c r="F72" s="852" t="s">
        <v>21</v>
      </c>
      <c r="G72" s="852">
        <v>26</v>
      </c>
      <c r="H72" s="852" t="s">
        <v>21</v>
      </c>
      <c r="I72" s="852" t="s">
        <v>21</v>
      </c>
      <c r="J72" s="278">
        <v>4</v>
      </c>
    </row>
    <row r="73" spans="1:10" ht="14.25">
      <c r="A73" s="1479"/>
      <c r="B73" s="882">
        <v>2016</v>
      </c>
      <c r="C73" s="852">
        <v>37</v>
      </c>
      <c r="D73" s="852">
        <v>7</v>
      </c>
      <c r="E73" s="852" t="s">
        <v>21</v>
      </c>
      <c r="F73" s="852" t="s">
        <v>21</v>
      </c>
      <c r="G73" s="852">
        <v>26</v>
      </c>
      <c r="H73" s="852" t="s">
        <v>21</v>
      </c>
      <c r="I73" s="852" t="s">
        <v>21</v>
      </c>
      <c r="J73" s="278">
        <v>4</v>
      </c>
    </row>
    <row r="74" spans="1:10" ht="14.25">
      <c r="A74" s="1480" t="s">
        <v>1551</v>
      </c>
      <c r="B74" s="882">
        <v>2004</v>
      </c>
      <c r="C74" s="852">
        <v>2</v>
      </c>
      <c r="D74" s="852">
        <v>2</v>
      </c>
      <c r="E74" s="852" t="s">
        <v>21</v>
      </c>
      <c r="F74" s="852" t="s">
        <v>21</v>
      </c>
      <c r="G74" s="852" t="s">
        <v>21</v>
      </c>
      <c r="H74" s="852" t="s">
        <v>21</v>
      </c>
      <c r="I74" s="852" t="s">
        <v>21</v>
      </c>
      <c r="J74" s="278" t="s">
        <v>21</v>
      </c>
    </row>
    <row r="75" spans="1:10" ht="14.25">
      <c r="A75" s="1480"/>
      <c r="B75" s="882">
        <v>2005</v>
      </c>
      <c r="C75" s="852">
        <v>2</v>
      </c>
      <c r="D75" s="852">
        <v>2</v>
      </c>
      <c r="E75" s="852" t="s">
        <v>21</v>
      </c>
      <c r="F75" s="852" t="s">
        <v>21</v>
      </c>
      <c r="G75" s="852" t="s">
        <v>21</v>
      </c>
      <c r="H75" s="852" t="s">
        <v>21</v>
      </c>
      <c r="I75" s="852" t="s">
        <v>21</v>
      </c>
      <c r="J75" s="278" t="s">
        <v>21</v>
      </c>
    </row>
    <row r="76" spans="1:10" ht="14.25">
      <c r="A76" s="1479" t="s">
        <v>23</v>
      </c>
      <c r="B76" s="882">
        <v>2000</v>
      </c>
      <c r="C76" s="852">
        <v>23</v>
      </c>
      <c r="D76" s="852">
        <v>6</v>
      </c>
      <c r="E76" s="852">
        <v>3</v>
      </c>
      <c r="F76" s="852">
        <v>3</v>
      </c>
      <c r="G76" s="852">
        <v>7</v>
      </c>
      <c r="H76" s="852">
        <v>4</v>
      </c>
      <c r="I76" s="852" t="s">
        <v>21</v>
      </c>
      <c r="J76" s="278" t="s">
        <v>21</v>
      </c>
    </row>
    <row r="77" spans="1:10" ht="14.25">
      <c r="A77" s="1479"/>
      <c r="B77" s="882">
        <v>2001</v>
      </c>
      <c r="C77" s="852">
        <v>18</v>
      </c>
      <c r="D77" s="852">
        <v>2</v>
      </c>
      <c r="E77" s="852">
        <v>2</v>
      </c>
      <c r="F77" s="852">
        <v>3</v>
      </c>
      <c r="G77" s="852">
        <v>7</v>
      </c>
      <c r="H77" s="852">
        <v>4</v>
      </c>
      <c r="I77" s="852" t="s">
        <v>21</v>
      </c>
      <c r="J77" s="278" t="s">
        <v>21</v>
      </c>
    </row>
    <row r="78" spans="1:10" ht="14.25">
      <c r="A78" s="1479"/>
      <c r="B78" s="882">
        <v>2002</v>
      </c>
      <c r="C78" s="852">
        <v>18</v>
      </c>
      <c r="D78" s="852">
        <v>2</v>
      </c>
      <c r="E78" s="852">
        <v>2</v>
      </c>
      <c r="F78" s="852">
        <v>3</v>
      </c>
      <c r="G78" s="852">
        <v>7</v>
      </c>
      <c r="H78" s="852">
        <v>4</v>
      </c>
      <c r="I78" s="852" t="s">
        <v>21</v>
      </c>
      <c r="J78" s="278" t="s">
        <v>21</v>
      </c>
    </row>
    <row r="79" spans="1:10" ht="14.25">
      <c r="A79" s="1479"/>
      <c r="B79" s="882">
        <v>2003</v>
      </c>
      <c r="C79" s="852">
        <v>22</v>
      </c>
      <c r="D79" s="852">
        <v>5</v>
      </c>
      <c r="E79" s="852">
        <v>3</v>
      </c>
      <c r="F79" s="852">
        <v>3</v>
      </c>
      <c r="G79" s="852">
        <v>7</v>
      </c>
      <c r="H79" s="852">
        <v>4</v>
      </c>
      <c r="I79" s="852" t="s">
        <v>21</v>
      </c>
      <c r="J79" s="278" t="s">
        <v>21</v>
      </c>
    </row>
    <row r="80" spans="1:10" ht="14.25">
      <c r="A80" s="1479"/>
      <c r="B80" s="882">
        <v>2004</v>
      </c>
      <c r="C80" s="852">
        <v>23</v>
      </c>
      <c r="D80" s="852">
        <v>5</v>
      </c>
      <c r="E80" s="852">
        <v>4</v>
      </c>
      <c r="F80" s="852">
        <v>3</v>
      </c>
      <c r="G80" s="852">
        <v>7</v>
      </c>
      <c r="H80" s="852">
        <v>4</v>
      </c>
      <c r="I80" s="852" t="s">
        <v>21</v>
      </c>
      <c r="J80" s="278" t="s">
        <v>21</v>
      </c>
    </row>
    <row r="81" spans="1:10" ht="14.25">
      <c r="A81" s="1479"/>
      <c r="B81" s="882">
        <v>2005</v>
      </c>
      <c r="C81" s="852">
        <v>25</v>
      </c>
      <c r="D81" s="852">
        <v>5</v>
      </c>
      <c r="E81" s="852">
        <v>6</v>
      </c>
      <c r="F81" s="852">
        <v>3</v>
      </c>
      <c r="G81" s="852">
        <v>7</v>
      </c>
      <c r="H81" s="852">
        <v>4</v>
      </c>
      <c r="I81" s="852" t="s">
        <v>21</v>
      </c>
      <c r="J81" s="278" t="s">
        <v>21</v>
      </c>
    </row>
    <row r="82" spans="1:10" ht="14.25">
      <c r="A82" s="1479"/>
      <c r="B82" s="882">
        <v>2006</v>
      </c>
      <c r="C82" s="852">
        <v>24</v>
      </c>
      <c r="D82" s="852">
        <v>5</v>
      </c>
      <c r="E82" s="852">
        <v>5</v>
      </c>
      <c r="F82" s="852">
        <v>3</v>
      </c>
      <c r="G82" s="852">
        <v>7</v>
      </c>
      <c r="H82" s="852">
        <v>4</v>
      </c>
      <c r="I82" s="852" t="s">
        <v>21</v>
      </c>
      <c r="J82" s="278" t="s">
        <v>21</v>
      </c>
    </row>
    <row r="83" spans="1:10" ht="14.25">
      <c r="A83" s="1479"/>
      <c r="B83" s="882">
        <v>2007</v>
      </c>
      <c r="C83" s="852">
        <v>22</v>
      </c>
      <c r="D83" s="852">
        <v>5</v>
      </c>
      <c r="E83" s="852">
        <v>3</v>
      </c>
      <c r="F83" s="852">
        <v>3</v>
      </c>
      <c r="G83" s="852">
        <v>7</v>
      </c>
      <c r="H83" s="852">
        <v>4</v>
      </c>
      <c r="I83" s="852" t="s">
        <v>21</v>
      </c>
      <c r="J83" s="278" t="s">
        <v>21</v>
      </c>
    </row>
    <row r="84" spans="1:10" ht="14.25">
      <c r="A84" s="1479"/>
      <c r="B84" s="882">
        <v>2008</v>
      </c>
      <c r="C84" s="852">
        <v>27</v>
      </c>
      <c r="D84" s="852">
        <v>9</v>
      </c>
      <c r="E84" s="852">
        <v>3</v>
      </c>
      <c r="F84" s="852">
        <v>3</v>
      </c>
      <c r="G84" s="852">
        <v>8</v>
      </c>
      <c r="H84" s="852">
        <v>4</v>
      </c>
      <c r="I84" s="852" t="s">
        <v>21</v>
      </c>
      <c r="J84" s="278" t="s">
        <v>21</v>
      </c>
    </row>
    <row r="85" spans="1:10" ht="14.25">
      <c r="A85" s="1479"/>
      <c r="B85" s="882">
        <v>2009</v>
      </c>
      <c r="C85" s="852">
        <v>21</v>
      </c>
      <c r="D85" s="852">
        <v>4</v>
      </c>
      <c r="E85" s="852">
        <v>3</v>
      </c>
      <c r="F85" s="852">
        <v>2</v>
      </c>
      <c r="G85" s="852">
        <v>8</v>
      </c>
      <c r="H85" s="852">
        <v>4</v>
      </c>
      <c r="I85" s="852" t="s">
        <v>21</v>
      </c>
      <c r="J85" s="278" t="s">
        <v>21</v>
      </c>
    </row>
    <row r="86" spans="1:10" ht="14.25">
      <c r="A86" s="1479"/>
      <c r="B86" s="882">
        <v>2010</v>
      </c>
      <c r="C86" s="852">
        <v>22</v>
      </c>
      <c r="D86" s="852">
        <v>6</v>
      </c>
      <c r="E86" s="852">
        <v>1</v>
      </c>
      <c r="F86" s="852">
        <v>2</v>
      </c>
      <c r="G86" s="852">
        <v>9</v>
      </c>
      <c r="H86" s="852">
        <v>4</v>
      </c>
      <c r="I86" s="852" t="s">
        <v>21</v>
      </c>
      <c r="J86" s="278" t="s">
        <v>21</v>
      </c>
    </row>
    <row r="87" spans="1:10" ht="14.25">
      <c r="A87" s="1479"/>
      <c r="B87" s="882">
        <v>2011</v>
      </c>
      <c r="C87" s="852">
        <v>16</v>
      </c>
      <c r="D87" s="852" t="s">
        <v>21</v>
      </c>
      <c r="E87" s="852">
        <v>1</v>
      </c>
      <c r="F87" s="852">
        <v>2</v>
      </c>
      <c r="G87" s="852">
        <v>9</v>
      </c>
      <c r="H87" s="852">
        <v>4</v>
      </c>
      <c r="I87" s="852" t="s">
        <v>21</v>
      </c>
      <c r="J87" s="278" t="s">
        <v>21</v>
      </c>
    </row>
    <row r="88" spans="1:12" ht="14.25">
      <c r="A88" s="1479"/>
      <c r="B88" s="882">
        <v>2012</v>
      </c>
      <c r="C88" s="852">
        <v>16</v>
      </c>
      <c r="D88" s="852" t="s">
        <v>21</v>
      </c>
      <c r="E88" s="852">
        <v>1</v>
      </c>
      <c r="F88" s="852">
        <v>1</v>
      </c>
      <c r="G88" s="852">
        <v>10</v>
      </c>
      <c r="H88" s="852">
        <v>4</v>
      </c>
      <c r="I88" s="852" t="s">
        <v>21</v>
      </c>
      <c r="J88" s="278" t="s">
        <v>21</v>
      </c>
      <c r="L88" t="s">
        <v>1347</v>
      </c>
    </row>
    <row r="89" spans="1:10" ht="14.25">
      <c r="A89" s="1479"/>
      <c r="B89" s="882">
        <v>2013</v>
      </c>
      <c r="C89" s="852">
        <v>16</v>
      </c>
      <c r="D89" s="852" t="s">
        <v>21</v>
      </c>
      <c r="E89" s="852">
        <v>1</v>
      </c>
      <c r="F89" s="852">
        <v>1</v>
      </c>
      <c r="G89" s="852">
        <v>10</v>
      </c>
      <c r="H89" s="852">
        <v>4</v>
      </c>
      <c r="I89" s="852" t="s">
        <v>21</v>
      </c>
      <c r="J89" s="278" t="s">
        <v>21</v>
      </c>
    </row>
    <row r="90" spans="1:10" ht="14.25">
      <c r="A90" s="1479"/>
      <c r="B90" s="882">
        <v>2014</v>
      </c>
      <c r="C90" s="852">
        <v>16</v>
      </c>
      <c r="D90" s="852" t="s">
        <v>21</v>
      </c>
      <c r="E90" s="852">
        <v>1</v>
      </c>
      <c r="F90" s="852">
        <v>1</v>
      </c>
      <c r="G90" s="852">
        <v>10</v>
      </c>
      <c r="H90" s="852">
        <v>4</v>
      </c>
      <c r="I90" s="852" t="s">
        <v>21</v>
      </c>
      <c r="J90" s="278" t="s">
        <v>21</v>
      </c>
    </row>
    <row r="91" spans="1:10" ht="14.25">
      <c r="A91" s="1479"/>
      <c r="B91" s="882">
        <v>2015</v>
      </c>
      <c r="C91" s="852">
        <v>15</v>
      </c>
      <c r="D91" s="852" t="s">
        <v>21</v>
      </c>
      <c r="E91" s="852">
        <v>1</v>
      </c>
      <c r="F91" s="852">
        <v>1</v>
      </c>
      <c r="G91" s="852">
        <v>9</v>
      </c>
      <c r="H91" s="852">
        <v>4</v>
      </c>
      <c r="I91" s="852" t="s">
        <v>21</v>
      </c>
      <c r="J91" s="278" t="s">
        <v>21</v>
      </c>
    </row>
    <row r="92" spans="1:11" ht="14.25">
      <c r="A92" s="1479"/>
      <c r="B92" s="882">
        <v>2016</v>
      </c>
      <c r="C92" s="852">
        <v>14</v>
      </c>
      <c r="D92" s="852">
        <v>3</v>
      </c>
      <c r="E92" s="852" t="s">
        <v>21</v>
      </c>
      <c r="F92" s="852" t="s">
        <v>21</v>
      </c>
      <c r="G92" s="852">
        <v>11</v>
      </c>
      <c r="H92" s="852" t="s">
        <v>21</v>
      </c>
      <c r="I92" s="852" t="s">
        <v>21</v>
      </c>
      <c r="J92" s="278" t="s">
        <v>21</v>
      </c>
      <c r="K92" s="13"/>
    </row>
    <row r="93" spans="1:10" ht="14.25">
      <c r="A93" s="1480" t="s">
        <v>1552</v>
      </c>
      <c r="B93" s="882">
        <v>2004</v>
      </c>
      <c r="C93" s="852">
        <v>1</v>
      </c>
      <c r="D93" s="852" t="s">
        <v>21</v>
      </c>
      <c r="E93" s="852" t="s">
        <v>21</v>
      </c>
      <c r="F93" s="852" t="s">
        <v>21</v>
      </c>
      <c r="G93" s="852">
        <v>1</v>
      </c>
      <c r="H93" s="852" t="s">
        <v>21</v>
      </c>
      <c r="I93" s="852" t="s">
        <v>21</v>
      </c>
      <c r="J93" s="278" t="s">
        <v>21</v>
      </c>
    </row>
    <row r="94" spans="1:10" ht="14.25">
      <c r="A94" s="1480"/>
      <c r="B94" s="882">
        <v>2005</v>
      </c>
      <c r="C94" s="852">
        <v>1</v>
      </c>
      <c r="D94" s="852" t="s">
        <v>21</v>
      </c>
      <c r="E94" s="852" t="s">
        <v>21</v>
      </c>
      <c r="F94" s="852" t="s">
        <v>21</v>
      </c>
      <c r="G94" s="852">
        <v>1</v>
      </c>
      <c r="H94" s="852" t="s">
        <v>21</v>
      </c>
      <c r="I94" s="852" t="s">
        <v>21</v>
      </c>
      <c r="J94" s="278" t="s">
        <v>21</v>
      </c>
    </row>
    <row r="95" spans="1:10" ht="14.25">
      <c r="A95" s="1480"/>
      <c r="B95" s="882">
        <v>2006</v>
      </c>
      <c r="C95" s="852">
        <v>1</v>
      </c>
      <c r="D95" s="852" t="s">
        <v>21</v>
      </c>
      <c r="E95" s="852" t="s">
        <v>21</v>
      </c>
      <c r="F95" s="852" t="s">
        <v>21</v>
      </c>
      <c r="G95" s="852">
        <v>1</v>
      </c>
      <c r="H95" s="852" t="s">
        <v>21</v>
      </c>
      <c r="I95" s="852" t="s">
        <v>21</v>
      </c>
      <c r="J95" s="278" t="s">
        <v>21</v>
      </c>
    </row>
    <row r="96" spans="1:10" ht="14.25" customHeight="1">
      <c r="A96" s="1480"/>
      <c r="B96" s="882">
        <v>2007</v>
      </c>
      <c r="C96" s="852">
        <v>1</v>
      </c>
      <c r="D96" s="852" t="s">
        <v>21</v>
      </c>
      <c r="E96" s="852" t="s">
        <v>21</v>
      </c>
      <c r="F96" s="852" t="s">
        <v>21</v>
      </c>
      <c r="G96" s="852">
        <v>1</v>
      </c>
      <c r="H96" s="852" t="s">
        <v>21</v>
      </c>
      <c r="I96" s="852" t="s">
        <v>21</v>
      </c>
      <c r="J96" s="278" t="s">
        <v>21</v>
      </c>
    </row>
    <row r="97" spans="1:10" ht="14.25">
      <c r="A97" s="1479" t="s">
        <v>1553</v>
      </c>
      <c r="B97" s="882">
        <v>2000</v>
      </c>
      <c r="C97" s="852">
        <v>2</v>
      </c>
      <c r="D97" s="852" t="s">
        <v>21</v>
      </c>
      <c r="E97" s="852">
        <v>2</v>
      </c>
      <c r="F97" s="852" t="s">
        <v>21</v>
      </c>
      <c r="G97" s="852" t="s">
        <v>21</v>
      </c>
      <c r="H97" s="852" t="s">
        <v>21</v>
      </c>
      <c r="I97" s="852" t="s">
        <v>21</v>
      </c>
      <c r="J97" s="278" t="s">
        <v>21</v>
      </c>
    </row>
    <row r="98" spans="1:10" ht="14.25">
      <c r="A98" s="1479"/>
      <c r="B98" s="882">
        <v>2001</v>
      </c>
      <c r="C98" s="852">
        <v>2</v>
      </c>
      <c r="D98" s="852" t="s">
        <v>21</v>
      </c>
      <c r="E98" s="852">
        <v>2</v>
      </c>
      <c r="F98" s="852" t="s">
        <v>21</v>
      </c>
      <c r="G98" s="852" t="s">
        <v>21</v>
      </c>
      <c r="H98" s="852" t="s">
        <v>21</v>
      </c>
      <c r="I98" s="852" t="s">
        <v>21</v>
      </c>
      <c r="J98" s="278" t="s">
        <v>21</v>
      </c>
    </row>
    <row r="99" spans="1:10" ht="14.25">
      <c r="A99" s="1479"/>
      <c r="B99" s="882">
        <v>2002</v>
      </c>
      <c r="C99" s="852">
        <v>1</v>
      </c>
      <c r="D99" s="852" t="s">
        <v>21</v>
      </c>
      <c r="E99" s="852">
        <v>1</v>
      </c>
      <c r="F99" s="852" t="s">
        <v>21</v>
      </c>
      <c r="G99" s="852" t="s">
        <v>21</v>
      </c>
      <c r="H99" s="852" t="s">
        <v>21</v>
      </c>
      <c r="I99" s="852" t="s">
        <v>21</v>
      </c>
      <c r="J99" s="278" t="s">
        <v>21</v>
      </c>
    </row>
    <row r="100" spans="1:10" ht="14.25">
      <c r="A100" s="1479"/>
      <c r="B100" s="882">
        <v>2003</v>
      </c>
      <c r="C100" s="852">
        <v>1</v>
      </c>
      <c r="D100" s="852" t="s">
        <v>21</v>
      </c>
      <c r="E100" s="852">
        <v>1</v>
      </c>
      <c r="F100" s="852" t="s">
        <v>21</v>
      </c>
      <c r="G100" s="852" t="s">
        <v>21</v>
      </c>
      <c r="H100" s="852" t="s">
        <v>21</v>
      </c>
      <c r="I100" s="852" t="s">
        <v>21</v>
      </c>
      <c r="J100" s="278" t="s">
        <v>21</v>
      </c>
    </row>
    <row r="101" spans="1:10" ht="14.25">
      <c r="A101" s="1479"/>
      <c r="B101" s="882">
        <v>2004</v>
      </c>
      <c r="C101" s="852">
        <v>1</v>
      </c>
      <c r="D101" s="852" t="s">
        <v>21</v>
      </c>
      <c r="E101" s="852">
        <v>1</v>
      </c>
      <c r="F101" s="852" t="s">
        <v>21</v>
      </c>
      <c r="G101" s="852" t="s">
        <v>21</v>
      </c>
      <c r="H101" s="852" t="s">
        <v>21</v>
      </c>
      <c r="I101" s="852" t="s">
        <v>21</v>
      </c>
      <c r="J101" s="278" t="s">
        <v>21</v>
      </c>
    </row>
    <row r="102" spans="1:10" ht="14.25">
      <c r="A102" s="1479"/>
      <c r="B102" s="882">
        <v>2005</v>
      </c>
      <c r="C102" s="852">
        <v>1</v>
      </c>
      <c r="D102" s="852" t="s">
        <v>21</v>
      </c>
      <c r="E102" s="852">
        <v>1</v>
      </c>
      <c r="F102" s="852" t="s">
        <v>21</v>
      </c>
      <c r="G102" s="852" t="s">
        <v>21</v>
      </c>
      <c r="H102" s="852" t="s">
        <v>21</v>
      </c>
      <c r="I102" s="852" t="s">
        <v>21</v>
      </c>
      <c r="J102" s="278" t="s">
        <v>21</v>
      </c>
    </row>
    <row r="103" spans="1:10" ht="14.25">
      <c r="A103" s="1479"/>
      <c r="B103" s="882">
        <v>2006</v>
      </c>
      <c r="C103" s="852">
        <v>1</v>
      </c>
      <c r="D103" s="852" t="s">
        <v>21</v>
      </c>
      <c r="E103" s="852">
        <v>1</v>
      </c>
      <c r="F103" s="852" t="s">
        <v>21</v>
      </c>
      <c r="G103" s="852" t="s">
        <v>21</v>
      </c>
      <c r="H103" s="852" t="s">
        <v>21</v>
      </c>
      <c r="I103" s="852" t="s">
        <v>21</v>
      </c>
      <c r="J103" s="278" t="s">
        <v>21</v>
      </c>
    </row>
    <row r="104" spans="1:10" ht="14.25">
      <c r="A104" s="1479"/>
      <c r="B104" s="882">
        <v>2007</v>
      </c>
      <c r="C104" s="852">
        <v>1</v>
      </c>
      <c r="D104" s="852" t="s">
        <v>21</v>
      </c>
      <c r="E104" s="852">
        <v>1</v>
      </c>
      <c r="F104" s="852" t="s">
        <v>21</v>
      </c>
      <c r="G104" s="852" t="s">
        <v>21</v>
      </c>
      <c r="H104" s="852" t="s">
        <v>21</v>
      </c>
      <c r="I104" s="852" t="s">
        <v>21</v>
      </c>
      <c r="J104" s="278" t="s">
        <v>21</v>
      </c>
    </row>
    <row r="105" spans="1:10" ht="14.25">
      <c r="A105" s="1479"/>
      <c r="B105" s="882">
        <v>2008</v>
      </c>
      <c r="C105" s="852">
        <v>1</v>
      </c>
      <c r="D105" s="852" t="s">
        <v>21</v>
      </c>
      <c r="E105" s="852">
        <v>1</v>
      </c>
      <c r="F105" s="852" t="s">
        <v>21</v>
      </c>
      <c r="G105" s="852" t="s">
        <v>21</v>
      </c>
      <c r="H105" s="852" t="s">
        <v>21</v>
      </c>
      <c r="I105" s="852" t="s">
        <v>21</v>
      </c>
      <c r="J105" s="278" t="s">
        <v>21</v>
      </c>
    </row>
    <row r="106" spans="1:10" ht="14.25">
      <c r="A106" s="1479"/>
      <c r="B106" s="882">
        <v>2009</v>
      </c>
      <c r="C106" s="852">
        <v>1</v>
      </c>
      <c r="D106" s="852" t="s">
        <v>21</v>
      </c>
      <c r="E106" s="852">
        <v>1</v>
      </c>
      <c r="F106" s="852" t="s">
        <v>21</v>
      </c>
      <c r="G106" s="852" t="s">
        <v>21</v>
      </c>
      <c r="H106" s="852" t="s">
        <v>21</v>
      </c>
      <c r="I106" s="852" t="s">
        <v>21</v>
      </c>
      <c r="J106" s="278" t="s">
        <v>21</v>
      </c>
    </row>
    <row r="107" spans="1:10" ht="14.25">
      <c r="A107" s="1479"/>
      <c r="B107" s="882">
        <v>2010</v>
      </c>
      <c r="C107" s="852">
        <v>1</v>
      </c>
      <c r="D107" s="852" t="s">
        <v>21</v>
      </c>
      <c r="E107" s="852">
        <v>1</v>
      </c>
      <c r="F107" s="852" t="s">
        <v>21</v>
      </c>
      <c r="G107" s="852" t="s">
        <v>21</v>
      </c>
      <c r="H107" s="852" t="s">
        <v>21</v>
      </c>
      <c r="I107" s="852" t="s">
        <v>21</v>
      </c>
      <c r="J107" s="278" t="s">
        <v>21</v>
      </c>
    </row>
    <row r="108" spans="1:10" ht="14.25">
      <c r="A108" s="1479"/>
      <c r="B108" s="882">
        <v>2011</v>
      </c>
      <c r="C108" s="852">
        <v>1</v>
      </c>
      <c r="D108" s="852" t="s">
        <v>21</v>
      </c>
      <c r="E108" s="852">
        <v>1</v>
      </c>
      <c r="F108" s="852" t="s">
        <v>21</v>
      </c>
      <c r="G108" s="852" t="s">
        <v>21</v>
      </c>
      <c r="H108" s="852" t="s">
        <v>21</v>
      </c>
      <c r="I108" s="852" t="s">
        <v>21</v>
      </c>
      <c r="J108" s="278" t="s">
        <v>21</v>
      </c>
    </row>
    <row r="109" spans="1:10" ht="14.25">
      <c r="A109" s="1479"/>
      <c r="B109" s="882">
        <v>2012</v>
      </c>
      <c r="C109" s="852">
        <v>2</v>
      </c>
      <c r="D109" s="852">
        <v>1</v>
      </c>
      <c r="E109" s="852">
        <v>1</v>
      </c>
      <c r="F109" s="852" t="s">
        <v>21</v>
      </c>
      <c r="G109" s="852" t="s">
        <v>21</v>
      </c>
      <c r="H109" s="852" t="s">
        <v>21</v>
      </c>
      <c r="I109" s="852" t="s">
        <v>21</v>
      </c>
      <c r="J109" s="278" t="s">
        <v>21</v>
      </c>
    </row>
    <row r="110" spans="1:10" ht="14.25">
      <c r="A110" s="1479"/>
      <c r="B110" s="882">
        <v>2013</v>
      </c>
      <c r="C110" s="852">
        <v>1</v>
      </c>
      <c r="D110" s="852">
        <v>1</v>
      </c>
      <c r="E110" s="852" t="s">
        <v>21</v>
      </c>
      <c r="F110" s="852" t="s">
        <v>21</v>
      </c>
      <c r="G110" s="852" t="s">
        <v>21</v>
      </c>
      <c r="H110" s="852" t="s">
        <v>21</v>
      </c>
      <c r="I110" s="852" t="s">
        <v>21</v>
      </c>
      <c r="J110" s="278" t="s">
        <v>21</v>
      </c>
    </row>
    <row r="111" spans="1:10" ht="14.25">
      <c r="A111" s="1479"/>
      <c r="B111" s="882">
        <v>2014</v>
      </c>
      <c r="C111" s="852">
        <v>1</v>
      </c>
      <c r="D111" s="852">
        <v>1</v>
      </c>
      <c r="E111" s="852" t="s">
        <v>21</v>
      </c>
      <c r="F111" s="852" t="s">
        <v>21</v>
      </c>
      <c r="G111" s="852" t="s">
        <v>21</v>
      </c>
      <c r="H111" s="852" t="s">
        <v>21</v>
      </c>
      <c r="I111" s="852" t="s">
        <v>21</v>
      </c>
      <c r="J111" s="278" t="s">
        <v>21</v>
      </c>
    </row>
    <row r="112" spans="1:10" ht="14.25">
      <c r="A112" s="1479"/>
      <c r="B112" s="882">
        <v>2015</v>
      </c>
      <c r="C112" s="852">
        <v>1</v>
      </c>
      <c r="D112" s="852">
        <v>1</v>
      </c>
      <c r="E112" s="852" t="s">
        <v>21</v>
      </c>
      <c r="F112" s="852" t="s">
        <v>21</v>
      </c>
      <c r="G112" s="852" t="s">
        <v>21</v>
      </c>
      <c r="H112" s="852" t="s">
        <v>21</v>
      </c>
      <c r="I112" s="852" t="s">
        <v>21</v>
      </c>
      <c r="J112" s="278" t="s">
        <v>21</v>
      </c>
    </row>
    <row r="113" spans="1:10" ht="14.25">
      <c r="A113" s="1479"/>
      <c r="B113" s="882">
        <v>2016</v>
      </c>
      <c r="C113" s="852">
        <v>1</v>
      </c>
      <c r="D113" s="852">
        <v>1</v>
      </c>
      <c r="E113" s="852" t="s">
        <v>21</v>
      </c>
      <c r="F113" s="852" t="s">
        <v>21</v>
      </c>
      <c r="G113" s="852" t="s">
        <v>21</v>
      </c>
      <c r="H113" s="852" t="s">
        <v>21</v>
      </c>
      <c r="I113" s="852" t="s">
        <v>21</v>
      </c>
      <c r="J113" s="278" t="s">
        <v>21</v>
      </c>
    </row>
    <row r="114" spans="1:10" ht="14.25">
      <c r="A114" s="1479" t="s">
        <v>1554</v>
      </c>
      <c r="B114" s="882">
        <v>2000</v>
      </c>
      <c r="C114" s="852">
        <v>3</v>
      </c>
      <c r="D114" s="852">
        <v>1</v>
      </c>
      <c r="E114" s="852" t="s">
        <v>21</v>
      </c>
      <c r="F114" s="852" t="s">
        <v>21</v>
      </c>
      <c r="G114" s="852">
        <v>2</v>
      </c>
      <c r="H114" s="852" t="s">
        <v>21</v>
      </c>
      <c r="I114" s="852" t="s">
        <v>21</v>
      </c>
      <c r="J114" s="278" t="s">
        <v>21</v>
      </c>
    </row>
    <row r="115" spans="1:10" ht="14.25">
      <c r="A115" s="1479"/>
      <c r="B115" s="882">
        <v>2003</v>
      </c>
      <c r="C115" s="852">
        <v>1</v>
      </c>
      <c r="D115" s="852" t="s">
        <v>21</v>
      </c>
      <c r="E115" s="852" t="s">
        <v>21</v>
      </c>
      <c r="F115" s="852" t="s">
        <v>21</v>
      </c>
      <c r="G115" s="852">
        <v>1</v>
      </c>
      <c r="H115" s="852" t="s">
        <v>21</v>
      </c>
      <c r="I115" s="852" t="s">
        <v>21</v>
      </c>
      <c r="J115" s="278" t="s">
        <v>21</v>
      </c>
    </row>
    <row r="116" spans="1:10" ht="14.25">
      <c r="A116" s="1479"/>
      <c r="B116" s="882">
        <v>2004</v>
      </c>
      <c r="C116" s="852">
        <v>14</v>
      </c>
      <c r="D116" s="852" t="s">
        <v>21</v>
      </c>
      <c r="E116" s="852" t="s">
        <v>21</v>
      </c>
      <c r="F116" s="852" t="s">
        <v>21</v>
      </c>
      <c r="G116" s="852">
        <v>13</v>
      </c>
      <c r="H116" s="852">
        <v>1</v>
      </c>
      <c r="I116" s="852" t="s">
        <v>21</v>
      </c>
      <c r="J116" s="278" t="s">
        <v>21</v>
      </c>
    </row>
    <row r="117" spans="1:10" ht="14.25">
      <c r="A117" s="1479"/>
      <c r="B117" s="882">
        <v>2005</v>
      </c>
      <c r="C117" s="852">
        <v>14</v>
      </c>
      <c r="D117" s="852" t="s">
        <v>21</v>
      </c>
      <c r="E117" s="852" t="s">
        <v>21</v>
      </c>
      <c r="F117" s="852" t="s">
        <v>21</v>
      </c>
      <c r="G117" s="852">
        <v>13</v>
      </c>
      <c r="H117" s="852">
        <v>1</v>
      </c>
      <c r="I117" s="852" t="s">
        <v>21</v>
      </c>
      <c r="J117" s="278" t="s">
        <v>21</v>
      </c>
    </row>
    <row r="118" spans="1:10" ht="14.25">
      <c r="A118" s="1479"/>
      <c r="B118" s="882">
        <v>2006</v>
      </c>
      <c r="C118" s="852">
        <v>14</v>
      </c>
      <c r="D118" s="852" t="s">
        <v>21</v>
      </c>
      <c r="E118" s="852" t="s">
        <v>21</v>
      </c>
      <c r="F118" s="852" t="s">
        <v>21</v>
      </c>
      <c r="G118" s="852">
        <v>13</v>
      </c>
      <c r="H118" s="852">
        <v>1</v>
      </c>
      <c r="I118" s="852" t="s">
        <v>21</v>
      </c>
      <c r="J118" s="278" t="s">
        <v>21</v>
      </c>
    </row>
    <row r="119" spans="1:10" ht="14.25">
      <c r="A119" s="1479"/>
      <c r="B119" s="882">
        <v>2007</v>
      </c>
      <c r="C119" s="852">
        <v>13</v>
      </c>
      <c r="D119" s="852" t="s">
        <v>21</v>
      </c>
      <c r="E119" s="852" t="s">
        <v>21</v>
      </c>
      <c r="F119" s="852" t="s">
        <v>21</v>
      </c>
      <c r="G119" s="852">
        <v>13</v>
      </c>
      <c r="H119" s="852" t="s">
        <v>21</v>
      </c>
      <c r="I119" s="852" t="s">
        <v>21</v>
      </c>
      <c r="J119" s="278" t="s">
        <v>21</v>
      </c>
    </row>
    <row r="120" spans="1:10" ht="14.25">
      <c r="A120" s="1479"/>
      <c r="B120" s="882">
        <v>2008</v>
      </c>
      <c r="C120" s="852">
        <v>13</v>
      </c>
      <c r="D120" s="852" t="s">
        <v>21</v>
      </c>
      <c r="E120" s="852" t="s">
        <v>21</v>
      </c>
      <c r="F120" s="852" t="s">
        <v>21</v>
      </c>
      <c r="G120" s="852">
        <v>13</v>
      </c>
      <c r="H120" s="852" t="s">
        <v>21</v>
      </c>
      <c r="I120" s="852" t="s">
        <v>21</v>
      </c>
      <c r="J120" s="278" t="s">
        <v>21</v>
      </c>
    </row>
    <row r="121" spans="1:10" ht="14.25">
      <c r="A121" s="1479"/>
      <c r="B121" s="882">
        <v>2009</v>
      </c>
      <c r="C121" s="852">
        <v>13</v>
      </c>
      <c r="D121" s="852" t="s">
        <v>21</v>
      </c>
      <c r="E121" s="852" t="s">
        <v>21</v>
      </c>
      <c r="F121" s="852" t="s">
        <v>21</v>
      </c>
      <c r="G121" s="852">
        <v>13</v>
      </c>
      <c r="H121" s="852" t="s">
        <v>21</v>
      </c>
      <c r="I121" s="852" t="s">
        <v>21</v>
      </c>
      <c r="J121" s="278" t="s">
        <v>21</v>
      </c>
    </row>
    <row r="122" spans="1:10" ht="14.25">
      <c r="A122" s="1479"/>
      <c r="B122" s="882">
        <v>2010</v>
      </c>
      <c r="C122" s="852">
        <v>13</v>
      </c>
      <c r="D122" s="852" t="s">
        <v>21</v>
      </c>
      <c r="E122" s="852" t="s">
        <v>21</v>
      </c>
      <c r="F122" s="852" t="s">
        <v>21</v>
      </c>
      <c r="G122" s="852">
        <v>13</v>
      </c>
      <c r="H122" s="852" t="s">
        <v>21</v>
      </c>
      <c r="I122" s="852" t="s">
        <v>21</v>
      </c>
      <c r="J122" s="278" t="s">
        <v>21</v>
      </c>
    </row>
    <row r="123" spans="1:10" ht="14.25">
      <c r="A123" s="1479"/>
      <c r="B123" s="882">
        <v>2011</v>
      </c>
      <c r="C123" s="852">
        <v>13</v>
      </c>
      <c r="D123" s="852" t="s">
        <v>21</v>
      </c>
      <c r="E123" s="852">
        <v>1</v>
      </c>
      <c r="F123" s="852" t="s">
        <v>21</v>
      </c>
      <c r="G123" s="852">
        <v>12</v>
      </c>
      <c r="H123" s="852" t="s">
        <v>21</v>
      </c>
      <c r="I123" s="852" t="s">
        <v>21</v>
      </c>
      <c r="J123" s="278" t="s">
        <v>21</v>
      </c>
    </row>
    <row r="124" spans="1:10" ht="14.25">
      <c r="A124" s="1479"/>
      <c r="B124" s="882">
        <v>2012</v>
      </c>
      <c r="C124" s="852">
        <v>17</v>
      </c>
      <c r="D124" s="852" t="s">
        <v>21</v>
      </c>
      <c r="E124" s="852">
        <v>8</v>
      </c>
      <c r="F124" s="852" t="s">
        <v>21</v>
      </c>
      <c r="G124" s="852">
        <v>9</v>
      </c>
      <c r="H124" s="852" t="s">
        <v>21</v>
      </c>
      <c r="I124" s="852" t="s">
        <v>21</v>
      </c>
      <c r="J124" s="278" t="s">
        <v>21</v>
      </c>
    </row>
    <row r="125" spans="1:10" ht="14.25">
      <c r="A125" s="1479"/>
      <c r="B125" s="882">
        <v>2013</v>
      </c>
      <c r="C125" s="852">
        <v>15</v>
      </c>
      <c r="D125" s="852" t="s">
        <v>21</v>
      </c>
      <c r="E125" s="852">
        <v>8</v>
      </c>
      <c r="F125" s="852" t="s">
        <v>21</v>
      </c>
      <c r="G125" s="852">
        <v>3</v>
      </c>
      <c r="H125" s="852" t="s">
        <v>21</v>
      </c>
      <c r="I125" s="852" t="s">
        <v>21</v>
      </c>
      <c r="J125" s="278">
        <v>4</v>
      </c>
    </row>
    <row r="126" spans="1:10" ht="14.25">
      <c r="A126" s="1479"/>
      <c r="B126" s="882">
        <v>2014</v>
      </c>
      <c r="C126" s="852">
        <v>15</v>
      </c>
      <c r="D126" s="852" t="s">
        <v>21</v>
      </c>
      <c r="E126" s="852">
        <v>8</v>
      </c>
      <c r="F126" s="852" t="s">
        <v>21</v>
      </c>
      <c r="G126" s="852">
        <v>3</v>
      </c>
      <c r="H126" s="852" t="s">
        <v>21</v>
      </c>
      <c r="I126" s="852" t="s">
        <v>21</v>
      </c>
      <c r="J126" s="851">
        <v>4</v>
      </c>
    </row>
    <row r="127" spans="1:10" ht="14.25">
      <c r="A127" s="1479"/>
      <c r="B127" s="882">
        <v>2015</v>
      </c>
      <c r="C127" s="852">
        <v>13</v>
      </c>
      <c r="D127" s="852" t="s">
        <v>21</v>
      </c>
      <c r="E127" s="852">
        <v>8</v>
      </c>
      <c r="F127" s="852" t="s">
        <v>21</v>
      </c>
      <c r="G127" s="852">
        <v>1</v>
      </c>
      <c r="H127" s="852" t="s">
        <v>21</v>
      </c>
      <c r="I127" s="852" t="s">
        <v>21</v>
      </c>
      <c r="J127" s="851">
        <v>4</v>
      </c>
    </row>
    <row r="128" spans="1:10" ht="14.25">
      <c r="A128" s="1479"/>
      <c r="B128" s="884">
        <v>2016</v>
      </c>
      <c r="C128" s="691">
        <v>14</v>
      </c>
      <c r="D128" s="885" t="s">
        <v>21</v>
      </c>
      <c r="E128" s="691">
        <v>8</v>
      </c>
      <c r="F128" s="885" t="s">
        <v>21</v>
      </c>
      <c r="G128" s="691">
        <v>2</v>
      </c>
      <c r="H128" s="885" t="s">
        <v>21</v>
      </c>
      <c r="I128" s="885" t="s">
        <v>21</v>
      </c>
      <c r="J128" s="755">
        <v>4</v>
      </c>
    </row>
    <row r="129" spans="1:10" ht="14.25">
      <c r="A129" s="1480" t="s">
        <v>1555</v>
      </c>
      <c r="B129" s="882">
        <v>2001</v>
      </c>
      <c r="C129" s="852">
        <v>1</v>
      </c>
      <c r="D129" s="852">
        <v>1</v>
      </c>
      <c r="E129" s="852" t="s">
        <v>21</v>
      </c>
      <c r="F129" s="852" t="s">
        <v>21</v>
      </c>
      <c r="G129" s="852" t="s">
        <v>21</v>
      </c>
      <c r="H129" s="886" t="s">
        <v>21</v>
      </c>
      <c r="I129" s="852" t="s">
        <v>21</v>
      </c>
      <c r="J129" s="278" t="s">
        <v>21</v>
      </c>
    </row>
    <row r="130" spans="1:10" ht="14.25">
      <c r="A130" s="1480"/>
      <c r="B130" s="882">
        <v>2002</v>
      </c>
      <c r="C130" s="852">
        <v>1</v>
      </c>
      <c r="D130" s="852">
        <v>1</v>
      </c>
      <c r="E130" s="852" t="s">
        <v>21</v>
      </c>
      <c r="F130" s="852" t="s">
        <v>21</v>
      </c>
      <c r="G130" s="852" t="s">
        <v>21</v>
      </c>
      <c r="H130" s="852" t="s">
        <v>21</v>
      </c>
      <c r="I130" s="852" t="s">
        <v>21</v>
      </c>
      <c r="J130" s="278" t="s">
        <v>21</v>
      </c>
    </row>
    <row r="131" spans="1:10" ht="14.25">
      <c r="A131" s="1480"/>
      <c r="B131" s="882">
        <v>2003</v>
      </c>
      <c r="C131" s="852">
        <v>1</v>
      </c>
      <c r="D131" s="852">
        <v>1</v>
      </c>
      <c r="E131" s="852" t="s">
        <v>21</v>
      </c>
      <c r="F131" s="852" t="s">
        <v>21</v>
      </c>
      <c r="G131" s="852" t="s">
        <v>21</v>
      </c>
      <c r="H131" s="852" t="s">
        <v>21</v>
      </c>
      <c r="I131" s="852" t="s">
        <v>21</v>
      </c>
      <c r="J131" s="278" t="s">
        <v>21</v>
      </c>
    </row>
    <row r="132" spans="1:10" ht="14.25">
      <c r="A132" s="1480"/>
      <c r="B132" s="882">
        <v>2004</v>
      </c>
      <c r="C132" s="852">
        <v>1</v>
      </c>
      <c r="D132" s="852">
        <v>1</v>
      </c>
      <c r="E132" s="852" t="s">
        <v>21</v>
      </c>
      <c r="F132" s="852" t="s">
        <v>21</v>
      </c>
      <c r="G132" s="852" t="s">
        <v>21</v>
      </c>
      <c r="H132" s="852" t="s">
        <v>21</v>
      </c>
      <c r="I132" s="852" t="s">
        <v>21</v>
      </c>
      <c r="J132" s="278" t="s">
        <v>21</v>
      </c>
    </row>
    <row r="133" spans="1:10" ht="14.25">
      <c r="A133" s="1480" t="s">
        <v>1556</v>
      </c>
      <c r="B133" s="882">
        <v>2000</v>
      </c>
      <c r="C133" s="852">
        <v>16</v>
      </c>
      <c r="D133" s="852">
        <v>6</v>
      </c>
      <c r="E133" s="852">
        <v>4</v>
      </c>
      <c r="F133" s="852">
        <v>3</v>
      </c>
      <c r="G133" s="852">
        <v>3</v>
      </c>
      <c r="H133" s="852" t="s">
        <v>21</v>
      </c>
      <c r="I133" s="852" t="s">
        <v>21</v>
      </c>
      <c r="J133" s="278" t="s">
        <v>21</v>
      </c>
    </row>
    <row r="134" spans="1:10" ht="14.25">
      <c r="A134" s="1480"/>
      <c r="B134" s="882">
        <v>2001</v>
      </c>
      <c r="C134" s="852">
        <v>32</v>
      </c>
      <c r="D134" s="852">
        <v>9</v>
      </c>
      <c r="E134" s="852">
        <v>7</v>
      </c>
      <c r="F134" s="852">
        <v>3</v>
      </c>
      <c r="G134" s="852">
        <v>12</v>
      </c>
      <c r="H134" s="852" t="s">
        <v>21</v>
      </c>
      <c r="I134" s="852" t="s">
        <v>21</v>
      </c>
      <c r="J134" s="278">
        <v>1</v>
      </c>
    </row>
    <row r="135" spans="1:10" ht="14.25">
      <c r="A135" s="1480"/>
      <c r="B135" s="882">
        <v>2002</v>
      </c>
      <c r="C135" s="852">
        <v>30</v>
      </c>
      <c r="D135" s="852">
        <v>8</v>
      </c>
      <c r="E135" s="852">
        <v>7</v>
      </c>
      <c r="F135" s="852">
        <v>3</v>
      </c>
      <c r="G135" s="852">
        <v>12</v>
      </c>
      <c r="H135" s="852" t="s">
        <v>21</v>
      </c>
      <c r="I135" s="852" t="s">
        <v>21</v>
      </c>
      <c r="J135" s="278" t="s">
        <v>21</v>
      </c>
    </row>
    <row r="136" spans="1:10" ht="14.25">
      <c r="A136" s="1480"/>
      <c r="B136" s="882">
        <v>2003</v>
      </c>
      <c r="C136" s="852">
        <v>30</v>
      </c>
      <c r="D136" s="852">
        <v>8</v>
      </c>
      <c r="E136" s="852">
        <v>7</v>
      </c>
      <c r="F136" s="852">
        <v>3</v>
      </c>
      <c r="G136" s="852">
        <v>12</v>
      </c>
      <c r="H136" s="852" t="s">
        <v>21</v>
      </c>
      <c r="I136" s="852" t="s">
        <v>21</v>
      </c>
      <c r="J136" s="278" t="s">
        <v>21</v>
      </c>
    </row>
    <row r="137" spans="1:10" ht="14.25">
      <c r="A137" s="1480"/>
      <c r="B137" s="882">
        <v>2004</v>
      </c>
      <c r="C137" s="852">
        <v>26</v>
      </c>
      <c r="D137" s="852">
        <v>6</v>
      </c>
      <c r="E137" s="852">
        <v>7</v>
      </c>
      <c r="F137" s="852">
        <v>3</v>
      </c>
      <c r="G137" s="852">
        <v>10</v>
      </c>
      <c r="H137" s="852" t="s">
        <v>21</v>
      </c>
      <c r="I137" s="852" t="s">
        <v>21</v>
      </c>
      <c r="J137" s="278" t="s">
        <v>21</v>
      </c>
    </row>
    <row r="138" spans="1:10" ht="14.25">
      <c r="A138" s="1480"/>
      <c r="B138" s="882">
        <v>2005</v>
      </c>
      <c r="C138" s="852">
        <v>27</v>
      </c>
      <c r="D138" s="852">
        <v>6</v>
      </c>
      <c r="E138" s="852">
        <v>8</v>
      </c>
      <c r="F138" s="852">
        <v>3</v>
      </c>
      <c r="G138" s="852">
        <v>10</v>
      </c>
      <c r="H138" s="852" t="s">
        <v>21</v>
      </c>
      <c r="I138" s="852" t="s">
        <v>21</v>
      </c>
      <c r="J138" s="278" t="s">
        <v>21</v>
      </c>
    </row>
    <row r="139" spans="1:10" ht="14.25">
      <c r="A139" s="1480"/>
      <c r="B139" s="882">
        <v>2006</v>
      </c>
      <c r="C139" s="852">
        <v>26</v>
      </c>
      <c r="D139" s="852">
        <v>5</v>
      </c>
      <c r="E139" s="852">
        <v>9</v>
      </c>
      <c r="F139" s="852">
        <v>3</v>
      </c>
      <c r="G139" s="852">
        <v>9</v>
      </c>
      <c r="H139" s="852" t="s">
        <v>21</v>
      </c>
      <c r="I139" s="852" t="s">
        <v>21</v>
      </c>
      <c r="J139" s="278" t="s">
        <v>21</v>
      </c>
    </row>
    <row r="140" spans="1:10" ht="14.25">
      <c r="A140" s="1480"/>
      <c r="B140" s="882">
        <v>2007</v>
      </c>
      <c r="C140" s="852">
        <v>26</v>
      </c>
      <c r="D140" s="852">
        <v>4</v>
      </c>
      <c r="E140" s="852">
        <v>10</v>
      </c>
      <c r="F140" s="852">
        <v>3</v>
      </c>
      <c r="G140" s="852">
        <v>9</v>
      </c>
      <c r="H140" s="852" t="s">
        <v>21</v>
      </c>
      <c r="I140" s="852" t="s">
        <v>21</v>
      </c>
      <c r="J140" s="278" t="s">
        <v>21</v>
      </c>
    </row>
    <row r="141" spans="1:10" ht="14.25">
      <c r="A141" s="1480"/>
      <c r="B141" s="882">
        <v>2008</v>
      </c>
      <c r="C141" s="852">
        <v>25</v>
      </c>
      <c r="D141" s="852">
        <v>3</v>
      </c>
      <c r="E141" s="852">
        <v>10</v>
      </c>
      <c r="F141" s="852">
        <v>3</v>
      </c>
      <c r="G141" s="852">
        <v>9</v>
      </c>
      <c r="H141" s="852" t="s">
        <v>21</v>
      </c>
      <c r="I141" s="852" t="s">
        <v>21</v>
      </c>
      <c r="J141" s="278" t="s">
        <v>21</v>
      </c>
    </row>
    <row r="142" spans="1:10" ht="14.25">
      <c r="A142" s="1480"/>
      <c r="B142" s="882">
        <v>2009</v>
      </c>
      <c r="C142" s="852">
        <v>24</v>
      </c>
      <c r="D142" s="852">
        <v>3</v>
      </c>
      <c r="E142" s="852">
        <v>10</v>
      </c>
      <c r="F142" s="852">
        <v>3</v>
      </c>
      <c r="G142" s="852">
        <v>8</v>
      </c>
      <c r="H142" s="852" t="s">
        <v>21</v>
      </c>
      <c r="I142" s="852" t="s">
        <v>21</v>
      </c>
      <c r="J142" s="278" t="s">
        <v>21</v>
      </c>
    </row>
    <row r="143" spans="1:10" ht="14.25">
      <c r="A143" s="1480"/>
      <c r="B143" s="882">
        <v>2010</v>
      </c>
      <c r="C143" s="852">
        <v>22</v>
      </c>
      <c r="D143" s="852">
        <v>4</v>
      </c>
      <c r="E143" s="852">
        <v>9</v>
      </c>
      <c r="F143" s="852">
        <v>3</v>
      </c>
      <c r="G143" s="852">
        <v>6</v>
      </c>
      <c r="H143" s="852" t="s">
        <v>21</v>
      </c>
      <c r="I143" s="852" t="s">
        <v>21</v>
      </c>
      <c r="J143" s="278" t="s">
        <v>21</v>
      </c>
    </row>
    <row r="144" spans="1:10" ht="14.25">
      <c r="A144" s="1480"/>
      <c r="B144" s="882">
        <v>2011</v>
      </c>
      <c r="C144" s="852">
        <v>20</v>
      </c>
      <c r="D144" s="852">
        <v>5</v>
      </c>
      <c r="E144" s="852">
        <v>6</v>
      </c>
      <c r="F144" s="852">
        <v>3</v>
      </c>
      <c r="G144" s="852">
        <v>5</v>
      </c>
      <c r="H144" s="852">
        <v>1</v>
      </c>
      <c r="I144" s="852" t="s">
        <v>21</v>
      </c>
      <c r="J144" s="278" t="s">
        <v>21</v>
      </c>
    </row>
    <row r="145" spans="1:10" ht="14.25">
      <c r="A145" s="1480"/>
      <c r="B145" s="882">
        <v>2012</v>
      </c>
      <c r="C145" s="852">
        <v>15</v>
      </c>
      <c r="D145" s="852">
        <v>5</v>
      </c>
      <c r="E145" s="852">
        <v>3</v>
      </c>
      <c r="F145" s="852">
        <v>2</v>
      </c>
      <c r="G145" s="852">
        <v>4</v>
      </c>
      <c r="H145" s="852">
        <v>1</v>
      </c>
      <c r="I145" s="852" t="s">
        <v>21</v>
      </c>
      <c r="J145" s="278" t="s">
        <v>21</v>
      </c>
    </row>
    <row r="146" spans="1:10" ht="14.25">
      <c r="A146" s="1480"/>
      <c r="B146" s="882">
        <v>2013</v>
      </c>
      <c r="C146" s="852">
        <v>11</v>
      </c>
      <c r="D146" s="852">
        <v>5</v>
      </c>
      <c r="E146" s="852">
        <v>3</v>
      </c>
      <c r="F146" s="852">
        <v>2</v>
      </c>
      <c r="G146" s="852" t="s">
        <v>21</v>
      </c>
      <c r="H146" s="852">
        <v>1</v>
      </c>
      <c r="I146" s="852" t="s">
        <v>21</v>
      </c>
      <c r="J146" s="278" t="s">
        <v>21</v>
      </c>
    </row>
    <row r="147" spans="1:10" ht="14.25">
      <c r="A147" s="1480"/>
      <c r="B147" s="882">
        <v>2014</v>
      </c>
      <c r="C147" s="852">
        <v>10</v>
      </c>
      <c r="D147" s="852">
        <v>4</v>
      </c>
      <c r="E147" s="852">
        <v>3</v>
      </c>
      <c r="F147" s="852">
        <v>2</v>
      </c>
      <c r="G147" s="852" t="s">
        <v>21</v>
      </c>
      <c r="H147" s="852">
        <v>1</v>
      </c>
      <c r="I147" s="852" t="s">
        <v>21</v>
      </c>
      <c r="J147" s="278" t="s">
        <v>21</v>
      </c>
    </row>
    <row r="148" spans="1:10" ht="14.25">
      <c r="A148" s="1480"/>
      <c r="B148" s="882">
        <v>2015</v>
      </c>
      <c r="C148" s="852">
        <v>11</v>
      </c>
      <c r="D148" s="852">
        <v>4</v>
      </c>
      <c r="E148" s="852">
        <v>3</v>
      </c>
      <c r="F148" s="852">
        <v>2</v>
      </c>
      <c r="G148" s="852">
        <v>1</v>
      </c>
      <c r="H148" s="852">
        <v>1</v>
      </c>
      <c r="I148" s="852" t="s">
        <v>21</v>
      </c>
      <c r="J148" s="278" t="s">
        <v>21</v>
      </c>
    </row>
    <row r="149" spans="1:10" ht="14.25">
      <c r="A149" s="1480"/>
      <c r="B149" s="882">
        <v>2016</v>
      </c>
      <c r="C149" s="852">
        <v>8</v>
      </c>
      <c r="D149" s="852">
        <v>3</v>
      </c>
      <c r="E149" s="852">
        <v>2</v>
      </c>
      <c r="F149" s="852">
        <v>1</v>
      </c>
      <c r="G149" s="852">
        <v>1</v>
      </c>
      <c r="H149" s="852">
        <v>1</v>
      </c>
      <c r="I149" s="852" t="s">
        <v>21</v>
      </c>
      <c r="J149" s="278" t="s">
        <v>21</v>
      </c>
    </row>
    <row r="150" spans="1:10" ht="14.25">
      <c r="A150" s="1479" t="s">
        <v>1557</v>
      </c>
      <c r="B150" s="882">
        <v>2004</v>
      </c>
      <c r="C150" s="852">
        <v>1</v>
      </c>
      <c r="D150" s="852">
        <v>1</v>
      </c>
      <c r="E150" s="852" t="s">
        <v>21</v>
      </c>
      <c r="F150" s="852" t="s">
        <v>21</v>
      </c>
      <c r="G150" s="852" t="s">
        <v>21</v>
      </c>
      <c r="H150" s="852" t="s">
        <v>21</v>
      </c>
      <c r="I150" s="852" t="s">
        <v>21</v>
      </c>
      <c r="J150" s="278" t="s">
        <v>21</v>
      </c>
    </row>
    <row r="151" spans="1:10" ht="14.25">
      <c r="A151" s="1479"/>
      <c r="B151" s="882">
        <v>2005</v>
      </c>
      <c r="C151" s="852">
        <v>2</v>
      </c>
      <c r="D151" s="852">
        <v>2</v>
      </c>
      <c r="E151" s="852" t="s">
        <v>21</v>
      </c>
      <c r="F151" s="852" t="s">
        <v>21</v>
      </c>
      <c r="G151" s="852" t="s">
        <v>21</v>
      </c>
      <c r="H151" s="852" t="s">
        <v>21</v>
      </c>
      <c r="I151" s="852" t="s">
        <v>21</v>
      </c>
      <c r="J151" s="278" t="s">
        <v>21</v>
      </c>
    </row>
    <row r="152" spans="1:10" ht="14.25">
      <c r="A152" s="1479"/>
      <c r="B152" s="882">
        <v>2006</v>
      </c>
      <c r="C152" s="852">
        <v>4</v>
      </c>
      <c r="D152" s="852">
        <v>4</v>
      </c>
      <c r="E152" s="852" t="s">
        <v>21</v>
      </c>
      <c r="F152" s="852" t="s">
        <v>21</v>
      </c>
      <c r="G152" s="852" t="s">
        <v>21</v>
      </c>
      <c r="H152" s="852" t="s">
        <v>21</v>
      </c>
      <c r="I152" s="852" t="s">
        <v>21</v>
      </c>
      <c r="J152" s="278" t="s">
        <v>21</v>
      </c>
    </row>
    <row r="153" spans="1:10" ht="14.25">
      <c r="A153" s="1479"/>
      <c r="B153" s="882">
        <v>2007</v>
      </c>
      <c r="C153" s="852">
        <v>4</v>
      </c>
      <c r="D153" s="852">
        <v>4</v>
      </c>
      <c r="E153" s="852" t="s">
        <v>21</v>
      </c>
      <c r="F153" s="852" t="s">
        <v>21</v>
      </c>
      <c r="G153" s="852" t="s">
        <v>21</v>
      </c>
      <c r="H153" s="852" t="s">
        <v>21</v>
      </c>
      <c r="I153" s="852" t="s">
        <v>21</v>
      </c>
      <c r="J153" s="278" t="s">
        <v>21</v>
      </c>
    </row>
    <row r="154" spans="1:10" ht="14.25">
      <c r="A154" s="1479"/>
      <c r="B154" s="882">
        <v>2008</v>
      </c>
      <c r="C154" s="852">
        <v>1</v>
      </c>
      <c r="D154" s="852">
        <v>1</v>
      </c>
      <c r="E154" s="852" t="s">
        <v>21</v>
      </c>
      <c r="F154" s="852" t="s">
        <v>21</v>
      </c>
      <c r="G154" s="852" t="s">
        <v>21</v>
      </c>
      <c r="H154" s="852" t="s">
        <v>21</v>
      </c>
      <c r="I154" s="852" t="s">
        <v>21</v>
      </c>
      <c r="J154" s="278" t="s">
        <v>21</v>
      </c>
    </row>
    <row r="155" spans="1:10" ht="14.25">
      <c r="A155" s="1479"/>
      <c r="B155" s="882">
        <v>2009</v>
      </c>
      <c r="C155" s="852">
        <v>1</v>
      </c>
      <c r="D155" s="852">
        <v>1</v>
      </c>
      <c r="E155" s="852" t="s">
        <v>21</v>
      </c>
      <c r="F155" s="852" t="s">
        <v>21</v>
      </c>
      <c r="G155" s="852" t="s">
        <v>21</v>
      </c>
      <c r="H155" s="852" t="s">
        <v>21</v>
      </c>
      <c r="I155" s="852" t="s">
        <v>21</v>
      </c>
      <c r="J155" s="278" t="s">
        <v>21</v>
      </c>
    </row>
    <row r="156" spans="1:10" ht="14.25">
      <c r="A156" s="1480" t="s">
        <v>1558</v>
      </c>
      <c r="B156" s="882">
        <v>2009</v>
      </c>
      <c r="C156" s="852">
        <v>3</v>
      </c>
      <c r="D156" s="852">
        <v>3</v>
      </c>
      <c r="E156" s="852" t="s">
        <v>21</v>
      </c>
      <c r="F156" s="852" t="s">
        <v>21</v>
      </c>
      <c r="G156" s="852" t="s">
        <v>21</v>
      </c>
      <c r="H156" s="852" t="s">
        <v>21</v>
      </c>
      <c r="I156" s="852" t="s">
        <v>21</v>
      </c>
      <c r="J156" s="278" t="s">
        <v>21</v>
      </c>
    </row>
    <row r="157" spans="1:10" ht="14.25">
      <c r="A157" s="1480"/>
      <c r="B157" s="882">
        <v>2010</v>
      </c>
      <c r="C157" s="852">
        <v>2</v>
      </c>
      <c r="D157" s="852">
        <v>2</v>
      </c>
      <c r="E157" s="852" t="s">
        <v>21</v>
      </c>
      <c r="F157" s="852" t="s">
        <v>21</v>
      </c>
      <c r="G157" s="852" t="s">
        <v>21</v>
      </c>
      <c r="H157" s="852" t="s">
        <v>21</v>
      </c>
      <c r="I157" s="852" t="s">
        <v>21</v>
      </c>
      <c r="J157" s="278" t="s">
        <v>21</v>
      </c>
    </row>
    <row r="158" spans="1:10" ht="14.25">
      <c r="A158" s="1479" t="s">
        <v>1559</v>
      </c>
      <c r="B158" s="882">
        <v>2000</v>
      </c>
      <c r="C158" s="852">
        <v>8</v>
      </c>
      <c r="D158" s="852" t="s">
        <v>21</v>
      </c>
      <c r="E158" s="852">
        <v>3</v>
      </c>
      <c r="F158" s="852" t="s">
        <v>21</v>
      </c>
      <c r="G158" s="852">
        <v>3</v>
      </c>
      <c r="H158" s="852" t="s">
        <v>21</v>
      </c>
      <c r="I158" s="852" t="s">
        <v>21</v>
      </c>
      <c r="J158" s="278">
        <v>2</v>
      </c>
    </row>
    <row r="159" spans="1:10" ht="14.25">
      <c r="A159" s="1479"/>
      <c r="B159" s="882">
        <v>2001</v>
      </c>
      <c r="C159" s="852">
        <v>5</v>
      </c>
      <c r="D159" s="852" t="s">
        <v>21</v>
      </c>
      <c r="E159" s="852">
        <v>4</v>
      </c>
      <c r="F159" s="852" t="s">
        <v>21</v>
      </c>
      <c r="G159" s="852" t="s">
        <v>21</v>
      </c>
      <c r="H159" s="852" t="s">
        <v>21</v>
      </c>
      <c r="I159" s="852" t="s">
        <v>21</v>
      </c>
      <c r="J159" s="278">
        <v>1</v>
      </c>
    </row>
    <row r="160" spans="1:10" ht="14.25">
      <c r="A160" s="1479"/>
      <c r="B160" s="882">
        <v>2002</v>
      </c>
      <c r="C160" s="852">
        <v>4</v>
      </c>
      <c r="D160" s="852" t="s">
        <v>21</v>
      </c>
      <c r="E160" s="852">
        <v>4</v>
      </c>
      <c r="F160" s="852" t="s">
        <v>21</v>
      </c>
      <c r="G160" s="852" t="s">
        <v>21</v>
      </c>
      <c r="H160" s="852" t="s">
        <v>21</v>
      </c>
      <c r="I160" s="852" t="s">
        <v>21</v>
      </c>
      <c r="J160" s="278" t="s">
        <v>21</v>
      </c>
    </row>
    <row r="161" spans="1:10" ht="14.25">
      <c r="A161" s="1479"/>
      <c r="B161" s="882">
        <v>2003</v>
      </c>
      <c r="C161" s="852">
        <v>15</v>
      </c>
      <c r="D161" s="852">
        <v>6</v>
      </c>
      <c r="E161" s="852">
        <v>9</v>
      </c>
      <c r="F161" s="852" t="s">
        <v>21</v>
      </c>
      <c r="G161" s="852" t="s">
        <v>21</v>
      </c>
      <c r="H161" s="852" t="s">
        <v>21</v>
      </c>
      <c r="I161" s="852" t="s">
        <v>21</v>
      </c>
      <c r="J161" s="278" t="s">
        <v>21</v>
      </c>
    </row>
    <row r="162" spans="1:10" ht="14.25">
      <c r="A162" s="1479"/>
      <c r="B162" s="882">
        <v>2004</v>
      </c>
      <c r="C162" s="852">
        <v>19</v>
      </c>
      <c r="D162" s="852">
        <v>7</v>
      </c>
      <c r="E162" s="852">
        <v>11</v>
      </c>
      <c r="F162" s="852" t="s">
        <v>21</v>
      </c>
      <c r="G162" s="852">
        <v>1</v>
      </c>
      <c r="H162" s="852" t="s">
        <v>21</v>
      </c>
      <c r="I162" s="852" t="s">
        <v>21</v>
      </c>
      <c r="J162" s="278" t="s">
        <v>21</v>
      </c>
    </row>
    <row r="163" spans="1:10" ht="14.25">
      <c r="A163" s="1479"/>
      <c r="B163" s="882">
        <v>2005</v>
      </c>
      <c r="C163" s="852">
        <v>19</v>
      </c>
      <c r="D163" s="852">
        <v>7</v>
      </c>
      <c r="E163" s="852">
        <v>11</v>
      </c>
      <c r="F163" s="852" t="s">
        <v>21</v>
      </c>
      <c r="G163" s="852">
        <v>1</v>
      </c>
      <c r="H163" s="852" t="s">
        <v>21</v>
      </c>
      <c r="I163" s="852" t="s">
        <v>21</v>
      </c>
      <c r="J163" s="278" t="s">
        <v>21</v>
      </c>
    </row>
    <row r="164" spans="1:10" ht="14.25">
      <c r="A164" s="1479"/>
      <c r="B164" s="882">
        <v>2006</v>
      </c>
      <c r="C164" s="852">
        <v>15</v>
      </c>
      <c r="D164" s="852">
        <v>4</v>
      </c>
      <c r="E164" s="852">
        <v>10</v>
      </c>
      <c r="F164" s="852" t="s">
        <v>21</v>
      </c>
      <c r="G164" s="852">
        <v>1</v>
      </c>
      <c r="H164" s="852" t="s">
        <v>21</v>
      </c>
      <c r="I164" s="852" t="s">
        <v>21</v>
      </c>
      <c r="J164" s="278" t="s">
        <v>21</v>
      </c>
    </row>
    <row r="165" spans="1:10" ht="14.25">
      <c r="A165" s="1479"/>
      <c r="B165" s="882">
        <v>2007</v>
      </c>
      <c r="C165" s="852">
        <v>13</v>
      </c>
      <c r="D165" s="852">
        <v>3</v>
      </c>
      <c r="E165" s="852">
        <v>9</v>
      </c>
      <c r="F165" s="852" t="s">
        <v>21</v>
      </c>
      <c r="G165" s="852">
        <v>1</v>
      </c>
      <c r="H165" s="852" t="s">
        <v>21</v>
      </c>
      <c r="I165" s="852" t="s">
        <v>21</v>
      </c>
      <c r="J165" s="278" t="s">
        <v>21</v>
      </c>
    </row>
    <row r="166" spans="1:10" ht="14.25">
      <c r="A166" s="1479"/>
      <c r="B166" s="882">
        <v>2008</v>
      </c>
      <c r="C166" s="852">
        <v>9</v>
      </c>
      <c r="D166" s="852" t="s">
        <v>21</v>
      </c>
      <c r="E166" s="852">
        <v>8</v>
      </c>
      <c r="F166" s="852" t="s">
        <v>21</v>
      </c>
      <c r="G166" s="852">
        <v>1</v>
      </c>
      <c r="H166" s="852" t="s">
        <v>21</v>
      </c>
      <c r="I166" s="852" t="s">
        <v>21</v>
      </c>
      <c r="J166" s="278" t="s">
        <v>21</v>
      </c>
    </row>
    <row r="167" spans="1:10" ht="14.25">
      <c r="A167" s="1479"/>
      <c r="B167" s="882">
        <v>2009</v>
      </c>
      <c r="C167" s="852">
        <v>4</v>
      </c>
      <c r="D167" s="852" t="s">
        <v>21</v>
      </c>
      <c r="E167" s="852">
        <v>3</v>
      </c>
      <c r="F167" s="852" t="s">
        <v>21</v>
      </c>
      <c r="G167" s="852">
        <v>1</v>
      </c>
      <c r="H167" s="852" t="s">
        <v>21</v>
      </c>
      <c r="I167" s="852" t="s">
        <v>21</v>
      </c>
      <c r="J167" s="278" t="s">
        <v>21</v>
      </c>
    </row>
    <row r="168" spans="1:10" ht="14.25">
      <c r="A168" s="1479"/>
      <c r="B168" s="882">
        <v>2010</v>
      </c>
      <c r="C168" s="852">
        <v>2</v>
      </c>
      <c r="D168" s="852" t="s">
        <v>21</v>
      </c>
      <c r="E168" s="852">
        <v>1</v>
      </c>
      <c r="F168" s="852" t="s">
        <v>21</v>
      </c>
      <c r="G168" s="852">
        <v>1</v>
      </c>
      <c r="H168" s="852" t="s">
        <v>21</v>
      </c>
      <c r="I168" s="852" t="s">
        <v>21</v>
      </c>
      <c r="J168" s="278" t="s">
        <v>21</v>
      </c>
    </row>
    <row r="169" spans="1:10" ht="14.25">
      <c r="A169" s="1479" t="s">
        <v>1560</v>
      </c>
      <c r="B169" s="882">
        <v>2000</v>
      </c>
      <c r="C169" s="852">
        <v>1</v>
      </c>
      <c r="D169" s="852">
        <v>1</v>
      </c>
      <c r="E169" s="852" t="s">
        <v>21</v>
      </c>
      <c r="F169" s="852" t="s">
        <v>21</v>
      </c>
      <c r="G169" s="852" t="s">
        <v>21</v>
      </c>
      <c r="H169" s="852" t="s">
        <v>21</v>
      </c>
      <c r="I169" s="852" t="s">
        <v>21</v>
      </c>
      <c r="J169" s="278" t="s">
        <v>21</v>
      </c>
    </row>
    <row r="170" spans="1:10" ht="14.25">
      <c r="A170" s="1479"/>
      <c r="B170" s="882">
        <v>2001</v>
      </c>
      <c r="C170" s="852">
        <v>1</v>
      </c>
      <c r="D170" s="852">
        <v>1</v>
      </c>
      <c r="E170" s="852" t="s">
        <v>21</v>
      </c>
      <c r="F170" s="852" t="s">
        <v>21</v>
      </c>
      <c r="G170" s="852" t="s">
        <v>21</v>
      </c>
      <c r="H170" s="852" t="s">
        <v>21</v>
      </c>
      <c r="I170" s="852" t="s">
        <v>21</v>
      </c>
      <c r="J170" s="278" t="s">
        <v>21</v>
      </c>
    </row>
    <row r="171" spans="1:10" ht="14.25">
      <c r="A171" s="1479"/>
      <c r="B171" s="882">
        <v>2002</v>
      </c>
      <c r="C171" s="852">
        <v>1</v>
      </c>
      <c r="D171" s="852">
        <v>1</v>
      </c>
      <c r="E171" s="852" t="s">
        <v>21</v>
      </c>
      <c r="F171" s="852" t="s">
        <v>21</v>
      </c>
      <c r="G171" s="852" t="s">
        <v>21</v>
      </c>
      <c r="H171" s="852" t="s">
        <v>21</v>
      </c>
      <c r="I171" s="852" t="s">
        <v>21</v>
      </c>
      <c r="J171" s="278" t="s">
        <v>21</v>
      </c>
    </row>
    <row r="172" spans="1:10" ht="14.25">
      <c r="A172" s="1479"/>
      <c r="B172" s="882">
        <v>2003</v>
      </c>
      <c r="C172" s="852">
        <v>1</v>
      </c>
      <c r="D172" s="852">
        <v>1</v>
      </c>
      <c r="E172" s="852" t="s">
        <v>21</v>
      </c>
      <c r="F172" s="852" t="s">
        <v>21</v>
      </c>
      <c r="G172" s="852" t="s">
        <v>21</v>
      </c>
      <c r="H172" s="852" t="s">
        <v>21</v>
      </c>
      <c r="I172" s="852" t="s">
        <v>21</v>
      </c>
      <c r="J172" s="278" t="s">
        <v>21</v>
      </c>
    </row>
    <row r="173" spans="1:10" ht="14.25">
      <c r="A173" s="1479"/>
      <c r="B173" s="882">
        <v>2013</v>
      </c>
      <c r="C173" s="852">
        <v>1</v>
      </c>
      <c r="D173" s="852">
        <v>1</v>
      </c>
      <c r="E173" s="852" t="s">
        <v>21</v>
      </c>
      <c r="F173" s="852" t="s">
        <v>21</v>
      </c>
      <c r="G173" s="852" t="s">
        <v>21</v>
      </c>
      <c r="H173" s="852" t="s">
        <v>21</v>
      </c>
      <c r="I173" s="852" t="s">
        <v>21</v>
      </c>
      <c r="J173" s="278" t="s">
        <v>21</v>
      </c>
    </row>
    <row r="174" spans="1:10" ht="14.25">
      <c r="A174" s="1480" t="s">
        <v>1561</v>
      </c>
      <c r="B174" s="882">
        <v>2000</v>
      </c>
      <c r="C174" s="852">
        <v>22</v>
      </c>
      <c r="D174" s="852">
        <v>15</v>
      </c>
      <c r="E174" s="852">
        <v>7</v>
      </c>
      <c r="F174" s="852" t="s">
        <v>21</v>
      </c>
      <c r="G174" s="852" t="s">
        <v>21</v>
      </c>
      <c r="H174" s="852" t="s">
        <v>21</v>
      </c>
      <c r="I174" s="852" t="s">
        <v>21</v>
      </c>
      <c r="J174" s="278" t="s">
        <v>21</v>
      </c>
    </row>
    <row r="175" spans="1:10" ht="14.25">
      <c r="A175" s="1480"/>
      <c r="B175" s="882">
        <v>2001</v>
      </c>
      <c r="C175" s="852">
        <v>16</v>
      </c>
      <c r="D175" s="852">
        <v>9</v>
      </c>
      <c r="E175" s="852">
        <v>7</v>
      </c>
      <c r="F175" s="852" t="s">
        <v>21</v>
      </c>
      <c r="G175" s="852" t="s">
        <v>21</v>
      </c>
      <c r="H175" s="852" t="s">
        <v>21</v>
      </c>
      <c r="I175" s="852" t="s">
        <v>21</v>
      </c>
      <c r="J175" s="278" t="s">
        <v>21</v>
      </c>
    </row>
    <row r="176" spans="1:10" ht="14.25">
      <c r="A176" s="1480"/>
      <c r="B176" s="882">
        <v>2002</v>
      </c>
      <c r="C176" s="852">
        <v>20</v>
      </c>
      <c r="D176" s="852">
        <v>9</v>
      </c>
      <c r="E176" s="852">
        <v>7</v>
      </c>
      <c r="F176" s="852" t="s">
        <v>21</v>
      </c>
      <c r="G176" s="852">
        <v>4</v>
      </c>
      <c r="H176" s="852" t="s">
        <v>21</v>
      </c>
      <c r="I176" s="852" t="s">
        <v>21</v>
      </c>
      <c r="J176" s="278" t="s">
        <v>21</v>
      </c>
    </row>
    <row r="177" spans="1:10" ht="14.25">
      <c r="A177" s="1480"/>
      <c r="B177" s="882">
        <v>2003</v>
      </c>
      <c r="C177" s="852">
        <v>8</v>
      </c>
      <c r="D177" s="852">
        <v>1</v>
      </c>
      <c r="E177" s="852">
        <v>2</v>
      </c>
      <c r="F177" s="852" t="s">
        <v>21</v>
      </c>
      <c r="G177" s="852">
        <v>4</v>
      </c>
      <c r="H177" s="852">
        <v>1</v>
      </c>
      <c r="I177" s="852" t="s">
        <v>21</v>
      </c>
      <c r="J177" s="278" t="s">
        <v>21</v>
      </c>
    </row>
    <row r="178" spans="1:10" ht="14.25">
      <c r="A178" s="1479" t="s">
        <v>1562</v>
      </c>
      <c r="B178" s="882">
        <v>2000</v>
      </c>
      <c r="C178" s="852">
        <v>1</v>
      </c>
      <c r="D178" s="852" t="s">
        <v>21</v>
      </c>
      <c r="E178" s="852">
        <v>1</v>
      </c>
      <c r="F178" s="852" t="s">
        <v>21</v>
      </c>
      <c r="G178" s="852" t="s">
        <v>21</v>
      </c>
      <c r="H178" s="852" t="s">
        <v>21</v>
      </c>
      <c r="I178" s="852" t="s">
        <v>21</v>
      </c>
      <c r="J178" s="278" t="s">
        <v>21</v>
      </c>
    </row>
    <row r="179" spans="1:10" ht="14.25">
      <c r="A179" s="1479"/>
      <c r="B179" s="882">
        <v>2001</v>
      </c>
      <c r="C179" s="852">
        <v>1</v>
      </c>
      <c r="D179" s="852" t="s">
        <v>21</v>
      </c>
      <c r="E179" s="852">
        <v>1</v>
      </c>
      <c r="F179" s="852" t="s">
        <v>21</v>
      </c>
      <c r="G179" s="852" t="s">
        <v>21</v>
      </c>
      <c r="H179" s="852" t="s">
        <v>21</v>
      </c>
      <c r="I179" s="852" t="s">
        <v>21</v>
      </c>
      <c r="J179" s="278" t="s">
        <v>21</v>
      </c>
    </row>
    <row r="180" spans="1:10" ht="14.25">
      <c r="A180" s="1479"/>
      <c r="B180" s="882">
        <v>2002</v>
      </c>
      <c r="C180" s="852">
        <v>7</v>
      </c>
      <c r="D180" s="852" t="s">
        <v>21</v>
      </c>
      <c r="E180" s="852">
        <v>1</v>
      </c>
      <c r="F180" s="852" t="s">
        <v>21</v>
      </c>
      <c r="G180" s="852" t="s">
        <v>21</v>
      </c>
      <c r="H180" s="852" t="s">
        <v>21</v>
      </c>
      <c r="I180" s="852" t="s">
        <v>21</v>
      </c>
      <c r="J180" s="278">
        <v>6</v>
      </c>
    </row>
    <row r="181" spans="1:10" ht="14.25">
      <c r="A181" s="1479"/>
      <c r="B181" s="882">
        <v>2003</v>
      </c>
      <c r="C181" s="852">
        <v>7</v>
      </c>
      <c r="D181" s="852" t="s">
        <v>21</v>
      </c>
      <c r="E181" s="852">
        <v>1</v>
      </c>
      <c r="F181" s="852" t="s">
        <v>21</v>
      </c>
      <c r="G181" s="852" t="s">
        <v>21</v>
      </c>
      <c r="H181" s="852" t="s">
        <v>21</v>
      </c>
      <c r="I181" s="852" t="s">
        <v>21</v>
      </c>
      <c r="J181" s="278">
        <v>6</v>
      </c>
    </row>
    <row r="182" spans="1:10" ht="14.25">
      <c r="A182" s="1479"/>
      <c r="B182" s="882">
        <v>2004</v>
      </c>
      <c r="C182" s="852">
        <v>7</v>
      </c>
      <c r="D182" s="852" t="s">
        <v>21</v>
      </c>
      <c r="E182" s="852">
        <v>1</v>
      </c>
      <c r="F182" s="852" t="s">
        <v>21</v>
      </c>
      <c r="G182" s="852" t="s">
        <v>21</v>
      </c>
      <c r="H182" s="852" t="s">
        <v>21</v>
      </c>
      <c r="I182" s="852" t="s">
        <v>21</v>
      </c>
      <c r="J182" s="278">
        <v>6</v>
      </c>
    </row>
    <row r="183" spans="1:10" ht="14.25">
      <c r="A183" s="1479"/>
      <c r="B183" s="882">
        <v>2005</v>
      </c>
      <c r="C183" s="852">
        <v>7</v>
      </c>
      <c r="D183" s="852" t="s">
        <v>21</v>
      </c>
      <c r="E183" s="852">
        <v>1</v>
      </c>
      <c r="F183" s="852" t="s">
        <v>21</v>
      </c>
      <c r="G183" s="852" t="s">
        <v>21</v>
      </c>
      <c r="H183" s="852" t="s">
        <v>21</v>
      </c>
      <c r="I183" s="852" t="s">
        <v>21</v>
      </c>
      <c r="J183" s="278">
        <v>6</v>
      </c>
    </row>
    <row r="184" spans="1:10" ht="14.25">
      <c r="A184" s="1479"/>
      <c r="B184" s="882">
        <v>2006</v>
      </c>
      <c r="C184" s="852">
        <v>7</v>
      </c>
      <c r="D184" s="852" t="s">
        <v>21</v>
      </c>
      <c r="E184" s="852">
        <v>1</v>
      </c>
      <c r="F184" s="852" t="s">
        <v>21</v>
      </c>
      <c r="G184" s="852" t="s">
        <v>21</v>
      </c>
      <c r="H184" s="852" t="s">
        <v>21</v>
      </c>
      <c r="I184" s="852" t="s">
        <v>21</v>
      </c>
      <c r="J184" s="278">
        <v>6</v>
      </c>
    </row>
    <row r="185" spans="1:10" ht="14.25">
      <c r="A185" s="1479"/>
      <c r="B185" s="882">
        <v>2007</v>
      </c>
      <c r="C185" s="852">
        <v>7</v>
      </c>
      <c r="D185" s="852" t="s">
        <v>21</v>
      </c>
      <c r="E185" s="852">
        <v>1</v>
      </c>
      <c r="F185" s="852" t="s">
        <v>21</v>
      </c>
      <c r="G185" s="852" t="s">
        <v>21</v>
      </c>
      <c r="H185" s="852" t="s">
        <v>21</v>
      </c>
      <c r="I185" s="852" t="s">
        <v>21</v>
      </c>
      <c r="J185" s="278">
        <v>6</v>
      </c>
    </row>
    <row r="186" spans="1:10" ht="14.25">
      <c r="A186" s="1479"/>
      <c r="B186" s="882">
        <v>2008</v>
      </c>
      <c r="C186" s="852">
        <v>7</v>
      </c>
      <c r="D186" s="852" t="s">
        <v>21</v>
      </c>
      <c r="E186" s="852">
        <v>1</v>
      </c>
      <c r="F186" s="852" t="s">
        <v>21</v>
      </c>
      <c r="G186" s="852" t="s">
        <v>21</v>
      </c>
      <c r="H186" s="852" t="s">
        <v>21</v>
      </c>
      <c r="I186" s="852" t="s">
        <v>21</v>
      </c>
      <c r="J186" s="278">
        <v>6</v>
      </c>
    </row>
    <row r="187" spans="1:10" ht="14.25">
      <c r="A187" s="1479"/>
      <c r="B187" s="882">
        <v>2009</v>
      </c>
      <c r="C187" s="852">
        <v>7</v>
      </c>
      <c r="D187" s="852" t="s">
        <v>21</v>
      </c>
      <c r="E187" s="852">
        <v>1</v>
      </c>
      <c r="F187" s="852" t="s">
        <v>21</v>
      </c>
      <c r="G187" s="852" t="s">
        <v>21</v>
      </c>
      <c r="H187" s="852" t="s">
        <v>21</v>
      </c>
      <c r="I187" s="852" t="s">
        <v>21</v>
      </c>
      <c r="J187" s="278">
        <v>6</v>
      </c>
    </row>
    <row r="188" spans="1:10" ht="14.25">
      <c r="A188" s="1479"/>
      <c r="B188" s="882">
        <v>2010</v>
      </c>
      <c r="C188" s="852">
        <v>9</v>
      </c>
      <c r="D188" s="852">
        <v>2</v>
      </c>
      <c r="E188" s="852">
        <v>1</v>
      </c>
      <c r="F188" s="852" t="s">
        <v>21</v>
      </c>
      <c r="G188" s="852" t="s">
        <v>21</v>
      </c>
      <c r="H188" s="852" t="s">
        <v>21</v>
      </c>
      <c r="I188" s="852" t="s">
        <v>21</v>
      </c>
      <c r="J188" s="278">
        <v>6</v>
      </c>
    </row>
    <row r="189" spans="1:10" ht="14.25">
      <c r="A189" s="1479"/>
      <c r="B189" s="882">
        <v>2011</v>
      </c>
      <c r="C189" s="852">
        <v>7</v>
      </c>
      <c r="D189" s="852" t="s">
        <v>21</v>
      </c>
      <c r="E189" s="852">
        <v>1</v>
      </c>
      <c r="F189" s="852" t="s">
        <v>21</v>
      </c>
      <c r="G189" s="852" t="s">
        <v>21</v>
      </c>
      <c r="H189" s="852" t="s">
        <v>21</v>
      </c>
      <c r="I189" s="852" t="s">
        <v>21</v>
      </c>
      <c r="J189" s="278">
        <v>6</v>
      </c>
    </row>
    <row r="190" spans="1:10" ht="14.25">
      <c r="A190" s="1479"/>
      <c r="B190" s="882">
        <v>2012</v>
      </c>
      <c r="C190" s="852">
        <v>6</v>
      </c>
      <c r="D190" s="852" t="s">
        <v>21</v>
      </c>
      <c r="E190" s="852" t="s">
        <v>21</v>
      </c>
      <c r="F190" s="852" t="s">
        <v>21</v>
      </c>
      <c r="G190" s="852" t="s">
        <v>21</v>
      </c>
      <c r="H190" s="852" t="s">
        <v>21</v>
      </c>
      <c r="I190" s="852" t="s">
        <v>21</v>
      </c>
      <c r="J190" s="278">
        <v>6</v>
      </c>
    </row>
    <row r="191" spans="1:10" ht="14.25">
      <c r="A191" s="1479"/>
      <c r="B191" s="882">
        <v>2013</v>
      </c>
      <c r="C191" s="852">
        <v>6</v>
      </c>
      <c r="D191" s="852" t="s">
        <v>21</v>
      </c>
      <c r="E191" s="852" t="s">
        <v>21</v>
      </c>
      <c r="F191" s="852" t="s">
        <v>21</v>
      </c>
      <c r="G191" s="852" t="s">
        <v>21</v>
      </c>
      <c r="H191" s="852" t="s">
        <v>21</v>
      </c>
      <c r="I191" s="852" t="s">
        <v>21</v>
      </c>
      <c r="J191" s="278">
        <v>6</v>
      </c>
    </row>
    <row r="192" spans="1:10" ht="14.25">
      <c r="A192" s="1479"/>
      <c r="B192" s="882">
        <v>2014</v>
      </c>
      <c r="C192" s="852">
        <v>2</v>
      </c>
      <c r="D192" s="852" t="s">
        <v>21</v>
      </c>
      <c r="E192" s="852" t="s">
        <v>21</v>
      </c>
      <c r="F192" s="852" t="s">
        <v>21</v>
      </c>
      <c r="G192" s="852" t="s">
        <v>21</v>
      </c>
      <c r="H192" s="852" t="s">
        <v>21</v>
      </c>
      <c r="I192" s="852" t="s">
        <v>21</v>
      </c>
      <c r="J192" s="278">
        <v>2</v>
      </c>
    </row>
    <row r="193" spans="1:10" ht="27.75" customHeight="1">
      <c r="A193" s="1221" t="s">
        <v>1563</v>
      </c>
      <c r="B193" s="1370"/>
      <c r="C193" s="1370"/>
      <c r="D193" s="1370"/>
      <c r="E193" s="1370"/>
      <c r="F193" s="1370"/>
      <c r="G193" s="1370"/>
      <c r="H193" s="1370"/>
      <c r="I193" s="1370"/>
      <c r="J193" s="1371"/>
    </row>
    <row r="194" spans="1:10" ht="14.25">
      <c r="A194" s="1479" t="s">
        <v>1757</v>
      </c>
      <c r="B194" s="882">
        <v>2000</v>
      </c>
      <c r="C194" s="489">
        <v>2551.3</v>
      </c>
      <c r="D194" s="489">
        <v>196.5</v>
      </c>
      <c r="E194" s="489">
        <v>452.3</v>
      </c>
      <c r="F194" s="489">
        <v>127.2</v>
      </c>
      <c r="G194" s="489">
        <v>969.3</v>
      </c>
      <c r="H194" s="489">
        <v>164.9</v>
      </c>
      <c r="I194" s="489" t="s">
        <v>21</v>
      </c>
      <c r="J194" s="490">
        <v>641.1</v>
      </c>
    </row>
    <row r="195" spans="1:10" ht="14.25">
      <c r="A195" s="1479"/>
      <c r="B195" s="882">
        <v>2001</v>
      </c>
      <c r="C195" s="489">
        <v>2299</v>
      </c>
      <c r="D195" s="489">
        <v>139.6</v>
      </c>
      <c r="E195" s="489">
        <v>424.5</v>
      </c>
      <c r="F195" s="489">
        <v>127.2</v>
      </c>
      <c r="G195" s="489">
        <v>866.1</v>
      </c>
      <c r="H195" s="489">
        <v>164.9</v>
      </c>
      <c r="I195" s="489" t="s">
        <v>21</v>
      </c>
      <c r="J195" s="490">
        <v>576.8</v>
      </c>
    </row>
    <row r="196" spans="1:10" ht="14.25">
      <c r="A196" s="1479"/>
      <c r="B196" s="882">
        <v>2002</v>
      </c>
      <c r="C196" s="489">
        <v>2281.1</v>
      </c>
      <c r="D196" s="489">
        <v>139</v>
      </c>
      <c r="E196" s="489">
        <v>425.5</v>
      </c>
      <c r="F196" s="489">
        <v>127.2</v>
      </c>
      <c r="G196" s="489">
        <v>983.4</v>
      </c>
      <c r="H196" s="489">
        <v>164.9</v>
      </c>
      <c r="I196" s="489" t="s">
        <v>21</v>
      </c>
      <c r="J196" s="490">
        <v>441</v>
      </c>
    </row>
    <row r="197" spans="1:10" ht="14.25">
      <c r="A197" s="1479"/>
      <c r="B197" s="882">
        <v>2003</v>
      </c>
      <c r="C197" s="489">
        <v>2360</v>
      </c>
      <c r="D197" s="489">
        <v>162.1</v>
      </c>
      <c r="E197" s="489">
        <v>436.9</v>
      </c>
      <c r="F197" s="489">
        <v>127.2</v>
      </c>
      <c r="G197" s="489">
        <v>986</v>
      </c>
      <c r="H197" s="489">
        <v>206.7</v>
      </c>
      <c r="I197" s="489" t="s">
        <v>21</v>
      </c>
      <c r="J197" s="490">
        <v>441</v>
      </c>
    </row>
    <row r="198" spans="1:10" ht="14.25">
      <c r="A198" s="1479"/>
      <c r="B198" s="882">
        <v>2004</v>
      </c>
      <c r="C198" s="489">
        <v>2407</v>
      </c>
      <c r="D198" s="489">
        <v>165.8</v>
      </c>
      <c r="E198" s="489">
        <v>450.6</v>
      </c>
      <c r="F198" s="489">
        <v>127.2</v>
      </c>
      <c r="G198" s="489">
        <v>1015.6</v>
      </c>
      <c r="H198" s="489">
        <v>206.7</v>
      </c>
      <c r="I198" s="489" t="s">
        <v>21</v>
      </c>
      <c r="J198" s="490">
        <v>441</v>
      </c>
    </row>
    <row r="199" spans="1:10" ht="14.25">
      <c r="A199" s="1479"/>
      <c r="B199" s="882">
        <v>2005</v>
      </c>
      <c r="C199" s="489">
        <v>2610.3</v>
      </c>
      <c r="D199" s="489">
        <v>178.3</v>
      </c>
      <c r="E199" s="489">
        <v>491</v>
      </c>
      <c r="F199" s="489">
        <v>127.2</v>
      </c>
      <c r="G199" s="489">
        <v>1166</v>
      </c>
      <c r="H199" s="489">
        <v>206.7</v>
      </c>
      <c r="I199" s="489" t="s">
        <v>21</v>
      </c>
      <c r="J199" s="490">
        <v>441</v>
      </c>
    </row>
    <row r="200" spans="1:10" ht="14.25">
      <c r="A200" s="1479"/>
      <c r="B200" s="882">
        <v>2006</v>
      </c>
      <c r="C200" s="489">
        <v>2532.5</v>
      </c>
      <c r="D200" s="489">
        <v>149.9</v>
      </c>
      <c r="E200" s="489">
        <v>475.1</v>
      </c>
      <c r="F200" s="489">
        <v>127.2</v>
      </c>
      <c r="G200" s="489">
        <v>1132.5</v>
      </c>
      <c r="H200" s="489">
        <v>206.7</v>
      </c>
      <c r="I200" s="489" t="s">
        <v>21</v>
      </c>
      <c r="J200" s="490">
        <v>441</v>
      </c>
    </row>
    <row r="201" spans="1:10" ht="14.25">
      <c r="A201" s="1479"/>
      <c r="B201" s="882">
        <v>2007</v>
      </c>
      <c r="C201" s="489">
        <v>2481.5</v>
      </c>
      <c r="D201" s="489">
        <v>166.4</v>
      </c>
      <c r="E201" s="489">
        <v>449.5</v>
      </c>
      <c r="F201" s="489">
        <v>127.2</v>
      </c>
      <c r="G201" s="489">
        <v>1132.5</v>
      </c>
      <c r="H201" s="489">
        <v>164.9</v>
      </c>
      <c r="I201" s="489" t="s">
        <v>21</v>
      </c>
      <c r="J201" s="490">
        <v>441</v>
      </c>
    </row>
    <row r="202" spans="1:10" ht="14.25">
      <c r="A202" s="1479"/>
      <c r="B202" s="882">
        <v>2008</v>
      </c>
      <c r="C202" s="489">
        <v>2613.7</v>
      </c>
      <c r="D202" s="489">
        <v>160.5</v>
      </c>
      <c r="E202" s="489">
        <v>435.3</v>
      </c>
      <c r="F202" s="489">
        <v>127.2</v>
      </c>
      <c r="G202" s="489">
        <v>1284.7</v>
      </c>
      <c r="H202" s="489">
        <v>164.9</v>
      </c>
      <c r="I202" s="489" t="s">
        <v>21</v>
      </c>
      <c r="J202" s="490">
        <v>441</v>
      </c>
    </row>
    <row r="203" spans="1:10" ht="14.25">
      <c r="A203" s="1479"/>
      <c r="B203" s="882">
        <v>2009</v>
      </c>
      <c r="C203" s="489">
        <v>2661.7</v>
      </c>
      <c r="D203" s="489">
        <v>157.8</v>
      </c>
      <c r="E203" s="489">
        <v>351.8</v>
      </c>
      <c r="F203" s="489">
        <v>102.8</v>
      </c>
      <c r="G203" s="489">
        <v>1443.3</v>
      </c>
      <c r="H203" s="489">
        <v>164.9</v>
      </c>
      <c r="I203" s="489" t="s">
        <v>21</v>
      </c>
      <c r="J203" s="490">
        <v>441</v>
      </c>
    </row>
    <row r="204" spans="1:10" ht="14.25">
      <c r="A204" s="1479"/>
      <c r="B204" s="882">
        <v>2010</v>
      </c>
      <c r="C204" s="489">
        <v>2941.5</v>
      </c>
      <c r="D204" s="489">
        <v>156.9</v>
      </c>
      <c r="E204" s="489">
        <v>274.4</v>
      </c>
      <c r="F204" s="489">
        <v>102.8</v>
      </c>
      <c r="G204" s="489">
        <v>1562.6</v>
      </c>
      <c r="H204" s="489">
        <v>164.9</v>
      </c>
      <c r="I204" s="489" t="s">
        <v>21</v>
      </c>
      <c r="J204" s="490">
        <v>680</v>
      </c>
    </row>
    <row r="205" spans="1:10" ht="14.25">
      <c r="A205" s="1479"/>
      <c r="B205" s="882">
        <v>2011</v>
      </c>
      <c r="C205" s="489">
        <v>2931</v>
      </c>
      <c r="D205" s="489">
        <v>100.7</v>
      </c>
      <c r="E205" s="489">
        <v>222.2</v>
      </c>
      <c r="F205" s="489">
        <v>102.8</v>
      </c>
      <c r="G205" s="489">
        <v>1538.5</v>
      </c>
      <c r="H205" s="489">
        <v>207</v>
      </c>
      <c r="I205" s="489" t="s">
        <v>21</v>
      </c>
      <c r="J205" s="490">
        <v>759.7</v>
      </c>
    </row>
    <row r="206" spans="1:10" ht="14.25">
      <c r="A206" s="1479"/>
      <c r="B206" s="882">
        <v>2012</v>
      </c>
      <c r="C206" s="489">
        <v>3044.8</v>
      </c>
      <c r="D206" s="489">
        <v>106.2</v>
      </c>
      <c r="E206" s="489">
        <v>251.3</v>
      </c>
      <c r="F206" s="489">
        <v>66.5</v>
      </c>
      <c r="G206" s="489">
        <v>1654.4</v>
      </c>
      <c r="H206" s="489">
        <v>206.8</v>
      </c>
      <c r="I206" s="489" t="s">
        <v>21</v>
      </c>
      <c r="J206" s="490">
        <v>759.6</v>
      </c>
    </row>
    <row r="207" spans="1:10" ht="14.25">
      <c r="A207" s="1479"/>
      <c r="B207" s="882">
        <v>2013</v>
      </c>
      <c r="C207" s="489">
        <v>3036.1</v>
      </c>
      <c r="D207" s="489">
        <v>116.8</v>
      </c>
      <c r="E207" s="489">
        <v>218.8</v>
      </c>
      <c r="F207" s="489">
        <v>66.5</v>
      </c>
      <c r="G207" s="489">
        <v>1339</v>
      </c>
      <c r="H207" s="489">
        <v>206.8</v>
      </c>
      <c r="I207" s="489" t="s">
        <v>21</v>
      </c>
      <c r="J207" s="490">
        <v>1088.2</v>
      </c>
    </row>
    <row r="208" spans="1:10" ht="14.25">
      <c r="A208" s="1479"/>
      <c r="B208" s="882">
        <v>2014</v>
      </c>
      <c r="C208" s="489">
        <v>2721</v>
      </c>
      <c r="D208" s="489">
        <v>111.1</v>
      </c>
      <c r="E208" s="489">
        <v>203.4</v>
      </c>
      <c r="F208" s="489">
        <v>66.5</v>
      </c>
      <c r="G208" s="489">
        <v>1339</v>
      </c>
      <c r="H208" s="489">
        <v>206.8</v>
      </c>
      <c r="I208" s="489" t="s">
        <v>21</v>
      </c>
      <c r="J208" s="490">
        <v>794.2</v>
      </c>
    </row>
    <row r="209" spans="1:10" ht="14.25">
      <c r="A209" s="1479"/>
      <c r="B209" s="882">
        <v>2015</v>
      </c>
      <c r="C209" s="489">
        <v>2514.7</v>
      </c>
      <c r="D209" s="853">
        <v>111.7</v>
      </c>
      <c r="E209" s="489">
        <v>203.4</v>
      </c>
      <c r="F209" s="489">
        <v>66.5</v>
      </c>
      <c r="G209" s="853">
        <v>1279.1</v>
      </c>
      <c r="H209" s="489">
        <v>206.8</v>
      </c>
      <c r="I209" s="489" t="s">
        <v>21</v>
      </c>
      <c r="J209" s="827">
        <v>647.2</v>
      </c>
    </row>
    <row r="210" spans="1:10" ht="14.25">
      <c r="A210" s="1479"/>
      <c r="B210" s="884">
        <v>2016</v>
      </c>
      <c r="C210" s="691">
        <v>2385.1</v>
      </c>
      <c r="D210" s="877">
        <v>109</v>
      </c>
      <c r="E210" s="691">
        <v>170.5</v>
      </c>
      <c r="F210" s="691">
        <v>22.3</v>
      </c>
      <c r="G210" s="691">
        <v>1394.3</v>
      </c>
      <c r="H210" s="691">
        <v>41.9</v>
      </c>
      <c r="I210" s="489" t="s">
        <v>21</v>
      </c>
      <c r="J210" s="755">
        <v>647.2</v>
      </c>
    </row>
    <row r="211" spans="1:10" ht="14.25">
      <c r="A211" s="1479" t="s">
        <v>1547</v>
      </c>
      <c r="B211" s="882">
        <v>2000</v>
      </c>
      <c r="C211" s="489">
        <v>1072.5</v>
      </c>
      <c r="D211" s="489">
        <v>28.6</v>
      </c>
      <c r="E211" s="489">
        <v>63.7</v>
      </c>
      <c r="F211" s="489" t="s">
        <v>21</v>
      </c>
      <c r="G211" s="489">
        <v>467.9</v>
      </c>
      <c r="H211" s="489" t="s">
        <v>21</v>
      </c>
      <c r="I211" s="853" t="s">
        <v>21</v>
      </c>
      <c r="J211" s="490">
        <v>512.3</v>
      </c>
    </row>
    <row r="212" spans="1:10" ht="14.25">
      <c r="A212" s="1479"/>
      <c r="B212" s="882">
        <v>2001</v>
      </c>
      <c r="C212" s="489">
        <v>686</v>
      </c>
      <c r="D212" s="489">
        <v>17.8</v>
      </c>
      <c r="E212" s="489" t="s">
        <v>21</v>
      </c>
      <c r="F212" s="489" t="s">
        <v>21</v>
      </c>
      <c r="G212" s="489">
        <v>227.1</v>
      </c>
      <c r="H212" s="489" t="s">
        <v>21</v>
      </c>
      <c r="I212" s="489" t="s">
        <v>21</v>
      </c>
      <c r="J212" s="490">
        <v>441</v>
      </c>
    </row>
    <row r="213" spans="1:10" ht="14.25">
      <c r="A213" s="1479"/>
      <c r="B213" s="882">
        <v>2002</v>
      </c>
      <c r="C213" s="489">
        <v>250.3</v>
      </c>
      <c r="D213" s="489">
        <v>23.2</v>
      </c>
      <c r="E213" s="489" t="s">
        <v>21</v>
      </c>
      <c r="F213" s="489" t="s">
        <v>21</v>
      </c>
      <c r="G213" s="489">
        <v>227.1</v>
      </c>
      <c r="H213" s="489" t="s">
        <v>21</v>
      </c>
      <c r="I213" s="489" t="s">
        <v>21</v>
      </c>
      <c r="J213" s="490" t="s">
        <v>21</v>
      </c>
    </row>
    <row r="214" spans="1:10" ht="14.25">
      <c r="A214" s="1479"/>
      <c r="B214" s="882">
        <v>2003</v>
      </c>
      <c r="C214" s="489">
        <v>226.1</v>
      </c>
      <c r="D214" s="489">
        <v>25.6</v>
      </c>
      <c r="E214" s="489" t="s">
        <v>21</v>
      </c>
      <c r="F214" s="489" t="s">
        <v>21</v>
      </c>
      <c r="G214" s="489">
        <v>200.5</v>
      </c>
      <c r="H214" s="489" t="s">
        <v>21</v>
      </c>
      <c r="I214" s="489" t="s">
        <v>21</v>
      </c>
      <c r="J214" s="490" t="s">
        <v>21</v>
      </c>
    </row>
    <row r="215" spans="1:10" ht="14.25">
      <c r="A215" s="1479"/>
      <c r="B215" s="882">
        <v>2004</v>
      </c>
      <c r="C215" s="489">
        <v>22.5</v>
      </c>
      <c r="D215" s="489">
        <v>22.5</v>
      </c>
      <c r="E215" s="489" t="s">
        <v>21</v>
      </c>
      <c r="F215" s="489" t="s">
        <v>21</v>
      </c>
      <c r="G215" s="489" t="s">
        <v>21</v>
      </c>
      <c r="H215" s="489" t="s">
        <v>21</v>
      </c>
      <c r="I215" s="489" t="s">
        <v>21</v>
      </c>
      <c r="J215" s="490" t="s">
        <v>21</v>
      </c>
    </row>
    <row r="216" spans="1:10" ht="14.25">
      <c r="A216" s="1479"/>
      <c r="B216" s="882">
        <v>2005</v>
      </c>
      <c r="C216" s="489">
        <v>28</v>
      </c>
      <c r="D216" s="489">
        <v>28</v>
      </c>
      <c r="E216" s="489" t="s">
        <v>21</v>
      </c>
      <c r="F216" s="489" t="s">
        <v>21</v>
      </c>
      <c r="G216" s="489" t="s">
        <v>21</v>
      </c>
      <c r="H216" s="489" t="s">
        <v>21</v>
      </c>
      <c r="I216" s="489" t="s">
        <v>21</v>
      </c>
      <c r="J216" s="490" t="s">
        <v>21</v>
      </c>
    </row>
    <row r="217" spans="1:10" ht="14.25">
      <c r="A217" s="1479"/>
      <c r="B217" s="882">
        <v>2006</v>
      </c>
      <c r="C217" s="489">
        <v>25.6</v>
      </c>
      <c r="D217" s="489">
        <v>25.6</v>
      </c>
      <c r="E217" s="489" t="s">
        <v>21</v>
      </c>
      <c r="F217" s="489" t="s">
        <v>21</v>
      </c>
      <c r="G217" s="489" t="s">
        <v>21</v>
      </c>
      <c r="H217" s="489" t="s">
        <v>21</v>
      </c>
      <c r="I217" s="489" t="s">
        <v>21</v>
      </c>
      <c r="J217" s="490" t="s">
        <v>21</v>
      </c>
    </row>
    <row r="218" spans="1:10" ht="14.25">
      <c r="A218" s="1479"/>
      <c r="B218" s="882">
        <v>2007</v>
      </c>
      <c r="C218" s="489">
        <v>32.7</v>
      </c>
      <c r="D218" s="489">
        <v>32.7</v>
      </c>
      <c r="E218" s="489" t="s">
        <v>21</v>
      </c>
      <c r="F218" s="489" t="s">
        <v>21</v>
      </c>
      <c r="G218" s="489" t="s">
        <v>21</v>
      </c>
      <c r="H218" s="489" t="s">
        <v>21</v>
      </c>
      <c r="I218" s="489" t="s">
        <v>21</v>
      </c>
      <c r="J218" s="490" t="s">
        <v>21</v>
      </c>
    </row>
    <row r="219" spans="1:10" ht="14.25">
      <c r="A219" s="1479"/>
      <c r="B219" s="882">
        <v>2008</v>
      </c>
      <c r="C219" s="489">
        <v>32.6</v>
      </c>
      <c r="D219" s="489">
        <v>32.6</v>
      </c>
      <c r="E219" s="489" t="s">
        <v>21</v>
      </c>
      <c r="F219" s="489" t="s">
        <v>21</v>
      </c>
      <c r="G219" s="489" t="s">
        <v>21</v>
      </c>
      <c r="H219" s="489" t="s">
        <v>21</v>
      </c>
      <c r="I219" s="489" t="s">
        <v>21</v>
      </c>
      <c r="J219" s="490" t="s">
        <v>21</v>
      </c>
    </row>
    <row r="220" spans="1:10" ht="14.25">
      <c r="A220" s="1479"/>
      <c r="B220" s="882">
        <v>2009</v>
      </c>
      <c r="C220" s="489">
        <v>37.4</v>
      </c>
      <c r="D220" s="489">
        <v>37.4</v>
      </c>
      <c r="E220" s="489" t="s">
        <v>21</v>
      </c>
      <c r="F220" s="489" t="s">
        <v>21</v>
      </c>
      <c r="G220" s="489" t="s">
        <v>21</v>
      </c>
      <c r="H220" s="489" t="s">
        <v>21</v>
      </c>
      <c r="I220" s="489" t="s">
        <v>21</v>
      </c>
      <c r="J220" s="490" t="s">
        <v>21</v>
      </c>
    </row>
    <row r="221" spans="1:10" ht="14.25">
      <c r="A221" s="1479"/>
      <c r="B221" s="882">
        <v>2010</v>
      </c>
      <c r="C221" s="489">
        <v>27.3</v>
      </c>
      <c r="D221" s="489">
        <v>27.3</v>
      </c>
      <c r="E221" s="489" t="s">
        <v>21</v>
      </c>
      <c r="F221" s="489" t="s">
        <v>21</v>
      </c>
      <c r="G221" s="489" t="s">
        <v>21</v>
      </c>
      <c r="H221" s="489" t="s">
        <v>21</v>
      </c>
      <c r="I221" s="489" t="s">
        <v>21</v>
      </c>
      <c r="J221" s="490" t="s">
        <v>21</v>
      </c>
    </row>
    <row r="222" spans="1:10" ht="14.25">
      <c r="A222" s="1479"/>
      <c r="B222" s="882">
        <v>2011</v>
      </c>
      <c r="C222" s="489">
        <v>26.4</v>
      </c>
      <c r="D222" s="489">
        <v>26.4</v>
      </c>
      <c r="E222" s="489" t="s">
        <v>21</v>
      </c>
      <c r="F222" s="489" t="s">
        <v>21</v>
      </c>
      <c r="G222" s="489" t="s">
        <v>21</v>
      </c>
      <c r="H222" s="489" t="s">
        <v>21</v>
      </c>
      <c r="I222" s="489" t="s">
        <v>21</v>
      </c>
      <c r="J222" s="490" t="s">
        <v>21</v>
      </c>
    </row>
    <row r="223" spans="1:10" ht="14.25">
      <c r="A223" s="1479"/>
      <c r="B223" s="882">
        <v>2012</v>
      </c>
      <c r="C223" s="489">
        <v>28.3</v>
      </c>
      <c r="D223" s="489">
        <v>28.3</v>
      </c>
      <c r="E223" s="489" t="s">
        <v>21</v>
      </c>
      <c r="F223" s="489" t="s">
        <v>21</v>
      </c>
      <c r="G223" s="489" t="s">
        <v>21</v>
      </c>
      <c r="H223" s="489" t="s">
        <v>21</v>
      </c>
      <c r="I223" s="489" t="s">
        <v>21</v>
      </c>
      <c r="J223" s="490" t="s">
        <v>21</v>
      </c>
    </row>
    <row r="224" spans="1:10" ht="14.25">
      <c r="A224" s="1479"/>
      <c r="B224" s="882">
        <v>2013</v>
      </c>
      <c r="C224" s="489">
        <v>37.9</v>
      </c>
      <c r="D224" s="489">
        <v>37.9</v>
      </c>
      <c r="E224" s="489" t="s">
        <v>21</v>
      </c>
      <c r="F224" s="489" t="s">
        <v>21</v>
      </c>
      <c r="G224" s="489" t="s">
        <v>21</v>
      </c>
      <c r="H224" s="489" t="s">
        <v>21</v>
      </c>
      <c r="I224" s="489" t="s">
        <v>21</v>
      </c>
      <c r="J224" s="490" t="s">
        <v>21</v>
      </c>
    </row>
    <row r="225" spans="1:10" ht="14.25">
      <c r="A225" s="1479"/>
      <c r="B225" s="882">
        <v>2014</v>
      </c>
      <c r="C225" s="489">
        <v>41.2</v>
      </c>
      <c r="D225" s="489">
        <v>41.2</v>
      </c>
      <c r="E225" s="489" t="s">
        <v>21</v>
      </c>
      <c r="F225" s="489" t="s">
        <v>21</v>
      </c>
      <c r="G225" s="489" t="s">
        <v>21</v>
      </c>
      <c r="H225" s="489" t="s">
        <v>21</v>
      </c>
      <c r="I225" s="489" t="s">
        <v>21</v>
      </c>
      <c r="J225" s="490" t="s">
        <v>21</v>
      </c>
    </row>
    <row r="226" spans="1:10" ht="14.25">
      <c r="A226" s="1479"/>
      <c r="B226" s="882">
        <v>2015</v>
      </c>
      <c r="C226" s="489">
        <v>40.2</v>
      </c>
      <c r="D226" s="489">
        <v>40.2</v>
      </c>
      <c r="E226" s="489" t="s">
        <v>21</v>
      </c>
      <c r="F226" s="489" t="s">
        <v>21</v>
      </c>
      <c r="G226" s="489" t="s">
        <v>21</v>
      </c>
      <c r="H226" s="489" t="s">
        <v>21</v>
      </c>
      <c r="I226" s="489" t="s">
        <v>21</v>
      </c>
      <c r="J226" s="490" t="s">
        <v>21</v>
      </c>
    </row>
    <row r="227" spans="1:10" ht="14.25">
      <c r="A227" s="1479"/>
      <c r="B227" s="884">
        <v>2016</v>
      </c>
      <c r="C227" s="808">
        <v>35</v>
      </c>
      <c r="D227" s="808">
        <v>35</v>
      </c>
      <c r="E227" s="489" t="s">
        <v>21</v>
      </c>
      <c r="F227" s="489" t="s">
        <v>21</v>
      </c>
      <c r="G227" s="489" t="s">
        <v>21</v>
      </c>
      <c r="H227" s="489" t="s">
        <v>21</v>
      </c>
      <c r="I227" s="489" t="s">
        <v>21</v>
      </c>
      <c r="J227" s="490" t="s">
        <v>21</v>
      </c>
    </row>
    <row r="228" spans="1:10" ht="14.25">
      <c r="A228" s="1479" t="s">
        <v>1548</v>
      </c>
      <c r="B228" s="882">
        <v>2000</v>
      </c>
      <c r="C228" s="489">
        <v>1478.9</v>
      </c>
      <c r="D228" s="489">
        <v>167.9</v>
      </c>
      <c r="E228" s="489">
        <v>388.6</v>
      </c>
      <c r="F228" s="853">
        <v>127.2</v>
      </c>
      <c r="G228" s="489">
        <v>501.4</v>
      </c>
      <c r="H228" s="489">
        <v>164.9</v>
      </c>
      <c r="I228" s="489" t="s">
        <v>21</v>
      </c>
      <c r="J228" s="490">
        <v>128.8</v>
      </c>
    </row>
    <row r="229" spans="1:10" ht="14.25">
      <c r="A229" s="1479"/>
      <c r="B229" s="882">
        <v>2001</v>
      </c>
      <c r="C229" s="489">
        <v>1613.1</v>
      </c>
      <c r="D229" s="489">
        <v>121.7</v>
      </c>
      <c r="E229" s="489">
        <v>424.5</v>
      </c>
      <c r="F229" s="489">
        <v>127.2</v>
      </c>
      <c r="G229" s="489">
        <v>639</v>
      </c>
      <c r="H229" s="489">
        <v>164.9</v>
      </c>
      <c r="I229" s="489" t="s">
        <v>21</v>
      </c>
      <c r="J229" s="490">
        <v>135.8</v>
      </c>
    </row>
    <row r="230" spans="1:10" ht="14.25">
      <c r="A230" s="1479"/>
      <c r="B230" s="882">
        <v>2002</v>
      </c>
      <c r="C230" s="489">
        <v>2030.7</v>
      </c>
      <c r="D230" s="489">
        <v>115.8</v>
      </c>
      <c r="E230" s="489">
        <v>425.5</v>
      </c>
      <c r="F230" s="489">
        <v>127.2</v>
      </c>
      <c r="G230" s="489">
        <v>756.3</v>
      </c>
      <c r="H230" s="489">
        <v>164.9</v>
      </c>
      <c r="I230" s="489" t="s">
        <v>21</v>
      </c>
      <c r="J230" s="490">
        <v>441</v>
      </c>
    </row>
    <row r="231" spans="1:10" ht="14.25">
      <c r="A231" s="1479"/>
      <c r="B231" s="882">
        <v>2003</v>
      </c>
      <c r="C231" s="489">
        <v>2133.8</v>
      </c>
      <c r="D231" s="489">
        <v>136.5</v>
      </c>
      <c r="E231" s="489">
        <v>436.9</v>
      </c>
      <c r="F231" s="489">
        <v>127.2</v>
      </c>
      <c r="G231" s="489">
        <v>785.5</v>
      </c>
      <c r="H231" s="489">
        <v>206.7</v>
      </c>
      <c r="I231" s="489" t="s">
        <v>21</v>
      </c>
      <c r="J231" s="490">
        <v>441</v>
      </c>
    </row>
    <row r="232" spans="1:10" ht="14.25">
      <c r="A232" s="1479"/>
      <c r="B232" s="882">
        <v>2004</v>
      </c>
      <c r="C232" s="489">
        <v>2384.5</v>
      </c>
      <c r="D232" s="489">
        <v>143.3</v>
      </c>
      <c r="E232" s="489">
        <v>450.6</v>
      </c>
      <c r="F232" s="489">
        <v>127.2</v>
      </c>
      <c r="G232" s="489">
        <v>1015.6</v>
      </c>
      <c r="H232" s="489">
        <v>206.7</v>
      </c>
      <c r="I232" s="489" t="s">
        <v>21</v>
      </c>
      <c r="J232" s="490">
        <v>441</v>
      </c>
    </row>
    <row r="233" spans="1:10" ht="14.25">
      <c r="A233" s="1479"/>
      <c r="B233" s="882">
        <v>2005</v>
      </c>
      <c r="C233" s="489">
        <v>2582.3</v>
      </c>
      <c r="D233" s="489">
        <v>150.3</v>
      </c>
      <c r="E233" s="489">
        <v>491</v>
      </c>
      <c r="F233" s="489">
        <v>127.2</v>
      </c>
      <c r="G233" s="489">
        <v>1166</v>
      </c>
      <c r="H233" s="489">
        <v>206.7</v>
      </c>
      <c r="I233" s="489" t="s">
        <v>21</v>
      </c>
      <c r="J233" s="490">
        <v>441</v>
      </c>
    </row>
    <row r="234" spans="1:10" ht="14.25">
      <c r="A234" s="1479"/>
      <c r="B234" s="882">
        <v>2006</v>
      </c>
      <c r="C234" s="489">
        <v>2506.9</v>
      </c>
      <c r="D234" s="489">
        <v>124.3</v>
      </c>
      <c r="E234" s="489">
        <v>475.1</v>
      </c>
      <c r="F234" s="489">
        <v>127.2</v>
      </c>
      <c r="G234" s="489">
        <v>1132.5</v>
      </c>
      <c r="H234" s="489">
        <v>206.7</v>
      </c>
      <c r="I234" s="489" t="s">
        <v>21</v>
      </c>
      <c r="J234" s="490">
        <v>441</v>
      </c>
    </row>
    <row r="235" spans="1:10" ht="14.25">
      <c r="A235" s="1479"/>
      <c r="B235" s="882">
        <v>2007</v>
      </c>
      <c r="C235" s="489">
        <v>2448.8</v>
      </c>
      <c r="D235" s="489">
        <v>133.7</v>
      </c>
      <c r="E235" s="489">
        <v>449.5</v>
      </c>
      <c r="F235" s="489">
        <v>127.2</v>
      </c>
      <c r="G235" s="489">
        <v>1132.5</v>
      </c>
      <c r="H235" s="489">
        <v>164.9</v>
      </c>
      <c r="I235" s="489" t="s">
        <v>21</v>
      </c>
      <c r="J235" s="490">
        <v>441</v>
      </c>
    </row>
    <row r="236" spans="1:10" ht="14.25">
      <c r="A236" s="1479"/>
      <c r="B236" s="882">
        <v>2008</v>
      </c>
      <c r="C236" s="489">
        <v>2581.1</v>
      </c>
      <c r="D236" s="489">
        <v>127.9</v>
      </c>
      <c r="E236" s="489">
        <v>435.3</v>
      </c>
      <c r="F236" s="489">
        <v>127.2</v>
      </c>
      <c r="G236" s="489">
        <v>1284.7</v>
      </c>
      <c r="H236" s="489">
        <v>164.9</v>
      </c>
      <c r="I236" s="489" t="s">
        <v>21</v>
      </c>
      <c r="J236" s="490">
        <v>441</v>
      </c>
    </row>
    <row r="237" spans="1:10" ht="14.25">
      <c r="A237" s="1479"/>
      <c r="B237" s="882">
        <v>2009</v>
      </c>
      <c r="C237" s="489">
        <v>2624.2</v>
      </c>
      <c r="D237" s="489">
        <v>120.4</v>
      </c>
      <c r="E237" s="489">
        <v>351.8</v>
      </c>
      <c r="F237" s="489">
        <v>102.8</v>
      </c>
      <c r="G237" s="489">
        <v>1443.3</v>
      </c>
      <c r="H237" s="489">
        <v>164.9</v>
      </c>
      <c r="I237" s="489" t="s">
        <v>21</v>
      </c>
      <c r="J237" s="490">
        <v>441</v>
      </c>
    </row>
    <row r="238" spans="1:10" ht="14.25">
      <c r="A238" s="1479"/>
      <c r="B238" s="882">
        <v>2010</v>
      </c>
      <c r="C238" s="489">
        <v>2914.3</v>
      </c>
      <c r="D238" s="489">
        <v>129.6</v>
      </c>
      <c r="E238" s="489">
        <v>274.4</v>
      </c>
      <c r="F238" s="489">
        <v>102.8</v>
      </c>
      <c r="G238" s="489">
        <v>1562.6</v>
      </c>
      <c r="H238" s="489">
        <v>164.9</v>
      </c>
      <c r="I238" s="489" t="s">
        <v>21</v>
      </c>
      <c r="J238" s="490">
        <v>680</v>
      </c>
    </row>
    <row r="239" spans="1:10" ht="14.25">
      <c r="A239" s="1479"/>
      <c r="B239" s="882">
        <v>2011</v>
      </c>
      <c r="C239" s="489">
        <v>2904.6</v>
      </c>
      <c r="D239" s="489">
        <v>74.4</v>
      </c>
      <c r="E239" s="489">
        <v>222.2</v>
      </c>
      <c r="F239" s="489">
        <v>102.8</v>
      </c>
      <c r="G239" s="489">
        <v>1538.5</v>
      </c>
      <c r="H239" s="489">
        <v>207</v>
      </c>
      <c r="I239" s="489" t="s">
        <v>21</v>
      </c>
      <c r="J239" s="490">
        <v>759.7</v>
      </c>
    </row>
    <row r="240" spans="1:10" ht="14.25">
      <c r="A240" s="1479"/>
      <c r="B240" s="882">
        <v>2012</v>
      </c>
      <c r="C240" s="489">
        <v>3016.5</v>
      </c>
      <c r="D240" s="489">
        <v>77.9</v>
      </c>
      <c r="E240" s="489">
        <v>251.3</v>
      </c>
      <c r="F240" s="489">
        <v>66.5</v>
      </c>
      <c r="G240" s="489">
        <v>1654.4</v>
      </c>
      <c r="H240" s="489">
        <v>206.8</v>
      </c>
      <c r="I240" s="489" t="s">
        <v>21</v>
      </c>
      <c r="J240" s="490">
        <v>759.6</v>
      </c>
    </row>
    <row r="241" spans="1:10" ht="14.25">
      <c r="A241" s="1479"/>
      <c r="B241" s="882">
        <v>2013</v>
      </c>
      <c r="C241" s="489">
        <v>2998.2</v>
      </c>
      <c r="D241" s="489">
        <v>79</v>
      </c>
      <c r="E241" s="489">
        <v>218.8</v>
      </c>
      <c r="F241" s="489">
        <v>66.5</v>
      </c>
      <c r="G241" s="489">
        <v>1339</v>
      </c>
      <c r="H241" s="489">
        <v>206.8</v>
      </c>
      <c r="I241" s="489" t="s">
        <v>21</v>
      </c>
      <c r="J241" s="490">
        <v>1088.2</v>
      </c>
    </row>
    <row r="242" spans="1:10" ht="14.25">
      <c r="A242" s="1479"/>
      <c r="B242" s="882">
        <v>2014</v>
      </c>
      <c r="C242" s="489">
        <v>2679.7</v>
      </c>
      <c r="D242" s="489">
        <v>69.9</v>
      </c>
      <c r="E242" s="489">
        <v>203.4</v>
      </c>
      <c r="F242" s="489">
        <v>66.5</v>
      </c>
      <c r="G242" s="489">
        <v>1339</v>
      </c>
      <c r="H242" s="489">
        <v>206.8</v>
      </c>
      <c r="I242" s="489" t="s">
        <v>21</v>
      </c>
      <c r="J242" s="490">
        <v>794.2</v>
      </c>
    </row>
    <row r="243" spans="1:10" ht="14.25">
      <c r="A243" s="1479"/>
      <c r="B243" s="882">
        <v>2015</v>
      </c>
      <c r="C243" s="489">
        <v>2474.4</v>
      </c>
      <c r="D243" s="489">
        <v>71.5</v>
      </c>
      <c r="E243" s="489">
        <v>203.4</v>
      </c>
      <c r="F243" s="489">
        <v>66.2</v>
      </c>
      <c r="G243" s="489">
        <v>1279.1</v>
      </c>
      <c r="H243" s="489">
        <v>206.8</v>
      </c>
      <c r="I243" s="489" t="s">
        <v>21</v>
      </c>
      <c r="J243" s="490">
        <v>647.2</v>
      </c>
    </row>
    <row r="244" spans="1:11" ht="14.25">
      <c r="A244" s="1479"/>
      <c r="B244" s="882">
        <v>2016</v>
      </c>
      <c r="C244" s="489">
        <v>2350.2</v>
      </c>
      <c r="D244" s="489">
        <v>74.1</v>
      </c>
      <c r="E244" s="489">
        <v>170.5</v>
      </c>
      <c r="F244" s="489">
        <v>22.3</v>
      </c>
      <c r="G244" s="489">
        <v>1394.3</v>
      </c>
      <c r="H244" s="489">
        <v>41.9</v>
      </c>
      <c r="I244" s="489" t="s">
        <v>21</v>
      </c>
      <c r="J244" s="490">
        <v>647.2</v>
      </c>
      <c r="K244" s="532"/>
    </row>
    <row r="245" spans="1:10" ht="25.5">
      <c r="A245" s="802" t="s">
        <v>1549</v>
      </c>
      <c r="B245" s="883">
        <v>2009</v>
      </c>
      <c r="C245" s="455">
        <v>7.7</v>
      </c>
      <c r="D245" s="455">
        <v>7.7</v>
      </c>
      <c r="E245" s="455" t="s">
        <v>21</v>
      </c>
      <c r="F245" s="455" t="s">
        <v>21</v>
      </c>
      <c r="G245" s="455" t="s">
        <v>21</v>
      </c>
      <c r="H245" s="455" t="s">
        <v>21</v>
      </c>
      <c r="I245" s="455" t="s">
        <v>21</v>
      </c>
      <c r="J245" s="639" t="s">
        <v>21</v>
      </c>
    </row>
    <row r="246" spans="1:10" ht="14.25">
      <c r="A246" s="1479" t="s">
        <v>1550</v>
      </c>
      <c r="B246" s="882">
        <v>2000</v>
      </c>
      <c r="C246" s="489">
        <v>85.8</v>
      </c>
      <c r="D246" s="489">
        <v>13.9</v>
      </c>
      <c r="E246" s="489">
        <v>72</v>
      </c>
      <c r="F246" s="489" t="s">
        <v>21</v>
      </c>
      <c r="G246" s="489" t="s">
        <v>21</v>
      </c>
      <c r="H246" s="489" t="s">
        <v>21</v>
      </c>
      <c r="I246" s="489" t="s">
        <v>21</v>
      </c>
      <c r="J246" s="490" t="s">
        <v>21</v>
      </c>
    </row>
    <row r="247" spans="1:10" ht="14.25">
      <c r="A247" s="1479"/>
      <c r="B247" s="882">
        <v>2001</v>
      </c>
      <c r="C247" s="489">
        <v>85.5</v>
      </c>
      <c r="D247" s="489">
        <v>13.5</v>
      </c>
      <c r="E247" s="489">
        <v>72</v>
      </c>
      <c r="F247" s="489" t="s">
        <v>21</v>
      </c>
      <c r="G247" s="489" t="s">
        <v>21</v>
      </c>
      <c r="H247" s="489" t="s">
        <v>21</v>
      </c>
      <c r="I247" s="489" t="s">
        <v>21</v>
      </c>
      <c r="J247" s="490" t="s">
        <v>21</v>
      </c>
    </row>
    <row r="248" spans="1:10" ht="14.25">
      <c r="A248" s="1479"/>
      <c r="B248" s="882">
        <v>2002</v>
      </c>
      <c r="C248" s="489">
        <v>101</v>
      </c>
      <c r="D248" s="489">
        <v>12.1</v>
      </c>
      <c r="E248" s="489">
        <v>88.9</v>
      </c>
      <c r="F248" s="489" t="s">
        <v>21</v>
      </c>
      <c r="G248" s="489" t="s">
        <v>21</v>
      </c>
      <c r="H248" s="489" t="s">
        <v>21</v>
      </c>
      <c r="I248" s="489" t="s">
        <v>21</v>
      </c>
      <c r="J248" s="490" t="s">
        <v>21</v>
      </c>
    </row>
    <row r="249" spans="1:10" ht="14.25">
      <c r="A249" s="1479"/>
      <c r="B249" s="882">
        <v>2003</v>
      </c>
      <c r="C249" s="489">
        <v>102.5</v>
      </c>
      <c r="D249" s="489">
        <v>13.6</v>
      </c>
      <c r="E249" s="489">
        <v>88.9</v>
      </c>
      <c r="F249" s="489" t="s">
        <v>21</v>
      </c>
      <c r="G249" s="489" t="s">
        <v>21</v>
      </c>
      <c r="H249" s="489" t="s">
        <v>21</v>
      </c>
      <c r="I249" s="489" t="s">
        <v>21</v>
      </c>
      <c r="J249" s="490" t="s">
        <v>21</v>
      </c>
    </row>
    <row r="250" spans="1:10" ht="14.25">
      <c r="A250" s="1479"/>
      <c r="B250" s="882">
        <v>2004</v>
      </c>
      <c r="C250" s="489">
        <v>107.9</v>
      </c>
      <c r="D250" s="489">
        <v>9.1</v>
      </c>
      <c r="E250" s="489">
        <v>88.9</v>
      </c>
      <c r="F250" s="489" t="s">
        <v>21</v>
      </c>
      <c r="G250" s="489" t="s">
        <v>21</v>
      </c>
      <c r="H250" s="489" t="s">
        <v>21</v>
      </c>
      <c r="I250" s="489" t="s">
        <v>21</v>
      </c>
      <c r="J250" s="490" t="s">
        <v>21</v>
      </c>
    </row>
    <row r="251" spans="1:10" ht="14.25">
      <c r="A251" s="1479"/>
      <c r="B251" s="882">
        <v>2005</v>
      </c>
      <c r="C251" s="489">
        <v>260.2</v>
      </c>
      <c r="D251" s="489">
        <v>21</v>
      </c>
      <c r="E251" s="489">
        <v>88.9</v>
      </c>
      <c r="F251" s="489" t="s">
        <v>21</v>
      </c>
      <c r="G251" s="489">
        <v>150.4</v>
      </c>
      <c r="H251" s="489" t="s">
        <v>21</v>
      </c>
      <c r="I251" s="489" t="s">
        <v>21</v>
      </c>
      <c r="J251" s="490" t="s">
        <v>21</v>
      </c>
    </row>
    <row r="252" spans="1:10" ht="14.25">
      <c r="A252" s="1479"/>
      <c r="B252" s="882">
        <v>2006</v>
      </c>
      <c r="C252" s="489">
        <v>260.2</v>
      </c>
      <c r="D252" s="489">
        <v>21</v>
      </c>
      <c r="E252" s="489">
        <v>88.9</v>
      </c>
      <c r="F252" s="489" t="s">
        <v>21</v>
      </c>
      <c r="G252" s="489">
        <v>150.4</v>
      </c>
      <c r="H252" s="489" t="s">
        <v>21</v>
      </c>
      <c r="I252" s="489" t="s">
        <v>21</v>
      </c>
      <c r="J252" s="490" t="s">
        <v>21</v>
      </c>
    </row>
    <row r="253" spans="1:10" ht="14.25">
      <c r="A253" s="1479"/>
      <c r="B253" s="882">
        <v>2007</v>
      </c>
      <c r="C253" s="489">
        <v>270</v>
      </c>
      <c r="D253" s="489">
        <v>30.7</v>
      </c>
      <c r="E253" s="489">
        <v>88.9</v>
      </c>
      <c r="F253" s="489" t="s">
        <v>21</v>
      </c>
      <c r="G253" s="489">
        <v>150.4</v>
      </c>
      <c r="H253" s="489" t="s">
        <v>21</v>
      </c>
      <c r="I253" s="489" t="s">
        <v>21</v>
      </c>
      <c r="J253" s="490" t="s">
        <v>21</v>
      </c>
    </row>
    <row r="254" spans="1:10" ht="14.25">
      <c r="A254" s="1479"/>
      <c r="B254" s="882">
        <v>2008</v>
      </c>
      <c r="C254" s="489">
        <v>430.9</v>
      </c>
      <c r="D254" s="489">
        <v>39.4</v>
      </c>
      <c r="E254" s="489">
        <v>88.9</v>
      </c>
      <c r="F254" s="489" t="s">
        <v>21</v>
      </c>
      <c r="G254" s="489">
        <v>302.6</v>
      </c>
      <c r="H254" s="489" t="s">
        <v>21</v>
      </c>
      <c r="I254" s="489" t="s">
        <v>21</v>
      </c>
      <c r="J254" s="490" t="s">
        <v>21</v>
      </c>
    </row>
    <row r="255" spans="1:10" ht="14.25">
      <c r="A255" s="1479"/>
      <c r="B255" s="882">
        <v>2009</v>
      </c>
      <c r="C255" s="489">
        <v>622.9</v>
      </c>
      <c r="D255" s="489">
        <v>39.4</v>
      </c>
      <c r="E255" s="489">
        <v>88.9</v>
      </c>
      <c r="F255" s="489" t="s">
        <v>21</v>
      </c>
      <c r="G255" s="489">
        <v>494.6</v>
      </c>
      <c r="H255" s="489" t="s">
        <v>21</v>
      </c>
      <c r="I255" s="489" t="s">
        <v>21</v>
      </c>
      <c r="J255" s="490" t="s">
        <v>21</v>
      </c>
    </row>
    <row r="256" spans="1:10" ht="14.25">
      <c r="A256" s="1479"/>
      <c r="B256" s="882">
        <v>2010</v>
      </c>
      <c r="C256" s="489">
        <v>1019.4</v>
      </c>
      <c r="D256" s="489">
        <v>39.4</v>
      </c>
      <c r="E256" s="489">
        <v>88.9</v>
      </c>
      <c r="F256" s="489" t="s">
        <v>21</v>
      </c>
      <c r="G256" s="489">
        <v>652.2</v>
      </c>
      <c r="H256" s="489" t="s">
        <v>21</v>
      </c>
      <c r="I256" s="489" t="s">
        <v>21</v>
      </c>
      <c r="J256" s="490">
        <v>239</v>
      </c>
    </row>
    <row r="257" spans="1:10" ht="14.25">
      <c r="A257" s="1479"/>
      <c r="B257" s="882">
        <v>2011</v>
      </c>
      <c r="C257" s="489">
        <v>1141.5</v>
      </c>
      <c r="D257" s="489">
        <v>37.4</v>
      </c>
      <c r="E257" s="489">
        <v>73.6</v>
      </c>
      <c r="F257" s="489" t="s">
        <v>21</v>
      </c>
      <c r="G257" s="489">
        <v>711.8</v>
      </c>
      <c r="H257" s="489" t="s">
        <v>21</v>
      </c>
      <c r="I257" s="489" t="s">
        <v>21</v>
      </c>
      <c r="J257" s="490">
        <v>318.7</v>
      </c>
    </row>
    <row r="258" spans="1:10" ht="14.25">
      <c r="A258" s="1479"/>
      <c r="B258" s="882">
        <v>2012</v>
      </c>
      <c r="C258" s="489">
        <v>1314.6</v>
      </c>
      <c r="D258" s="489">
        <v>37.4</v>
      </c>
      <c r="E258" s="489">
        <v>32.2</v>
      </c>
      <c r="F258" s="489" t="s">
        <v>21</v>
      </c>
      <c r="G258" s="489">
        <v>926.3</v>
      </c>
      <c r="H258" s="489" t="s">
        <v>21</v>
      </c>
      <c r="I258" s="489" t="s">
        <v>21</v>
      </c>
      <c r="J258" s="490">
        <v>318.6</v>
      </c>
    </row>
    <row r="259" spans="1:10" ht="14.25">
      <c r="A259" s="1479"/>
      <c r="B259" s="882">
        <v>2013</v>
      </c>
      <c r="C259" s="489">
        <v>1297.6</v>
      </c>
      <c r="D259" s="489">
        <v>37.4</v>
      </c>
      <c r="E259" s="489">
        <v>15.3</v>
      </c>
      <c r="F259" s="489" t="s">
        <v>21</v>
      </c>
      <c r="G259" s="489">
        <v>926.2</v>
      </c>
      <c r="H259" s="489" t="s">
        <v>21</v>
      </c>
      <c r="I259" s="489" t="s">
        <v>21</v>
      </c>
      <c r="J259" s="490">
        <v>318.6</v>
      </c>
    </row>
    <row r="260" spans="1:10" ht="14.25">
      <c r="A260" s="1479"/>
      <c r="B260" s="882">
        <v>2014</v>
      </c>
      <c r="C260" s="489">
        <v>1282.3</v>
      </c>
      <c r="D260" s="489">
        <v>37.4</v>
      </c>
      <c r="E260" s="489" t="s">
        <v>21</v>
      </c>
      <c r="F260" s="489" t="s">
        <v>21</v>
      </c>
      <c r="G260" s="489">
        <v>926.2</v>
      </c>
      <c r="H260" s="489" t="s">
        <v>21</v>
      </c>
      <c r="I260" s="489" t="s">
        <v>21</v>
      </c>
      <c r="J260" s="490">
        <v>318.6</v>
      </c>
    </row>
    <row r="261" spans="1:10" ht="14.25">
      <c r="A261" s="1479"/>
      <c r="B261" s="882">
        <v>2015</v>
      </c>
      <c r="C261" s="489">
        <v>1283.8</v>
      </c>
      <c r="D261" s="489">
        <v>39</v>
      </c>
      <c r="E261" s="489" t="s">
        <v>21</v>
      </c>
      <c r="F261" s="489" t="s">
        <v>21</v>
      </c>
      <c r="G261" s="489">
        <v>926.2</v>
      </c>
      <c r="H261" s="489" t="s">
        <v>21</v>
      </c>
      <c r="I261" s="489" t="s">
        <v>21</v>
      </c>
      <c r="J261" s="490">
        <v>318.6</v>
      </c>
    </row>
    <row r="262" spans="1:10" ht="14.25">
      <c r="A262" s="1479"/>
      <c r="B262" s="882">
        <v>2016</v>
      </c>
      <c r="C262" s="489">
        <v>1283.8</v>
      </c>
      <c r="D262" s="489">
        <v>39</v>
      </c>
      <c r="E262" s="489" t="s">
        <v>21</v>
      </c>
      <c r="F262" s="489" t="s">
        <v>21</v>
      </c>
      <c r="G262" s="489">
        <v>926.2</v>
      </c>
      <c r="H262" s="489" t="s">
        <v>21</v>
      </c>
      <c r="I262" s="489" t="s">
        <v>21</v>
      </c>
      <c r="J262" s="490">
        <v>318.6</v>
      </c>
    </row>
    <row r="263" spans="1:10" ht="14.25">
      <c r="A263" s="1480" t="s">
        <v>1551</v>
      </c>
      <c r="B263" s="882">
        <v>2004</v>
      </c>
      <c r="C263" s="489">
        <v>12.8</v>
      </c>
      <c r="D263" s="489">
        <v>12.8</v>
      </c>
      <c r="E263" s="489" t="s">
        <v>21</v>
      </c>
      <c r="F263" s="489" t="s">
        <v>21</v>
      </c>
      <c r="G263" s="489" t="s">
        <v>21</v>
      </c>
      <c r="H263" s="489" t="s">
        <v>21</v>
      </c>
      <c r="I263" s="489" t="s">
        <v>21</v>
      </c>
      <c r="J263" s="490" t="s">
        <v>21</v>
      </c>
    </row>
    <row r="264" spans="1:10" ht="14.25">
      <c r="A264" s="1480"/>
      <c r="B264" s="882">
        <v>2005</v>
      </c>
      <c r="C264" s="489">
        <v>12.8</v>
      </c>
      <c r="D264" s="489">
        <v>12.8</v>
      </c>
      <c r="E264" s="489" t="s">
        <v>21</v>
      </c>
      <c r="F264" s="489" t="s">
        <v>21</v>
      </c>
      <c r="G264" s="489" t="s">
        <v>21</v>
      </c>
      <c r="H264" s="489" t="s">
        <v>21</v>
      </c>
      <c r="I264" s="489" t="s">
        <v>21</v>
      </c>
      <c r="J264" s="490" t="s">
        <v>21</v>
      </c>
    </row>
    <row r="265" spans="1:10" ht="14.25">
      <c r="A265" s="1479" t="s">
        <v>1564</v>
      </c>
      <c r="B265" s="882">
        <v>2000</v>
      </c>
      <c r="C265" s="489">
        <v>542.2</v>
      </c>
      <c r="D265" s="489">
        <v>36</v>
      </c>
      <c r="E265" s="489">
        <v>46.3</v>
      </c>
      <c r="F265" s="489">
        <v>64.7</v>
      </c>
      <c r="G265" s="489">
        <v>230.3</v>
      </c>
      <c r="H265" s="489">
        <v>164.9</v>
      </c>
      <c r="I265" s="489" t="s">
        <v>21</v>
      </c>
      <c r="J265" s="490" t="s">
        <v>21</v>
      </c>
    </row>
    <row r="266" spans="1:10" ht="14.25">
      <c r="A266" s="1479"/>
      <c r="B266" s="882">
        <v>2001</v>
      </c>
      <c r="C266" s="489">
        <v>503.4</v>
      </c>
      <c r="D266" s="489">
        <v>10.8</v>
      </c>
      <c r="E266" s="489">
        <v>32.7</v>
      </c>
      <c r="F266" s="489">
        <v>64.7</v>
      </c>
      <c r="G266" s="489">
        <v>230.3</v>
      </c>
      <c r="H266" s="489">
        <v>164.9</v>
      </c>
      <c r="I266" s="489" t="s">
        <v>21</v>
      </c>
      <c r="J266" s="490" t="s">
        <v>21</v>
      </c>
    </row>
    <row r="267" spans="1:10" ht="14.25">
      <c r="A267" s="1479"/>
      <c r="B267" s="882">
        <v>2002</v>
      </c>
      <c r="C267" s="489">
        <v>503.3</v>
      </c>
      <c r="D267" s="489">
        <v>10.6</v>
      </c>
      <c r="E267" s="489">
        <v>32.7</v>
      </c>
      <c r="F267" s="489">
        <v>64.7</v>
      </c>
      <c r="G267" s="489">
        <v>230.3</v>
      </c>
      <c r="H267" s="489">
        <v>164.9</v>
      </c>
      <c r="I267" s="489" t="s">
        <v>21</v>
      </c>
      <c r="J267" s="490" t="s">
        <v>21</v>
      </c>
    </row>
    <row r="268" spans="1:10" ht="14.25">
      <c r="A268" s="1479"/>
      <c r="B268" s="882">
        <v>2003</v>
      </c>
      <c r="C268" s="489">
        <v>545.3</v>
      </c>
      <c r="D268" s="489">
        <v>38.6</v>
      </c>
      <c r="E268" s="489">
        <v>44.1</v>
      </c>
      <c r="F268" s="489">
        <v>64.7</v>
      </c>
      <c r="G268" s="489">
        <v>233</v>
      </c>
      <c r="H268" s="489">
        <v>164.9</v>
      </c>
      <c r="I268" s="489" t="s">
        <v>21</v>
      </c>
      <c r="J268" s="490" t="s">
        <v>21</v>
      </c>
    </row>
    <row r="269" spans="1:10" ht="14.25">
      <c r="A269" s="1479"/>
      <c r="B269" s="882">
        <v>2004</v>
      </c>
      <c r="C269" s="489">
        <v>559</v>
      </c>
      <c r="D269" s="489">
        <v>38.6</v>
      </c>
      <c r="E269" s="489">
        <v>57.8</v>
      </c>
      <c r="F269" s="489">
        <v>64.7</v>
      </c>
      <c r="G269" s="489">
        <v>233</v>
      </c>
      <c r="H269" s="489">
        <v>164.9</v>
      </c>
      <c r="I269" s="489" t="s">
        <v>21</v>
      </c>
      <c r="J269" s="490" t="s">
        <v>21</v>
      </c>
    </row>
    <row r="270" spans="1:10" ht="14.25">
      <c r="A270" s="1479"/>
      <c r="B270" s="882">
        <v>2005</v>
      </c>
      <c r="C270" s="489">
        <v>585.6</v>
      </c>
      <c r="D270" s="489">
        <v>38.6</v>
      </c>
      <c r="E270" s="489">
        <v>84.4</v>
      </c>
      <c r="F270" s="489">
        <v>64.7</v>
      </c>
      <c r="G270" s="489">
        <v>233</v>
      </c>
      <c r="H270" s="489">
        <v>164.9</v>
      </c>
      <c r="I270" s="489" t="s">
        <v>21</v>
      </c>
      <c r="J270" s="490" t="s">
        <v>21</v>
      </c>
    </row>
    <row r="271" spans="1:10" ht="14.25">
      <c r="A271" s="1479"/>
      <c r="B271" s="882">
        <v>2006</v>
      </c>
      <c r="C271" s="489">
        <v>569.2</v>
      </c>
      <c r="D271" s="489">
        <v>36.2</v>
      </c>
      <c r="E271" s="489">
        <v>70.5</v>
      </c>
      <c r="F271" s="489">
        <v>64.7</v>
      </c>
      <c r="G271" s="489">
        <v>233</v>
      </c>
      <c r="H271" s="489">
        <v>164.9</v>
      </c>
      <c r="I271" s="489" t="s">
        <v>21</v>
      </c>
      <c r="J271" s="490" t="s">
        <v>21</v>
      </c>
    </row>
    <row r="272" spans="1:10" ht="14.25">
      <c r="A272" s="1479"/>
      <c r="B272" s="882">
        <v>2007</v>
      </c>
      <c r="C272" s="489">
        <v>548.2</v>
      </c>
      <c r="D272" s="489">
        <v>40.3</v>
      </c>
      <c r="E272" s="489">
        <v>45.4</v>
      </c>
      <c r="F272" s="489">
        <v>64.7</v>
      </c>
      <c r="G272" s="489">
        <v>233</v>
      </c>
      <c r="H272" s="489">
        <v>164.9</v>
      </c>
      <c r="I272" s="489" t="s">
        <v>21</v>
      </c>
      <c r="J272" s="490" t="s">
        <v>21</v>
      </c>
    </row>
    <row r="273" spans="1:10" ht="14.25">
      <c r="A273" s="1479"/>
      <c r="B273" s="882">
        <v>2008</v>
      </c>
      <c r="C273" s="489">
        <v>597.4</v>
      </c>
      <c r="D273" s="489">
        <v>59</v>
      </c>
      <c r="E273" s="489">
        <v>45.4</v>
      </c>
      <c r="F273" s="489">
        <v>64.7</v>
      </c>
      <c r="G273" s="489">
        <v>263.4</v>
      </c>
      <c r="H273" s="489">
        <v>164.9</v>
      </c>
      <c r="I273" s="489" t="s">
        <v>21</v>
      </c>
      <c r="J273" s="490" t="s">
        <v>21</v>
      </c>
    </row>
    <row r="274" spans="1:10" ht="14.25">
      <c r="A274" s="1479"/>
      <c r="B274" s="882">
        <v>2009</v>
      </c>
      <c r="C274" s="489">
        <v>544</v>
      </c>
      <c r="D274" s="489">
        <v>30.8</v>
      </c>
      <c r="E274" s="489">
        <v>45.4</v>
      </c>
      <c r="F274" s="489">
        <v>40.3</v>
      </c>
      <c r="G274" s="489">
        <v>262.6</v>
      </c>
      <c r="H274" s="489">
        <v>164.9</v>
      </c>
      <c r="I274" s="489" t="s">
        <v>21</v>
      </c>
      <c r="J274" s="490" t="s">
        <v>21</v>
      </c>
    </row>
    <row r="275" spans="1:10" ht="14.25">
      <c r="A275" s="1479"/>
      <c r="B275" s="882">
        <v>2010</v>
      </c>
      <c r="C275" s="489">
        <v>555.9</v>
      </c>
      <c r="D275" s="489">
        <v>37.4</v>
      </c>
      <c r="E275" s="489">
        <v>17.1</v>
      </c>
      <c r="F275" s="489">
        <v>40.3</v>
      </c>
      <c r="G275" s="489">
        <v>296.3</v>
      </c>
      <c r="H275" s="489">
        <v>164.9</v>
      </c>
      <c r="I275" s="489" t="s">
        <v>21</v>
      </c>
      <c r="J275" s="490" t="s">
        <v>21</v>
      </c>
    </row>
    <row r="276" spans="1:10" ht="14.25">
      <c r="A276" s="1479"/>
      <c r="B276" s="882">
        <v>2011</v>
      </c>
      <c r="C276" s="489">
        <v>534</v>
      </c>
      <c r="D276" s="489" t="s">
        <v>21</v>
      </c>
      <c r="E276" s="489">
        <v>17.1</v>
      </c>
      <c r="F276" s="489">
        <v>40.3</v>
      </c>
      <c r="G276" s="489">
        <v>311.6</v>
      </c>
      <c r="H276" s="489">
        <v>165.1</v>
      </c>
      <c r="I276" s="489" t="s">
        <v>21</v>
      </c>
      <c r="J276" s="490" t="s">
        <v>21</v>
      </c>
    </row>
    <row r="277" spans="1:10" ht="14.25">
      <c r="A277" s="1479"/>
      <c r="B277" s="882">
        <v>2012</v>
      </c>
      <c r="C277" s="489">
        <v>530.7</v>
      </c>
      <c r="D277" s="489" t="s">
        <v>21</v>
      </c>
      <c r="E277" s="489">
        <v>17.1</v>
      </c>
      <c r="F277" s="489">
        <v>22.1</v>
      </c>
      <c r="G277" s="489">
        <v>326.5</v>
      </c>
      <c r="H277" s="489">
        <v>164.9</v>
      </c>
      <c r="I277" s="489" t="s">
        <v>21</v>
      </c>
      <c r="J277" s="490" t="s">
        <v>21</v>
      </c>
    </row>
    <row r="278" spans="1:10" ht="14.25">
      <c r="A278" s="1479"/>
      <c r="B278" s="882">
        <v>2013</v>
      </c>
      <c r="C278" s="489">
        <v>530.7</v>
      </c>
      <c r="D278" s="489" t="s">
        <v>21</v>
      </c>
      <c r="E278" s="489">
        <v>17.1</v>
      </c>
      <c r="F278" s="489">
        <v>22.1</v>
      </c>
      <c r="G278" s="489">
        <v>326.5</v>
      </c>
      <c r="H278" s="489">
        <v>164.9</v>
      </c>
      <c r="I278" s="489" t="s">
        <v>21</v>
      </c>
      <c r="J278" s="490" t="s">
        <v>21</v>
      </c>
    </row>
    <row r="279" spans="1:10" ht="14.25">
      <c r="A279" s="1479"/>
      <c r="B279" s="882">
        <v>2014</v>
      </c>
      <c r="C279" s="489">
        <v>530.7</v>
      </c>
      <c r="D279" s="489" t="s">
        <v>21</v>
      </c>
      <c r="E279" s="489">
        <v>17.1</v>
      </c>
      <c r="F279" s="489">
        <v>22.1</v>
      </c>
      <c r="G279" s="489">
        <v>326.5</v>
      </c>
      <c r="H279" s="489">
        <v>164.9</v>
      </c>
      <c r="I279" s="489" t="s">
        <v>21</v>
      </c>
      <c r="J279" s="490" t="s">
        <v>21</v>
      </c>
    </row>
    <row r="280" spans="1:10" ht="14.25">
      <c r="A280" s="1479"/>
      <c r="B280" s="882">
        <v>2015</v>
      </c>
      <c r="C280" s="489">
        <v>500.3</v>
      </c>
      <c r="D280" s="489" t="s">
        <v>21</v>
      </c>
      <c r="E280" s="489">
        <v>17.1</v>
      </c>
      <c r="F280" s="489">
        <v>22.1</v>
      </c>
      <c r="G280" s="489">
        <v>296.2</v>
      </c>
      <c r="H280" s="489">
        <v>164.9</v>
      </c>
      <c r="I280" s="489" t="s">
        <v>21</v>
      </c>
      <c r="J280" s="490" t="s">
        <v>21</v>
      </c>
    </row>
    <row r="281" spans="1:11" ht="14.25">
      <c r="A281" s="1479"/>
      <c r="B281" s="882">
        <v>2016</v>
      </c>
      <c r="C281" s="489">
        <v>367.2</v>
      </c>
      <c r="D281" s="489">
        <v>7.6</v>
      </c>
      <c r="E281" s="489" t="s">
        <v>21</v>
      </c>
      <c r="F281" s="489" t="s">
        <v>21</v>
      </c>
      <c r="G281" s="489">
        <v>359.6</v>
      </c>
      <c r="H281" s="489" t="s">
        <v>21</v>
      </c>
      <c r="I281" s="489" t="s">
        <v>21</v>
      </c>
      <c r="J281" s="490" t="s">
        <v>21</v>
      </c>
      <c r="K281" s="532"/>
    </row>
    <row r="282" spans="1:10" ht="14.25" customHeight="1">
      <c r="A282" s="1480" t="s">
        <v>1552</v>
      </c>
      <c r="B282" s="882">
        <v>2004</v>
      </c>
      <c r="C282" s="489">
        <v>30.4</v>
      </c>
      <c r="D282" s="489" t="s">
        <v>21</v>
      </c>
      <c r="E282" s="489" t="s">
        <v>21</v>
      </c>
      <c r="F282" s="489" t="s">
        <v>21</v>
      </c>
      <c r="G282" s="489">
        <v>30.4</v>
      </c>
      <c r="H282" s="489" t="s">
        <v>21</v>
      </c>
      <c r="I282" s="489" t="s">
        <v>21</v>
      </c>
      <c r="J282" s="490" t="s">
        <v>21</v>
      </c>
    </row>
    <row r="283" spans="1:10" ht="14.25">
      <c r="A283" s="1480"/>
      <c r="B283" s="882">
        <v>2005</v>
      </c>
      <c r="C283" s="489">
        <v>30.4</v>
      </c>
      <c r="D283" s="489" t="s">
        <v>21</v>
      </c>
      <c r="E283" s="489" t="s">
        <v>21</v>
      </c>
      <c r="F283" s="489" t="s">
        <v>21</v>
      </c>
      <c r="G283" s="489">
        <v>30.4</v>
      </c>
      <c r="H283" s="489" t="s">
        <v>21</v>
      </c>
      <c r="I283" s="489" t="s">
        <v>21</v>
      </c>
      <c r="J283" s="490" t="s">
        <v>21</v>
      </c>
    </row>
    <row r="284" spans="1:10" ht="14.25">
      <c r="A284" s="1480"/>
      <c r="B284" s="882">
        <v>2006</v>
      </c>
      <c r="C284" s="489">
        <v>30.4</v>
      </c>
      <c r="D284" s="489" t="s">
        <v>21</v>
      </c>
      <c r="E284" s="489" t="s">
        <v>21</v>
      </c>
      <c r="F284" s="489" t="s">
        <v>21</v>
      </c>
      <c r="G284" s="489">
        <v>30.4</v>
      </c>
      <c r="H284" s="489" t="s">
        <v>21</v>
      </c>
      <c r="I284" s="489" t="s">
        <v>21</v>
      </c>
      <c r="J284" s="490" t="s">
        <v>21</v>
      </c>
    </row>
    <row r="285" spans="1:10" ht="13.5" customHeight="1">
      <c r="A285" s="1480"/>
      <c r="B285" s="882">
        <v>2007</v>
      </c>
      <c r="C285" s="489">
        <v>30.4</v>
      </c>
      <c r="D285" s="489" t="s">
        <v>21</v>
      </c>
      <c r="E285" s="489" t="s">
        <v>21</v>
      </c>
      <c r="F285" s="489" t="s">
        <v>21</v>
      </c>
      <c r="G285" s="489">
        <v>30.4</v>
      </c>
      <c r="H285" s="489" t="s">
        <v>21</v>
      </c>
      <c r="I285" s="489" t="s">
        <v>21</v>
      </c>
      <c r="J285" s="490" t="s">
        <v>21</v>
      </c>
    </row>
    <row r="286" spans="1:10" ht="14.25">
      <c r="A286" s="1480" t="s">
        <v>1565</v>
      </c>
      <c r="B286" s="882">
        <v>2000</v>
      </c>
      <c r="C286" s="489">
        <v>31.5</v>
      </c>
      <c r="D286" s="489" t="s">
        <v>21</v>
      </c>
      <c r="E286" s="489">
        <v>31.5</v>
      </c>
      <c r="F286" s="489" t="s">
        <v>21</v>
      </c>
      <c r="G286" s="489" t="s">
        <v>21</v>
      </c>
      <c r="H286" s="489" t="s">
        <v>21</v>
      </c>
      <c r="I286" s="489" t="s">
        <v>21</v>
      </c>
      <c r="J286" s="490" t="s">
        <v>21</v>
      </c>
    </row>
    <row r="287" spans="1:10" ht="14.25">
      <c r="A287" s="1480"/>
      <c r="B287" s="882">
        <v>2001</v>
      </c>
      <c r="C287" s="489">
        <v>31.5</v>
      </c>
      <c r="D287" s="489" t="s">
        <v>21</v>
      </c>
      <c r="E287" s="489">
        <v>31.5</v>
      </c>
      <c r="F287" s="489" t="s">
        <v>21</v>
      </c>
      <c r="G287" s="489" t="s">
        <v>21</v>
      </c>
      <c r="H287" s="489" t="s">
        <v>21</v>
      </c>
      <c r="I287" s="489" t="s">
        <v>21</v>
      </c>
      <c r="J287" s="490" t="s">
        <v>21</v>
      </c>
    </row>
    <row r="288" spans="1:10" ht="14.25">
      <c r="A288" s="1480"/>
      <c r="B288" s="882">
        <v>2002</v>
      </c>
      <c r="C288" s="489">
        <v>15.6</v>
      </c>
      <c r="D288" s="489" t="s">
        <v>21</v>
      </c>
      <c r="E288" s="489">
        <v>15.6</v>
      </c>
      <c r="F288" s="489" t="s">
        <v>21</v>
      </c>
      <c r="G288" s="489" t="s">
        <v>21</v>
      </c>
      <c r="H288" s="489" t="s">
        <v>21</v>
      </c>
      <c r="I288" s="489" t="s">
        <v>21</v>
      </c>
      <c r="J288" s="490" t="s">
        <v>21</v>
      </c>
    </row>
    <row r="289" spans="1:10" ht="14.25">
      <c r="A289" s="1480"/>
      <c r="B289" s="882">
        <v>2003</v>
      </c>
      <c r="C289" s="489">
        <v>15.6</v>
      </c>
      <c r="D289" s="489" t="s">
        <v>21</v>
      </c>
      <c r="E289" s="489">
        <v>15.6</v>
      </c>
      <c r="F289" s="489" t="s">
        <v>21</v>
      </c>
      <c r="G289" s="489" t="s">
        <v>21</v>
      </c>
      <c r="H289" s="489" t="s">
        <v>21</v>
      </c>
      <c r="I289" s="489" t="s">
        <v>21</v>
      </c>
      <c r="J289" s="490" t="s">
        <v>21</v>
      </c>
    </row>
    <row r="290" spans="1:10" ht="14.25">
      <c r="A290" s="1480"/>
      <c r="B290" s="882">
        <v>2004</v>
      </c>
      <c r="C290" s="489">
        <v>15.6</v>
      </c>
      <c r="D290" s="489" t="s">
        <v>21</v>
      </c>
      <c r="E290" s="489">
        <v>15.6</v>
      </c>
      <c r="F290" s="489" t="s">
        <v>21</v>
      </c>
      <c r="G290" s="489" t="s">
        <v>21</v>
      </c>
      <c r="H290" s="489" t="s">
        <v>21</v>
      </c>
      <c r="I290" s="489" t="s">
        <v>21</v>
      </c>
      <c r="J290" s="490" t="s">
        <v>21</v>
      </c>
    </row>
    <row r="291" spans="1:10" ht="14.25">
      <c r="A291" s="1480"/>
      <c r="B291" s="882">
        <v>2005</v>
      </c>
      <c r="C291" s="489">
        <v>15.6</v>
      </c>
      <c r="D291" s="489" t="s">
        <v>21</v>
      </c>
      <c r="E291" s="489">
        <v>15.6</v>
      </c>
      <c r="F291" s="489" t="s">
        <v>21</v>
      </c>
      <c r="G291" s="489" t="s">
        <v>21</v>
      </c>
      <c r="H291" s="489" t="s">
        <v>21</v>
      </c>
      <c r="I291" s="489" t="s">
        <v>21</v>
      </c>
      <c r="J291" s="490" t="s">
        <v>21</v>
      </c>
    </row>
    <row r="292" spans="1:10" ht="14.25">
      <c r="A292" s="1480"/>
      <c r="B292" s="882">
        <v>2006</v>
      </c>
      <c r="C292" s="489">
        <v>15.6</v>
      </c>
      <c r="D292" s="489" t="s">
        <v>21</v>
      </c>
      <c r="E292" s="489">
        <v>15.6</v>
      </c>
      <c r="F292" s="489" t="s">
        <v>21</v>
      </c>
      <c r="G292" s="489" t="s">
        <v>21</v>
      </c>
      <c r="H292" s="489" t="s">
        <v>21</v>
      </c>
      <c r="I292" s="489" t="s">
        <v>21</v>
      </c>
      <c r="J292" s="490" t="s">
        <v>21</v>
      </c>
    </row>
    <row r="293" spans="1:20" ht="14.25">
      <c r="A293" s="1480"/>
      <c r="B293" s="882">
        <v>2007</v>
      </c>
      <c r="C293" s="489">
        <v>15.6</v>
      </c>
      <c r="D293" s="489" t="s">
        <v>21</v>
      </c>
      <c r="E293" s="489">
        <v>15.6</v>
      </c>
      <c r="F293" s="489" t="s">
        <v>21</v>
      </c>
      <c r="G293" s="489" t="s">
        <v>21</v>
      </c>
      <c r="H293" s="489" t="s">
        <v>21</v>
      </c>
      <c r="I293" s="489" t="s">
        <v>21</v>
      </c>
      <c r="J293" s="490" t="s">
        <v>21</v>
      </c>
      <c r="L293" s="603"/>
      <c r="M293" s="546"/>
      <c r="N293" s="546"/>
      <c r="O293" s="546"/>
      <c r="P293" s="546"/>
      <c r="Q293" s="546"/>
      <c r="R293" s="546"/>
      <c r="S293" s="546"/>
      <c r="T293" s="546"/>
    </row>
    <row r="294" spans="1:10" ht="14.25">
      <c r="A294" s="1480"/>
      <c r="B294" s="882">
        <v>2008</v>
      </c>
      <c r="C294" s="489">
        <v>15.6</v>
      </c>
      <c r="D294" s="489" t="s">
        <v>21</v>
      </c>
      <c r="E294" s="489">
        <v>15.6</v>
      </c>
      <c r="F294" s="489" t="s">
        <v>21</v>
      </c>
      <c r="G294" s="489" t="s">
        <v>21</v>
      </c>
      <c r="H294" s="489" t="s">
        <v>21</v>
      </c>
      <c r="I294" s="489" t="s">
        <v>21</v>
      </c>
      <c r="J294" s="490" t="s">
        <v>21</v>
      </c>
    </row>
    <row r="295" spans="1:10" ht="14.25">
      <c r="A295" s="1480"/>
      <c r="B295" s="882">
        <v>2009</v>
      </c>
      <c r="C295" s="489">
        <v>15.6</v>
      </c>
      <c r="D295" s="489" t="s">
        <v>21</v>
      </c>
      <c r="E295" s="489">
        <v>15.6</v>
      </c>
      <c r="F295" s="489" t="s">
        <v>21</v>
      </c>
      <c r="G295" s="489" t="s">
        <v>21</v>
      </c>
      <c r="H295" s="489" t="s">
        <v>21</v>
      </c>
      <c r="I295" s="489" t="s">
        <v>21</v>
      </c>
      <c r="J295" s="490" t="s">
        <v>21</v>
      </c>
    </row>
    <row r="296" spans="1:10" ht="14.25">
      <c r="A296" s="1480"/>
      <c r="B296" s="882">
        <v>2010</v>
      </c>
      <c r="C296" s="489">
        <v>15.6</v>
      </c>
      <c r="D296" s="489" t="s">
        <v>21</v>
      </c>
      <c r="E296" s="489">
        <v>15.6</v>
      </c>
      <c r="F296" s="489" t="s">
        <v>21</v>
      </c>
      <c r="G296" s="489" t="s">
        <v>21</v>
      </c>
      <c r="H296" s="489" t="s">
        <v>21</v>
      </c>
      <c r="I296" s="489" t="s">
        <v>21</v>
      </c>
      <c r="J296" s="490" t="s">
        <v>21</v>
      </c>
    </row>
    <row r="297" spans="1:10" ht="14.25">
      <c r="A297" s="1480"/>
      <c r="B297" s="882">
        <v>2011</v>
      </c>
      <c r="C297" s="489">
        <v>15.6</v>
      </c>
      <c r="D297" s="489" t="s">
        <v>21</v>
      </c>
      <c r="E297" s="489">
        <v>15.6</v>
      </c>
      <c r="F297" s="489" t="s">
        <v>21</v>
      </c>
      <c r="G297" s="489" t="s">
        <v>21</v>
      </c>
      <c r="H297" s="489" t="s">
        <v>21</v>
      </c>
      <c r="I297" s="489" t="s">
        <v>21</v>
      </c>
      <c r="J297" s="490" t="s">
        <v>21</v>
      </c>
    </row>
    <row r="298" spans="1:10" ht="14.25">
      <c r="A298" s="1480"/>
      <c r="B298" s="882">
        <v>2012</v>
      </c>
      <c r="C298" s="489">
        <v>19.2</v>
      </c>
      <c r="D298" s="489">
        <v>3.6</v>
      </c>
      <c r="E298" s="489">
        <v>15.6</v>
      </c>
      <c r="F298" s="489" t="s">
        <v>21</v>
      </c>
      <c r="G298" s="489" t="s">
        <v>21</v>
      </c>
      <c r="H298" s="489" t="s">
        <v>21</v>
      </c>
      <c r="I298" s="489" t="s">
        <v>21</v>
      </c>
      <c r="J298" s="490" t="s">
        <v>21</v>
      </c>
    </row>
    <row r="299" spans="1:10" ht="14.25">
      <c r="A299" s="1480"/>
      <c r="B299" s="882">
        <v>2013</v>
      </c>
      <c r="C299" s="489">
        <v>3.6</v>
      </c>
      <c r="D299" s="489">
        <v>3.6</v>
      </c>
      <c r="E299" s="489" t="s">
        <v>21</v>
      </c>
      <c r="F299" s="489" t="s">
        <v>21</v>
      </c>
      <c r="G299" s="489" t="s">
        <v>21</v>
      </c>
      <c r="H299" s="489" t="s">
        <v>21</v>
      </c>
      <c r="I299" s="489" t="s">
        <v>21</v>
      </c>
      <c r="J299" s="490" t="s">
        <v>21</v>
      </c>
    </row>
    <row r="300" spans="1:10" ht="14.25">
      <c r="A300" s="1480"/>
      <c r="B300" s="882">
        <v>2014</v>
      </c>
      <c r="C300" s="489">
        <v>3.6</v>
      </c>
      <c r="D300" s="489">
        <v>3.6</v>
      </c>
      <c r="E300" s="489" t="s">
        <v>21</v>
      </c>
      <c r="F300" s="489" t="s">
        <v>21</v>
      </c>
      <c r="G300" s="489" t="s">
        <v>21</v>
      </c>
      <c r="H300" s="489" t="s">
        <v>21</v>
      </c>
      <c r="I300" s="489" t="s">
        <v>21</v>
      </c>
      <c r="J300" s="490" t="s">
        <v>21</v>
      </c>
    </row>
    <row r="301" spans="1:10" ht="14.25">
      <c r="A301" s="1480"/>
      <c r="B301" s="882">
        <v>2015</v>
      </c>
      <c r="C301" s="489">
        <v>3.6</v>
      </c>
      <c r="D301" s="489">
        <v>3.6</v>
      </c>
      <c r="E301" s="489" t="s">
        <v>21</v>
      </c>
      <c r="F301" s="489" t="s">
        <v>21</v>
      </c>
      <c r="G301" s="489" t="s">
        <v>21</v>
      </c>
      <c r="H301" s="489" t="s">
        <v>21</v>
      </c>
      <c r="I301" s="489" t="s">
        <v>21</v>
      </c>
      <c r="J301" s="490" t="s">
        <v>21</v>
      </c>
    </row>
    <row r="302" spans="1:10" ht="14.25">
      <c r="A302" s="1480"/>
      <c r="B302" s="882">
        <v>2016</v>
      </c>
      <c r="C302" s="489">
        <v>3.6</v>
      </c>
      <c r="D302" s="489">
        <v>3.6</v>
      </c>
      <c r="E302" s="489" t="s">
        <v>21</v>
      </c>
      <c r="F302" s="489" t="s">
        <v>21</v>
      </c>
      <c r="G302" s="489" t="s">
        <v>21</v>
      </c>
      <c r="H302" s="489" t="s">
        <v>21</v>
      </c>
      <c r="I302" s="489" t="s">
        <v>21</v>
      </c>
      <c r="J302" s="490" t="s">
        <v>21</v>
      </c>
    </row>
    <row r="303" spans="1:10" ht="14.25">
      <c r="A303" s="1479" t="s">
        <v>1554</v>
      </c>
      <c r="B303" s="882">
        <v>2000</v>
      </c>
      <c r="C303" s="489">
        <v>73.7</v>
      </c>
      <c r="D303" s="489">
        <v>6.3</v>
      </c>
      <c r="E303" s="489" t="s">
        <v>21</v>
      </c>
      <c r="F303" s="489" t="s">
        <v>21</v>
      </c>
      <c r="G303" s="489">
        <v>67.4</v>
      </c>
      <c r="H303" s="489" t="s">
        <v>21</v>
      </c>
      <c r="I303" s="489" t="s">
        <v>21</v>
      </c>
      <c r="J303" s="490" t="s">
        <v>21</v>
      </c>
    </row>
    <row r="304" spans="1:10" ht="14.25">
      <c r="A304" s="1479"/>
      <c r="B304" s="882">
        <v>2003</v>
      </c>
      <c r="C304" s="489">
        <v>26.3</v>
      </c>
      <c r="D304" s="489" t="s">
        <v>21</v>
      </c>
      <c r="E304" s="489" t="s">
        <v>21</v>
      </c>
      <c r="F304" s="489" t="s">
        <v>21</v>
      </c>
      <c r="G304" s="489">
        <v>26.3</v>
      </c>
      <c r="H304" s="489" t="s">
        <v>21</v>
      </c>
      <c r="I304" s="489" t="s">
        <v>21</v>
      </c>
      <c r="J304" s="490" t="s">
        <v>21</v>
      </c>
    </row>
    <row r="305" spans="1:10" ht="14.25">
      <c r="A305" s="1479"/>
      <c r="B305" s="882">
        <v>2004</v>
      </c>
      <c r="C305" s="489">
        <v>414.2</v>
      </c>
      <c r="D305" s="489" t="s">
        <v>21</v>
      </c>
      <c r="E305" s="489" t="s">
        <v>21</v>
      </c>
      <c r="F305" s="489" t="s">
        <v>21</v>
      </c>
      <c r="G305" s="489">
        <v>372.4</v>
      </c>
      <c r="H305" s="489">
        <v>41.8</v>
      </c>
      <c r="I305" s="489" t="s">
        <v>21</v>
      </c>
      <c r="J305" s="490" t="s">
        <v>21</v>
      </c>
    </row>
    <row r="306" spans="1:10" ht="14.25">
      <c r="A306" s="1479"/>
      <c r="B306" s="882">
        <v>2005</v>
      </c>
      <c r="C306" s="489">
        <v>414.2</v>
      </c>
      <c r="D306" s="489" t="s">
        <v>21</v>
      </c>
      <c r="E306" s="489" t="s">
        <v>21</v>
      </c>
      <c r="F306" s="489" t="s">
        <v>21</v>
      </c>
      <c r="G306" s="489">
        <v>372.4</v>
      </c>
      <c r="H306" s="489">
        <v>41.8</v>
      </c>
      <c r="I306" s="489" t="s">
        <v>21</v>
      </c>
      <c r="J306" s="490" t="s">
        <v>21</v>
      </c>
    </row>
    <row r="307" spans="1:10" ht="14.25">
      <c r="A307" s="1479"/>
      <c r="B307" s="882">
        <v>2006</v>
      </c>
      <c r="C307" s="489">
        <v>414.2</v>
      </c>
      <c r="D307" s="489" t="s">
        <v>21</v>
      </c>
      <c r="E307" s="489" t="s">
        <v>21</v>
      </c>
      <c r="F307" s="489" t="s">
        <v>21</v>
      </c>
      <c r="G307" s="489">
        <v>372.4</v>
      </c>
      <c r="H307" s="489">
        <v>41.8</v>
      </c>
      <c r="I307" s="489" t="s">
        <v>21</v>
      </c>
      <c r="J307" s="490" t="s">
        <v>21</v>
      </c>
    </row>
    <row r="308" spans="1:10" ht="14.25">
      <c r="A308" s="1479"/>
      <c r="B308" s="882">
        <v>2007</v>
      </c>
      <c r="C308" s="489">
        <v>372.4</v>
      </c>
      <c r="D308" s="489" t="s">
        <v>21</v>
      </c>
      <c r="E308" s="489" t="s">
        <v>21</v>
      </c>
      <c r="F308" s="489" t="s">
        <v>21</v>
      </c>
      <c r="G308" s="489">
        <v>372.4</v>
      </c>
      <c r="H308" s="489" t="s">
        <v>21</v>
      </c>
      <c r="I308" s="489" t="s">
        <v>21</v>
      </c>
      <c r="J308" s="490" t="s">
        <v>21</v>
      </c>
    </row>
    <row r="309" spans="1:10" ht="14.25">
      <c r="A309" s="1479"/>
      <c r="B309" s="882">
        <v>2008</v>
      </c>
      <c r="C309" s="489">
        <v>372.4</v>
      </c>
      <c r="D309" s="489" t="s">
        <v>21</v>
      </c>
      <c r="E309" s="489" t="s">
        <v>21</v>
      </c>
      <c r="F309" s="489" t="s">
        <v>21</v>
      </c>
      <c r="G309" s="489">
        <v>372.4</v>
      </c>
      <c r="H309" s="489" t="s">
        <v>21</v>
      </c>
      <c r="I309" s="489" t="s">
        <v>21</v>
      </c>
      <c r="J309" s="490" t="s">
        <v>21</v>
      </c>
    </row>
    <row r="310" spans="1:10" ht="14.25">
      <c r="A310" s="1479"/>
      <c r="B310" s="882">
        <v>2009</v>
      </c>
      <c r="C310" s="489">
        <v>373.3</v>
      </c>
      <c r="D310" s="489" t="s">
        <v>21</v>
      </c>
      <c r="E310" s="489" t="s">
        <v>21</v>
      </c>
      <c r="F310" s="489" t="s">
        <v>21</v>
      </c>
      <c r="G310" s="489">
        <v>373.3</v>
      </c>
      <c r="H310" s="489" t="s">
        <v>21</v>
      </c>
      <c r="I310" s="489" t="s">
        <v>21</v>
      </c>
      <c r="J310" s="490" t="s">
        <v>21</v>
      </c>
    </row>
    <row r="311" spans="1:10" ht="14.25">
      <c r="A311" s="1479"/>
      <c r="B311" s="882">
        <v>2010</v>
      </c>
      <c r="C311" s="489">
        <v>373.3</v>
      </c>
      <c r="D311" s="489" t="s">
        <v>21</v>
      </c>
      <c r="E311" s="489" t="s">
        <v>21</v>
      </c>
      <c r="F311" s="489" t="s">
        <v>21</v>
      </c>
      <c r="G311" s="489">
        <v>373.3</v>
      </c>
      <c r="H311" s="489" t="s">
        <v>21</v>
      </c>
      <c r="I311" s="489" t="s">
        <v>21</v>
      </c>
      <c r="J311" s="490" t="s">
        <v>21</v>
      </c>
    </row>
    <row r="312" spans="1:10" ht="14.25">
      <c r="A312" s="1479"/>
      <c r="B312" s="882">
        <v>2011</v>
      </c>
      <c r="C312" s="489">
        <v>363.5</v>
      </c>
      <c r="D312" s="489" t="s">
        <v>21</v>
      </c>
      <c r="E312" s="489">
        <v>16.9</v>
      </c>
      <c r="F312" s="489" t="s">
        <v>21</v>
      </c>
      <c r="G312" s="489">
        <v>346.6</v>
      </c>
      <c r="H312" s="489" t="s">
        <v>21</v>
      </c>
      <c r="I312" s="489" t="s">
        <v>21</v>
      </c>
      <c r="J312" s="490" t="s">
        <v>21</v>
      </c>
    </row>
    <row r="313" spans="1:10" ht="14.25">
      <c r="A313" s="1479"/>
      <c r="B313" s="882">
        <v>2012</v>
      </c>
      <c r="C313" s="489">
        <v>403.1</v>
      </c>
      <c r="D313" s="489" t="s">
        <v>21</v>
      </c>
      <c r="E313" s="489">
        <v>136.4</v>
      </c>
      <c r="F313" s="489" t="s">
        <v>21</v>
      </c>
      <c r="G313" s="489">
        <v>266.7</v>
      </c>
      <c r="H313" s="489" t="s">
        <v>21</v>
      </c>
      <c r="I313" s="489" t="s">
        <v>21</v>
      </c>
      <c r="J313" s="490" t="s">
        <v>21</v>
      </c>
    </row>
    <row r="314" spans="1:10" ht="14.25">
      <c r="A314" s="1479"/>
      <c r="B314" s="882">
        <v>2013</v>
      </c>
      <c r="C314" s="489">
        <v>551.2</v>
      </c>
      <c r="D314" s="489" t="s">
        <v>21</v>
      </c>
      <c r="E314" s="489">
        <v>136.4</v>
      </c>
      <c r="F314" s="489" t="s">
        <v>21</v>
      </c>
      <c r="G314" s="489">
        <v>86.2</v>
      </c>
      <c r="H314" s="489" t="s">
        <v>21</v>
      </c>
      <c r="I314" s="489" t="s">
        <v>21</v>
      </c>
      <c r="J314" s="490">
        <v>328.6</v>
      </c>
    </row>
    <row r="315" spans="1:10" ht="14.25">
      <c r="A315" s="1479"/>
      <c r="B315" s="882">
        <v>2014</v>
      </c>
      <c r="C315" s="489">
        <v>551.2</v>
      </c>
      <c r="D315" s="489" t="s">
        <v>21</v>
      </c>
      <c r="E315" s="489">
        <v>136.4</v>
      </c>
      <c r="F315" s="489" t="s">
        <v>21</v>
      </c>
      <c r="G315" s="489">
        <v>86.2</v>
      </c>
      <c r="H315" s="489" t="s">
        <v>21</v>
      </c>
      <c r="I315" s="489" t="s">
        <v>21</v>
      </c>
      <c r="J315" s="490">
        <v>328.6</v>
      </c>
    </row>
    <row r="316" spans="1:10" ht="14.25">
      <c r="A316" s="1479"/>
      <c r="B316" s="882">
        <v>2015</v>
      </c>
      <c r="C316" s="489">
        <v>491.3</v>
      </c>
      <c r="D316" s="489" t="s">
        <v>21</v>
      </c>
      <c r="E316" s="489">
        <v>136.4</v>
      </c>
      <c r="F316" s="489" t="s">
        <v>21</v>
      </c>
      <c r="G316" s="489">
        <v>26.3</v>
      </c>
      <c r="H316" s="489" t="s">
        <v>21</v>
      </c>
      <c r="I316" s="489" t="s">
        <v>21</v>
      </c>
      <c r="J316" s="490">
        <v>328.6</v>
      </c>
    </row>
    <row r="317" spans="1:10" ht="14.25">
      <c r="A317" s="1479"/>
      <c r="B317" s="882">
        <v>2016</v>
      </c>
      <c r="C317" s="489">
        <v>543.2</v>
      </c>
      <c r="D317" s="489" t="s">
        <v>21</v>
      </c>
      <c r="E317" s="489">
        <v>136.4</v>
      </c>
      <c r="F317" s="489" t="s">
        <v>21</v>
      </c>
      <c r="G317" s="489">
        <v>78.2</v>
      </c>
      <c r="H317" s="489" t="s">
        <v>21</v>
      </c>
      <c r="I317" s="489" t="s">
        <v>21</v>
      </c>
      <c r="J317" s="490">
        <v>328.6</v>
      </c>
    </row>
    <row r="318" spans="1:10" ht="14.25">
      <c r="A318" s="1480" t="s">
        <v>1555</v>
      </c>
      <c r="B318" s="882">
        <v>2001</v>
      </c>
      <c r="C318" s="489">
        <v>1</v>
      </c>
      <c r="D318" s="489">
        <v>1</v>
      </c>
      <c r="E318" s="489" t="s">
        <v>21</v>
      </c>
      <c r="F318" s="489" t="s">
        <v>21</v>
      </c>
      <c r="G318" s="489" t="s">
        <v>21</v>
      </c>
      <c r="H318" s="489" t="s">
        <v>21</v>
      </c>
      <c r="I318" s="489" t="s">
        <v>21</v>
      </c>
      <c r="J318" s="490" t="s">
        <v>21</v>
      </c>
    </row>
    <row r="319" spans="1:10" ht="14.25">
      <c r="A319" s="1480"/>
      <c r="B319" s="882">
        <v>2002</v>
      </c>
      <c r="C319" s="489">
        <v>1</v>
      </c>
      <c r="D319" s="489">
        <v>1</v>
      </c>
      <c r="E319" s="489" t="s">
        <v>21</v>
      </c>
      <c r="F319" s="489" t="s">
        <v>21</v>
      </c>
      <c r="G319" s="489" t="s">
        <v>21</v>
      </c>
      <c r="H319" s="489" t="s">
        <v>21</v>
      </c>
      <c r="I319" s="489" t="s">
        <v>21</v>
      </c>
      <c r="J319" s="490" t="s">
        <v>21</v>
      </c>
    </row>
    <row r="320" spans="1:10" ht="14.25">
      <c r="A320" s="1480"/>
      <c r="B320" s="882">
        <v>2003</v>
      </c>
      <c r="C320" s="489">
        <v>1</v>
      </c>
      <c r="D320" s="489">
        <v>1</v>
      </c>
      <c r="E320" s="489" t="s">
        <v>21</v>
      </c>
      <c r="F320" s="489" t="s">
        <v>21</v>
      </c>
      <c r="G320" s="489" t="s">
        <v>21</v>
      </c>
      <c r="H320" s="489" t="s">
        <v>21</v>
      </c>
      <c r="I320" s="489" t="s">
        <v>21</v>
      </c>
      <c r="J320" s="490" t="s">
        <v>21</v>
      </c>
    </row>
    <row r="321" spans="1:10" ht="14.25">
      <c r="A321" s="1480"/>
      <c r="B321" s="882">
        <v>2004</v>
      </c>
      <c r="C321" s="489">
        <v>1</v>
      </c>
      <c r="D321" s="489">
        <v>1</v>
      </c>
      <c r="E321" s="489" t="s">
        <v>21</v>
      </c>
      <c r="F321" s="489" t="s">
        <v>21</v>
      </c>
      <c r="G321" s="489" t="s">
        <v>21</v>
      </c>
      <c r="H321" s="489" t="s">
        <v>21</v>
      </c>
      <c r="I321" s="489" t="s">
        <v>21</v>
      </c>
      <c r="J321" s="490" t="s">
        <v>21</v>
      </c>
    </row>
    <row r="322" spans="1:10" ht="14.25">
      <c r="A322" s="1480" t="s">
        <v>1556</v>
      </c>
      <c r="B322" s="882">
        <v>2000</v>
      </c>
      <c r="C322" s="489">
        <v>271.9</v>
      </c>
      <c r="D322" s="489">
        <v>43.3</v>
      </c>
      <c r="E322" s="489">
        <v>65.6</v>
      </c>
      <c r="F322" s="489">
        <v>62.5</v>
      </c>
      <c r="G322" s="489">
        <v>100.4</v>
      </c>
      <c r="H322" s="489" t="s">
        <v>21</v>
      </c>
      <c r="I322" s="489" t="s">
        <v>21</v>
      </c>
      <c r="J322" s="490" t="s">
        <v>21</v>
      </c>
    </row>
    <row r="323" spans="1:10" ht="14.25">
      <c r="A323" s="1480"/>
      <c r="B323" s="882">
        <v>2001</v>
      </c>
      <c r="C323" s="489">
        <v>697.8</v>
      </c>
      <c r="D323" s="489">
        <v>54.5</v>
      </c>
      <c r="E323" s="489">
        <v>100.9</v>
      </c>
      <c r="F323" s="489">
        <v>62.5</v>
      </c>
      <c r="G323" s="489">
        <v>408.6</v>
      </c>
      <c r="H323" s="489" t="s">
        <v>21</v>
      </c>
      <c r="I323" s="489" t="s">
        <v>21</v>
      </c>
      <c r="J323" s="490">
        <v>71.3</v>
      </c>
    </row>
    <row r="324" spans="1:10" ht="14.25">
      <c r="A324" s="1480"/>
      <c r="B324" s="882">
        <v>2002</v>
      </c>
      <c r="C324" s="489">
        <v>622.2</v>
      </c>
      <c r="D324" s="489">
        <v>50.1</v>
      </c>
      <c r="E324" s="489">
        <v>100.9</v>
      </c>
      <c r="F324" s="489">
        <v>62.5</v>
      </c>
      <c r="G324" s="489">
        <v>408.6</v>
      </c>
      <c r="H324" s="489" t="s">
        <v>21</v>
      </c>
      <c r="I324" s="489" t="s">
        <v>21</v>
      </c>
      <c r="J324" s="490" t="s">
        <v>21</v>
      </c>
    </row>
    <row r="325" spans="1:10" ht="14.25">
      <c r="A325" s="1480"/>
      <c r="B325" s="882">
        <v>2003</v>
      </c>
      <c r="C325" s="489">
        <v>622.2</v>
      </c>
      <c r="D325" s="489">
        <v>50.1</v>
      </c>
      <c r="E325" s="489">
        <v>100.9</v>
      </c>
      <c r="F325" s="489">
        <v>62.5</v>
      </c>
      <c r="G325" s="489">
        <v>408.6</v>
      </c>
      <c r="H325" s="489" t="s">
        <v>21</v>
      </c>
      <c r="I325" s="489" t="s">
        <v>21</v>
      </c>
      <c r="J325" s="490" t="s">
        <v>21</v>
      </c>
    </row>
    <row r="326" spans="1:10" ht="14.25">
      <c r="A326" s="1480"/>
      <c r="B326" s="882">
        <v>2004</v>
      </c>
      <c r="C326" s="489">
        <v>542</v>
      </c>
      <c r="D326" s="489">
        <v>37.4</v>
      </c>
      <c r="E326" s="489">
        <v>100.9</v>
      </c>
      <c r="F326" s="489">
        <v>62.5</v>
      </c>
      <c r="G326" s="489">
        <v>341.2</v>
      </c>
      <c r="H326" s="489" t="s">
        <v>21</v>
      </c>
      <c r="I326" s="489" t="s">
        <v>21</v>
      </c>
      <c r="J326" s="490" t="s">
        <v>21</v>
      </c>
    </row>
    <row r="327" spans="1:10" ht="14.25">
      <c r="A327" s="1480"/>
      <c r="B327" s="882">
        <v>2005</v>
      </c>
      <c r="C327" s="489">
        <v>555.9</v>
      </c>
      <c r="D327" s="489">
        <v>37.4</v>
      </c>
      <c r="E327" s="489">
        <v>114.8</v>
      </c>
      <c r="F327" s="489">
        <v>62.5</v>
      </c>
      <c r="G327" s="489">
        <v>341.2</v>
      </c>
      <c r="H327" s="489" t="s">
        <v>21</v>
      </c>
      <c r="I327" s="489" t="s">
        <v>21</v>
      </c>
      <c r="J327" s="490" t="s">
        <v>21</v>
      </c>
    </row>
    <row r="328" spans="1:10" ht="14.25">
      <c r="A328" s="1480"/>
      <c r="B328" s="882">
        <v>2006</v>
      </c>
      <c r="C328" s="489">
        <v>531.5</v>
      </c>
      <c r="D328" s="489">
        <v>32.9</v>
      </c>
      <c r="E328" s="489">
        <v>128.4</v>
      </c>
      <c r="F328" s="489">
        <v>62.5</v>
      </c>
      <c r="G328" s="489">
        <v>307.7</v>
      </c>
      <c r="H328" s="489" t="s">
        <v>21</v>
      </c>
      <c r="I328" s="489" t="s">
        <v>21</v>
      </c>
      <c r="J328" s="490" t="s">
        <v>21</v>
      </c>
    </row>
    <row r="329" spans="1:10" ht="14.25">
      <c r="A329" s="1480"/>
      <c r="B329" s="882">
        <v>2007</v>
      </c>
      <c r="C329" s="489">
        <v>540.8</v>
      </c>
      <c r="D329" s="489">
        <v>28.5</v>
      </c>
      <c r="E329" s="489">
        <v>142</v>
      </c>
      <c r="F329" s="489">
        <v>62.5</v>
      </c>
      <c r="G329" s="489">
        <v>307.7</v>
      </c>
      <c r="H329" s="489" t="s">
        <v>21</v>
      </c>
      <c r="I329" s="489" t="s">
        <v>21</v>
      </c>
      <c r="J329" s="490" t="s">
        <v>21</v>
      </c>
    </row>
    <row r="330" spans="1:10" ht="14.25">
      <c r="A330" s="1480"/>
      <c r="B330" s="882">
        <v>2008</v>
      </c>
      <c r="C330" s="489">
        <v>536.4</v>
      </c>
      <c r="D330" s="489">
        <v>24.1</v>
      </c>
      <c r="E330" s="489">
        <v>142</v>
      </c>
      <c r="F330" s="489">
        <v>62.5</v>
      </c>
      <c r="G330" s="489">
        <v>307.7</v>
      </c>
      <c r="H330" s="489" t="s">
        <v>21</v>
      </c>
      <c r="I330" s="489" t="s">
        <v>21</v>
      </c>
      <c r="J330" s="490" t="s">
        <v>21</v>
      </c>
    </row>
    <row r="331" spans="1:10" ht="14.25">
      <c r="A331" s="1480"/>
      <c r="B331" s="882">
        <v>2009</v>
      </c>
      <c r="C331" s="489">
        <v>502.9</v>
      </c>
      <c r="D331" s="489">
        <v>24.1</v>
      </c>
      <c r="E331" s="489">
        <v>142</v>
      </c>
      <c r="F331" s="489">
        <v>62.5</v>
      </c>
      <c r="G331" s="489">
        <v>274.2</v>
      </c>
      <c r="H331" s="489" t="s">
        <v>21</v>
      </c>
      <c r="I331" s="489" t="s">
        <v>21</v>
      </c>
      <c r="J331" s="490" t="s">
        <v>21</v>
      </c>
    </row>
    <row r="332" spans="1:10" ht="14.25">
      <c r="A332" s="1480"/>
      <c r="B332" s="882">
        <v>2010</v>
      </c>
      <c r="C332" s="489">
        <v>423.1</v>
      </c>
      <c r="D332" s="489">
        <v>32</v>
      </c>
      <c r="E332" s="489">
        <v>126.4</v>
      </c>
      <c r="F332" s="489">
        <v>62.5</v>
      </c>
      <c r="G332" s="489">
        <v>202.3</v>
      </c>
      <c r="H332" s="489" t="s">
        <v>21</v>
      </c>
      <c r="I332" s="489" t="s">
        <v>21</v>
      </c>
      <c r="J332" s="490" t="s">
        <v>21</v>
      </c>
    </row>
    <row r="333" spans="1:10" ht="14.25">
      <c r="A333" s="1480"/>
      <c r="B333" s="882">
        <v>2011</v>
      </c>
      <c r="C333" s="489">
        <v>395.2</v>
      </c>
      <c r="D333" s="489">
        <v>37</v>
      </c>
      <c r="E333" s="489">
        <v>85.3</v>
      </c>
      <c r="F333" s="489">
        <v>62.5</v>
      </c>
      <c r="G333" s="489">
        <v>168.5</v>
      </c>
      <c r="H333" s="489">
        <v>41.9</v>
      </c>
      <c r="I333" s="489" t="s">
        <v>21</v>
      </c>
      <c r="J333" s="490" t="s">
        <v>21</v>
      </c>
    </row>
    <row r="334" spans="1:10" ht="14.25">
      <c r="A334" s="1480"/>
      <c r="B334" s="882">
        <v>2012</v>
      </c>
      <c r="C334" s="489">
        <v>308</v>
      </c>
      <c r="D334" s="489">
        <v>37</v>
      </c>
      <c r="E334" s="489">
        <v>50</v>
      </c>
      <c r="F334" s="489">
        <v>44.4</v>
      </c>
      <c r="G334" s="489">
        <v>134.8</v>
      </c>
      <c r="H334" s="489">
        <v>41.9</v>
      </c>
      <c r="I334" s="489" t="s">
        <v>21</v>
      </c>
      <c r="J334" s="490" t="s">
        <v>21</v>
      </c>
    </row>
    <row r="335" spans="1:10" ht="14.25">
      <c r="A335" s="1480"/>
      <c r="B335" s="882">
        <v>2013</v>
      </c>
      <c r="C335" s="489">
        <v>173.2</v>
      </c>
      <c r="D335" s="489">
        <v>37</v>
      </c>
      <c r="E335" s="489">
        <v>50</v>
      </c>
      <c r="F335" s="489">
        <v>44.4</v>
      </c>
      <c r="G335" s="489" t="s">
        <v>21</v>
      </c>
      <c r="H335" s="489">
        <v>41.9</v>
      </c>
      <c r="I335" s="489" t="s">
        <v>21</v>
      </c>
      <c r="J335" s="490" t="s">
        <v>21</v>
      </c>
    </row>
    <row r="336" spans="1:10" ht="14.25">
      <c r="A336" s="1480"/>
      <c r="B336" s="882">
        <v>2014</v>
      </c>
      <c r="C336" s="489">
        <v>115.2</v>
      </c>
      <c r="D336" s="489">
        <v>28.9</v>
      </c>
      <c r="E336" s="489" t="s">
        <v>21</v>
      </c>
      <c r="F336" s="489">
        <v>44.4</v>
      </c>
      <c r="G336" s="489" t="s">
        <v>21</v>
      </c>
      <c r="H336" s="489">
        <v>41.9</v>
      </c>
      <c r="I336" s="489" t="s">
        <v>21</v>
      </c>
      <c r="J336" s="490" t="s">
        <v>21</v>
      </c>
    </row>
    <row r="337" spans="1:10" ht="14.25">
      <c r="A337" s="1480"/>
      <c r="B337" s="882">
        <v>2015</v>
      </c>
      <c r="C337" s="489">
        <v>195.5</v>
      </c>
      <c r="D337" s="489">
        <v>28.9</v>
      </c>
      <c r="E337" s="489">
        <v>50</v>
      </c>
      <c r="F337" s="489">
        <v>44.4</v>
      </c>
      <c r="G337" s="489">
        <v>30.3</v>
      </c>
      <c r="H337" s="489">
        <v>41.9</v>
      </c>
      <c r="I337" s="489" t="s">
        <v>21</v>
      </c>
      <c r="J337" s="490" t="s">
        <v>21</v>
      </c>
    </row>
    <row r="338" spans="1:10" ht="14.25">
      <c r="A338" s="1480"/>
      <c r="B338" s="882">
        <v>2016</v>
      </c>
      <c r="C338" s="489">
        <v>152.5</v>
      </c>
      <c r="D338" s="489">
        <v>23.9</v>
      </c>
      <c r="E338" s="489">
        <v>34.1</v>
      </c>
      <c r="F338" s="489">
        <v>22.3</v>
      </c>
      <c r="G338" s="489">
        <v>30.3</v>
      </c>
      <c r="H338" s="489">
        <v>41.9</v>
      </c>
      <c r="I338" s="489" t="s">
        <v>21</v>
      </c>
      <c r="J338" s="490" t="s">
        <v>21</v>
      </c>
    </row>
    <row r="339" spans="1:10" ht="14.25">
      <c r="A339" s="1480" t="s">
        <v>1566</v>
      </c>
      <c r="B339" s="882">
        <v>2004</v>
      </c>
      <c r="C339" s="489">
        <v>3.5</v>
      </c>
      <c r="D339" s="489">
        <v>3.5</v>
      </c>
      <c r="E339" s="489" t="s">
        <v>21</v>
      </c>
      <c r="F339" s="489" t="s">
        <v>21</v>
      </c>
      <c r="G339" s="489" t="s">
        <v>21</v>
      </c>
      <c r="H339" s="489" t="s">
        <v>21</v>
      </c>
      <c r="I339" s="489" t="s">
        <v>21</v>
      </c>
      <c r="J339" s="490" t="s">
        <v>21</v>
      </c>
    </row>
    <row r="340" spans="1:10" ht="14.25">
      <c r="A340" s="1480"/>
      <c r="B340" s="882">
        <v>2005</v>
      </c>
      <c r="C340" s="489">
        <v>9.6</v>
      </c>
      <c r="D340" s="489">
        <v>9.6</v>
      </c>
      <c r="E340" s="489" t="s">
        <v>21</v>
      </c>
      <c r="F340" s="489" t="s">
        <v>21</v>
      </c>
      <c r="G340" s="489" t="s">
        <v>21</v>
      </c>
      <c r="H340" s="489" t="s">
        <v>21</v>
      </c>
      <c r="I340" s="489" t="s">
        <v>21</v>
      </c>
      <c r="J340" s="490" t="s">
        <v>21</v>
      </c>
    </row>
    <row r="341" spans="1:10" ht="14.25">
      <c r="A341" s="1480"/>
      <c r="B341" s="882">
        <v>2006</v>
      </c>
      <c r="C341" s="489">
        <v>16.5</v>
      </c>
      <c r="D341" s="489">
        <v>16.5</v>
      </c>
      <c r="E341" s="489" t="s">
        <v>21</v>
      </c>
      <c r="F341" s="489" t="s">
        <v>21</v>
      </c>
      <c r="G341" s="489" t="s">
        <v>21</v>
      </c>
      <c r="H341" s="489" t="s">
        <v>21</v>
      </c>
      <c r="I341" s="489" t="s">
        <v>21</v>
      </c>
      <c r="J341" s="490" t="s">
        <v>21</v>
      </c>
    </row>
    <row r="342" spans="1:10" ht="14.25">
      <c r="A342" s="1480"/>
      <c r="B342" s="882">
        <v>2007</v>
      </c>
      <c r="C342" s="489">
        <v>20.8</v>
      </c>
      <c r="D342" s="489">
        <v>20.8</v>
      </c>
      <c r="E342" s="489" t="s">
        <v>21</v>
      </c>
      <c r="F342" s="489" t="s">
        <v>21</v>
      </c>
      <c r="G342" s="489" t="s">
        <v>21</v>
      </c>
      <c r="H342" s="489" t="s">
        <v>21</v>
      </c>
      <c r="I342" s="489" t="s">
        <v>21</v>
      </c>
      <c r="J342" s="490" t="s">
        <v>21</v>
      </c>
    </row>
    <row r="343" spans="1:10" ht="14.25">
      <c r="A343" s="1480"/>
      <c r="B343" s="882">
        <v>2008</v>
      </c>
      <c r="C343" s="489">
        <v>5.4</v>
      </c>
      <c r="D343" s="489">
        <v>5.4</v>
      </c>
      <c r="E343" s="489" t="s">
        <v>21</v>
      </c>
      <c r="F343" s="489" t="s">
        <v>21</v>
      </c>
      <c r="G343" s="489" t="s">
        <v>21</v>
      </c>
      <c r="H343" s="489" t="s">
        <v>21</v>
      </c>
      <c r="I343" s="489" t="s">
        <v>21</v>
      </c>
      <c r="J343" s="490" t="s">
        <v>21</v>
      </c>
    </row>
    <row r="344" spans="1:10" ht="14.25">
      <c r="A344" s="1480"/>
      <c r="B344" s="882">
        <v>2009</v>
      </c>
      <c r="C344" s="489">
        <v>5.4</v>
      </c>
      <c r="D344" s="489">
        <v>5.4</v>
      </c>
      <c r="E344" s="489" t="s">
        <v>21</v>
      </c>
      <c r="F344" s="489" t="s">
        <v>21</v>
      </c>
      <c r="G344" s="489" t="s">
        <v>21</v>
      </c>
      <c r="H344" s="489" t="s">
        <v>21</v>
      </c>
      <c r="I344" s="489" t="s">
        <v>21</v>
      </c>
      <c r="J344" s="490" t="s">
        <v>21</v>
      </c>
    </row>
    <row r="345" spans="1:10" ht="12" customHeight="1">
      <c r="A345" s="1479" t="s">
        <v>1567</v>
      </c>
      <c r="B345" s="882">
        <v>2009</v>
      </c>
      <c r="C345" s="489">
        <v>12.9</v>
      </c>
      <c r="D345" s="489">
        <v>12.9</v>
      </c>
      <c r="E345" s="489" t="s">
        <v>21</v>
      </c>
      <c r="F345" s="489" t="s">
        <v>21</v>
      </c>
      <c r="G345" s="489" t="s">
        <v>21</v>
      </c>
      <c r="H345" s="489" t="s">
        <v>21</v>
      </c>
      <c r="I345" s="489" t="s">
        <v>21</v>
      </c>
      <c r="J345" s="490" t="s">
        <v>21</v>
      </c>
    </row>
    <row r="346" spans="1:10" ht="14.25">
      <c r="A346" s="1479"/>
      <c r="B346" s="882">
        <v>2010</v>
      </c>
      <c r="C346" s="489">
        <v>8.9</v>
      </c>
      <c r="D346" s="489">
        <v>8.9</v>
      </c>
      <c r="E346" s="489" t="s">
        <v>21</v>
      </c>
      <c r="F346" s="489" t="s">
        <v>21</v>
      </c>
      <c r="G346" s="489" t="s">
        <v>21</v>
      </c>
      <c r="H346" s="489" t="s">
        <v>21</v>
      </c>
      <c r="I346" s="489" t="s">
        <v>21</v>
      </c>
      <c r="J346" s="490" t="s">
        <v>21</v>
      </c>
    </row>
    <row r="347" spans="1:10" ht="14.25">
      <c r="A347" s="1479" t="s">
        <v>1559</v>
      </c>
      <c r="B347" s="882">
        <v>2000</v>
      </c>
      <c r="C347" s="489">
        <v>274.5</v>
      </c>
      <c r="D347" s="489" t="s">
        <v>21</v>
      </c>
      <c r="E347" s="489">
        <v>42.5</v>
      </c>
      <c r="F347" s="489" t="s">
        <v>21</v>
      </c>
      <c r="G347" s="489">
        <v>103.2</v>
      </c>
      <c r="H347" s="489" t="s">
        <v>21</v>
      </c>
      <c r="I347" s="489" t="s">
        <v>21</v>
      </c>
      <c r="J347" s="490">
        <v>128.8</v>
      </c>
    </row>
    <row r="348" spans="1:10" ht="14.25">
      <c r="A348" s="1479"/>
      <c r="B348" s="882">
        <v>2001</v>
      </c>
      <c r="C348" s="489">
        <v>121.2</v>
      </c>
      <c r="D348" s="489" t="s">
        <v>21</v>
      </c>
      <c r="E348" s="489">
        <v>56.7</v>
      </c>
      <c r="F348" s="489" t="s">
        <v>21</v>
      </c>
      <c r="G348" s="489" t="s">
        <v>21</v>
      </c>
      <c r="H348" s="489" t="s">
        <v>21</v>
      </c>
      <c r="I348" s="489" t="s">
        <v>21</v>
      </c>
      <c r="J348" s="490">
        <v>64.5</v>
      </c>
    </row>
    <row r="349" spans="1:10" ht="14.25">
      <c r="A349" s="1479"/>
      <c r="B349" s="882">
        <v>2002</v>
      </c>
      <c r="C349" s="489">
        <v>56.7</v>
      </c>
      <c r="D349" s="489" t="s">
        <v>21</v>
      </c>
      <c r="E349" s="489">
        <v>56.7</v>
      </c>
      <c r="F349" s="489" t="s">
        <v>21</v>
      </c>
      <c r="G349" s="489" t="s">
        <v>21</v>
      </c>
      <c r="H349" s="489" t="s">
        <v>21</v>
      </c>
      <c r="I349" s="489" t="s">
        <v>21</v>
      </c>
      <c r="J349" s="490" t="s">
        <v>21</v>
      </c>
    </row>
    <row r="350" spans="1:10" ht="14.25">
      <c r="A350" s="1479"/>
      <c r="B350" s="882">
        <v>2003</v>
      </c>
      <c r="C350" s="489">
        <v>166.9</v>
      </c>
      <c r="D350" s="489">
        <v>26.6</v>
      </c>
      <c r="E350" s="489">
        <v>140.3</v>
      </c>
      <c r="F350" s="489" t="s">
        <v>21</v>
      </c>
      <c r="G350" s="489" t="s">
        <v>21</v>
      </c>
      <c r="H350" s="489" t="s">
        <v>21</v>
      </c>
      <c r="I350" s="489" t="s">
        <v>21</v>
      </c>
      <c r="J350" s="490" t="s">
        <v>21</v>
      </c>
    </row>
    <row r="351" spans="1:10" ht="14.25">
      <c r="A351" s="1479"/>
      <c r="B351" s="882">
        <v>2004</v>
      </c>
      <c r="C351" s="489">
        <v>243.3</v>
      </c>
      <c r="D351" s="489">
        <v>31</v>
      </c>
      <c r="E351" s="489">
        <v>173.7</v>
      </c>
      <c r="F351" s="489" t="s">
        <v>21</v>
      </c>
      <c r="G351" s="489">
        <v>38.6</v>
      </c>
      <c r="H351" s="489" t="s">
        <v>21</v>
      </c>
      <c r="I351" s="489" t="s">
        <v>21</v>
      </c>
      <c r="J351" s="490" t="s">
        <v>21</v>
      </c>
    </row>
    <row r="352" spans="1:10" ht="14.25">
      <c r="A352" s="1479"/>
      <c r="B352" s="882">
        <v>2005</v>
      </c>
      <c r="C352" s="489">
        <v>243.3</v>
      </c>
      <c r="D352" s="489">
        <v>31</v>
      </c>
      <c r="E352" s="489">
        <v>173.7</v>
      </c>
      <c r="F352" s="489" t="s">
        <v>21</v>
      </c>
      <c r="G352" s="489">
        <v>38.6</v>
      </c>
      <c r="H352" s="489" t="s">
        <v>21</v>
      </c>
      <c r="I352" s="489" t="s">
        <v>21</v>
      </c>
      <c r="J352" s="490" t="s">
        <v>21</v>
      </c>
    </row>
    <row r="353" spans="1:10" ht="14.25">
      <c r="A353" s="1479"/>
      <c r="B353" s="882">
        <v>2006</v>
      </c>
      <c r="C353" s="489">
        <v>214.4</v>
      </c>
      <c r="D353" s="489">
        <v>17.8</v>
      </c>
      <c r="E353" s="489">
        <v>158</v>
      </c>
      <c r="F353" s="489" t="s">
        <v>21</v>
      </c>
      <c r="G353" s="489">
        <v>38.6</v>
      </c>
      <c r="H353" s="489" t="s">
        <v>21</v>
      </c>
      <c r="I353" s="489" t="s">
        <v>21</v>
      </c>
      <c r="J353" s="490" t="s">
        <v>21</v>
      </c>
    </row>
    <row r="354" spans="1:10" ht="14.25">
      <c r="A354" s="1479"/>
      <c r="B354" s="882">
        <v>2007</v>
      </c>
      <c r="C354" s="489">
        <v>195.8</v>
      </c>
      <c r="D354" s="489">
        <v>13.4</v>
      </c>
      <c r="E354" s="489">
        <v>143.9</v>
      </c>
      <c r="F354" s="489" t="s">
        <v>21</v>
      </c>
      <c r="G354" s="489">
        <v>38.6</v>
      </c>
      <c r="H354" s="489" t="s">
        <v>21</v>
      </c>
      <c r="I354" s="489" t="s">
        <v>21</v>
      </c>
      <c r="J354" s="490" t="s">
        <v>21</v>
      </c>
    </row>
    <row r="355" spans="1:10" ht="14.25">
      <c r="A355" s="1479"/>
      <c r="B355" s="882">
        <v>2008</v>
      </c>
      <c r="C355" s="489">
        <v>168.3</v>
      </c>
      <c r="D355" s="489" t="s">
        <v>21</v>
      </c>
      <c r="E355" s="489">
        <v>129.7</v>
      </c>
      <c r="F355" s="489" t="s">
        <v>21</v>
      </c>
      <c r="G355" s="489">
        <v>38.6</v>
      </c>
      <c r="H355" s="489" t="s">
        <v>21</v>
      </c>
      <c r="I355" s="489" t="s">
        <v>21</v>
      </c>
      <c r="J355" s="490" t="s">
        <v>21</v>
      </c>
    </row>
    <row r="356" spans="1:10" ht="14.25">
      <c r="A356" s="1479"/>
      <c r="B356" s="882">
        <v>2009</v>
      </c>
      <c r="C356" s="489">
        <v>84.8</v>
      </c>
      <c r="D356" s="489" t="s">
        <v>21</v>
      </c>
      <c r="E356" s="489">
        <v>46.2</v>
      </c>
      <c r="F356" s="489" t="s">
        <v>21</v>
      </c>
      <c r="G356" s="489">
        <v>38.6</v>
      </c>
      <c r="H356" s="489" t="s">
        <v>21</v>
      </c>
      <c r="I356" s="489" t="s">
        <v>21</v>
      </c>
      <c r="J356" s="490" t="s">
        <v>21</v>
      </c>
    </row>
    <row r="357" spans="1:10" ht="14.25">
      <c r="A357" s="1479"/>
      <c r="B357" s="882">
        <v>2010</v>
      </c>
      <c r="C357" s="489">
        <v>51.3</v>
      </c>
      <c r="D357" s="489" t="s">
        <v>21</v>
      </c>
      <c r="E357" s="489">
        <v>12.7</v>
      </c>
      <c r="F357" s="489" t="s">
        <v>21</v>
      </c>
      <c r="G357" s="489">
        <v>38.6</v>
      </c>
      <c r="H357" s="489" t="s">
        <v>21</v>
      </c>
      <c r="I357" s="489" t="s">
        <v>21</v>
      </c>
      <c r="J357" s="490" t="s">
        <v>21</v>
      </c>
    </row>
    <row r="358" spans="1:10" ht="16.5" customHeight="1">
      <c r="A358" s="1479" t="s">
        <v>1568</v>
      </c>
      <c r="B358" s="882">
        <v>2000</v>
      </c>
      <c r="C358" s="489">
        <v>2.1</v>
      </c>
      <c r="D358" s="489">
        <v>2.1</v>
      </c>
      <c r="E358" s="489" t="s">
        <v>21</v>
      </c>
      <c r="F358" s="489" t="s">
        <v>21</v>
      </c>
      <c r="G358" s="489" t="s">
        <v>21</v>
      </c>
      <c r="H358" s="489" t="s">
        <v>21</v>
      </c>
      <c r="I358" s="489" t="s">
        <v>21</v>
      </c>
      <c r="J358" s="490" t="s">
        <v>21</v>
      </c>
    </row>
    <row r="359" spans="1:10" ht="14.25">
      <c r="A359" s="1479"/>
      <c r="B359" s="882">
        <v>2001</v>
      </c>
      <c r="C359" s="489">
        <v>2.1</v>
      </c>
      <c r="D359" s="489">
        <v>2.1</v>
      </c>
      <c r="E359" s="489" t="s">
        <v>21</v>
      </c>
      <c r="F359" s="489" t="s">
        <v>21</v>
      </c>
      <c r="G359" s="489" t="s">
        <v>21</v>
      </c>
      <c r="H359" s="489" t="s">
        <v>21</v>
      </c>
      <c r="I359" s="489" t="s">
        <v>21</v>
      </c>
      <c r="J359" s="490" t="s">
        <v>21</v>
      </c>
    </row>
    <row r="360" spans="1:10" ht="14.25">
      <c r="A360" s="1479"/>
      <c r="B360" s="882">
        <v>2002</v>
      </c>
      <c r="C360" s="489">
        <v>2.1</v>
      </c>
      <c r="D360" s="489">
        <v>2.1</v>
      </c>
      <c r="E360" s="489" t="s">
        <v>21</v>
      </c>
      <c r="F360" s="489" t="s">
        <v>21</v>
      </c>
      <c r="G360" s="489" t="s">
        <v>21</v>
      </c>
      <c r="H360" s="489" t="s">
        <v>21</v>
      </c>
      <c r="I360" s="489" t="s">
        <v>21</v>
      </c>
      <c r="J360" s="490" t="s">
        <v>21</v>
      </c>
    </row>
    <row r="361" spans="1:10" ht="14.25">
      <c r="A361" s="1479"/>
      <c r="B361" s="882">
        <v>2003</v>
      </c>
      <c r="C361" s="489">
        <v>2.1</v>
      </c>
      <c r="D361" s="489">
        <v>2.1</v>
      </c>
      <c r="E361" s="489" t="s">
        <v>21</v>
      </c>
      <c r="F361" s="489" t="s">
        <v>21</v>
      </c>
      <c r="G361" s="489" t="s">
        <v>21</v>
      </c>
      <c r="H361" s="489" t="s">
        <v>21</v>
      </c>
      <c r="I361" s="489" t="s">
        <v>21</v>
      </c>
      <c r="J361" s="490" t="s">
        <v>21</v>
      </c>
    </row>
    <row r="362" spans="1:10" ht="14.25">
      <c r="A362" s="1479"/>
      <c r="B362" s="882">
        <v>2013</v>
      </c>
      <c r="C362" s="489">
        <v>1.1</v>
      </c>
      <c r="D362" s="489">
        <v>1.1</v>
      </c>
      <c r="E362" s="489" t="s">
        <v>21</v>
      </c>
      <c r="F362" s="489" t="s">
        <v>21</v>
      </c>
      <c r="G362" s="489" t="s">
        <v>21</v>
      </c>
      <c r="H362" s="489" t="s">
        <v>21</v>
      </c>
      <c r="I362" s="489" t="s">
        <v>21</v>
      </c>
      <c r="J362" s="490" t="s">
        <v>21</v>
      </c>
    </row>
    <row r="363" spans="1:10" ht="14.25">
      <c r="A363" s="1480" t="s">
        <v>1561</v>
      </c>
      <c r="B363" s="882">
        <v>2000</v>
      </c>
      <c r="C363" s="489">
        <v>183.3</v>
      </c>
      <c r="D363" s="489">
        <v>63.3</v>
      </c>
      <c r="E363" s="489">
        <v>117</v>
      </c>
      <c r="F363" s="489" t="s">
        <v>21</v>
      </c>
      <c r="G363" s="489" t="s">
        <v>21</v>
      </c>
      <c r="H363" s="489" t="s">
        <v>21</v>
      </c>
      <c r="I363" s="489" t="s">
        <v>21</v>
      </c>
      <c r="J363" s="490" t="s">
        <v>21</v>
      </c>
    </row>
    <row r="364" spans="1:10" ht="14.25">
      <c r="A364" s="1480"/>
      <c r="B364" s="882">
        <v>2001</v>
      </c>
      <c r="C364" s="489">
        <v>156.8</v>
      </c>
      <c r="D364" s="489">
        <v>39.8</v>
      </c>
      <c r="E364" s="489">
        <v>117</v>
      </c>
      <c r="F364" s="489" t="s">
        <v>21</v>
      </c>
      <c r="G364" s="489" t="s">
        <v>21</v>
      </c>
      <c r="H364" s="489" t="s">
        <v>21</v>
      </c>
      <c r="I364" s="489" t="s">
        <v>21</v>
      </c>
      <c r="J364" s="490" t="s">
        <v>21</v>
      </c>
    </row>
    <row r="365" spans="1:10" ht="14.25">
      <c r="A365" s="1480"/>
      <c r="B365" s="882">
        <v>2002</v>
      </c>
      <c r="C365" s="489">
        <v>274.1</v>
      </c>
      <c r="D365" s="489">
        <v>39.8</v>
      </c>
      <c r="E365" s="489">
        <v>117</v>
      </c>
      <c r="F365" s="489" t="s">
        <v>21</v>
      </c>
      <c r="G365" s="489">
        <v>117.3</v>
      </c>
      <c r="H365" s="489" t="s">
        <v>21</v>
      </c>
      <c r="I365" s="489" t="s">
        <v>21</v>
      </c>
      <c r="J365" s="490" t="s">
        <v>21</v>
      </c>
    </row>
    <row r="366" spans="1:10" ht="14.25">
      <c r="A366" s="1480"/>
      <c r="B366" s="882">
        <v>2003</v>
      </c>
      <c r="C366" s="489">
        <v>197.3</v>
      </c>
      <c r="D366" s="489">
        <v>4.4</v>
      </c>
      <c r="E366" s="489">
        <v>33.3</v>
      </c>
      <c r="F366" s="489" t="s">
        <v>21</v>
      </c>
      <c r="G366" s="489">
        <v>117.7</v>
      </c>
      <c r="H366" s="489">
        <v>41.8</v>
      </c>
      <c r="I366" s="489" t="s">
        <v>21</v>
      </c>
      <c r="J366" s="490" t="s">
        <v>21</v>
      </c>
    </row>
    <row r="367" spans="1:10" ht="14.25">
      <c r="A367" s="1479" t="s">
        <v>1562</v>
      </c>
      <c r="B367" s="882">
        <v>2000</v>
      </c>
      <c r="C367" s="489">
        <v>13.8</v>
      </c>
      <c r="D367" s="489" t="s">
        <v>21</v>
      </c>
      <c r="E367" s="489">
        <v>13.8</v>
      </c>
      <c r="F367" s="489" t="s">
        <v>21</v>
      </c>
      <c r="G367" s="489" t="s">
        <v>21</v>
      </c>
      <c r="H367" s="489" t="s">
        <v>21</v>
      </c>
      <c r="I367" s="489" t="s">
        <v>21</v>
      </c>
      <c r="J367" s="490" t="s">
        <v>21</v>
      </c>
    </row>
    <row r="368" spans="1:10" ht="14.25">
      <c r="A368" s="1479"/>
      <c r="B368" s="882">
        <v>2001</v>
      </c>
      <c r="C368" s="489">
        <v>13.8</v>
      </c>
      <c r="D368" s="489" t="s">
        <v>21</v>
      </c>
      <c r="E368" s="489">
        <v>13.8</v>
      </c>
      <c r="F368" s="489" t="s">
        <v>21</v>
      </c>
      <c r="G368" s="489" t="s">
        <v>21</v>
      </c>
      <c r="H368" s="489" t="s">
        <v>21</v>
      </c>
      <c r="I368" s="489" t="s">
        <v>21</v>
      </c>
      <c r="J368" s="490" t="s">
        <v>21</v>
      </c>
    </row>
    <row r="369" spans="1:10" ht="14.25">
      <c r="A369" s="1479"/>
      <c r="B369" s="882">
        <v>2002</v>
      </c>
      <c r="C369" s="489">
        <v>454.8</v>
      </c>
      <c r="D369" s="489" t="s">
        <v>21</v>
      </c>
      <c r="E369" s="489">
        <v>13.8</v>
      </c>
      <c r="F369" s="489" t="s">
        <v>21</v>
      </c>
      <c r="G369" s="489" t="s">
        <v>21</v>
      </c>
      <c r="H369" s="489" t="s">
        <v>21</v>
      </c>
      <c r="I369" s="489" t="s">
        <v>21</v>
      </c>
      <c r="J369" s="490">
        <v>441</v>
      </c>
    </row>
    <row r="370" spans="1:10" ht="14.25">
      <c r="A370" s="1479"/>
      <c r="B370" s="882">
        <v>2003</v>
      </c>
      <c r="C370" s="489">
        <v>454.8</v>
      </c>
      <c r="D370" s="489" t="s">
        <v>21</v>
      </c>
      <c r="E370" s="489">
        <v>13.8</v>
      </c>
      <c r="F370" s="489" t="s">
        <v>21</v>
      </c>
      <c r="G370" s="489" t="s">
        <v>21</v>
      </c>
      <c r="H370" s="489" t="s">
        <v>21</v>
      </c>
      <c r="I370" s="489" t="s">
        <v>21</v>
      </c>
      <c r="J370" s="490">
        <v>441</v>
      </c>
    </row>
    <row r="371" spans="1:10" ht="14.25">
      <c r="A371" s="1479"/>
      <c r="B371" s="882">
        <v>2004</v>
      </c>
      <c r="C371" s="489">
        <v>454.8</v>
      </c>
      <c r="D371" s="489" t="s">
        <v>21</v>
      </c>
      <c r="E371" s="489">
        <v>13.8</v>
      </c>
      <c r="F371" s="489" t="s">
        <v>21</v>
      </c>
      <c r="G371" s="489" t="s">
        <v>21</v>
      </c>
      <c r="H371" s="489" t="s">
        <v>21</v>
      </c>
      <c r="I371" s="489" t="s">
        <v>21</v>
      </c>
      <c r="J371" s="490">
        <v>441</v>
      </c>
    </row>
    <row r="372" spans="1:10" ht="14.25">
      <c r="A372" s="1479"/>
      <c r="B372" s="882">
        <v>2005</v>
      </c>
      <c r="C372" s="489">
        <v>454.8</v>
      </c>
      <c r="D372" s="489" t="s">
        <v>21</v>
      </c>
      <c r="E372" s="489">
        <v>13.8</v>
      </c>
      <c r="F372" s="489" t="s">
        <v>21</v>
      </c>
      <c r="G372" s="489" t="s">
        <v>21</v>
      </c>
      <c r="H372" s="489" t="s">
        <v>21</v>
      </c>
      <c r="I372" s="489" t="s">
        <v>21</v>
      </c>
      <c r="J372" s="490">
        <v>441</v>
      </c>
    </row>
    <row r="373" spans="1:10" ht="14.25">
      <c r="A373" s="1479"/>
      <c r="B373" s="882">
        <v>2006</v>
      </c>
      <c r="C373" s="489">
        <v>454.8</v>
      </c>
      <c r="D373" s="489" t="s">
        <v>21</v>
      </c>
      <c r="E373" s="489">
        <v>13.8</v>
      </c>
      <c r="F373" s="489" t="s">
        <v>21</v>
      </c>
      <c r="G373" s="489" t="s">
        <v>21</v>
      </c>
      <c r="H373" s="489" t="s">
        <v>21</v>
      </c>
      <c r="I373" s="489" t="s">
        <v>21</v>
      </c>
      <c r="J373" s="490">
        <v>441</v>
      </c>
    </row>
    <row r="374" spans="1:10" ht="14.25">
      <c r="A374" s="1479"/>
      <c r="B374" s="882">
        <v>2007</v>
      </c>
      <c r="C374" s="489">
        <v>454.8</v>
      </c>
      <c r="D374" s="489" t="s">
        <v>21</v>
      </c>
      <c r="E374" s="489">
        <v>13.8</v>
      </c>
      <c r="F374" s="489" t="s">
        <v>21</v>
      </c>
      <c r="G374" s="489" t="s">
        <v>21</v>
      </c>
      <c r="H374" s="489" t="s">
        <v>21</v>
      </c>
      <c r="I374" s="489" t="s">
        <v>21</v>
      </c>
      <c r="J374" s="490">
        <v>441</v>
      </c>
    </row>
    <row r="375" spans="1:10" ht="14.25">
      <c r="A375" s="1479"/>
      <c r="B375" s="882">
        <v>2008</v>
      </c>
      <c r="C375" s="489">
        <v>454.8</v>
      </c>
      <c r="D375" s="489" t="s">
        <v>21</v>
      </c>
      <c r="E375" s="489">
        <v>13.8</v>
      </c>
      <c r="F375" s="489" t="s">
        <v>21</v>
      </c>
      <c r="G375" s="489" t="s">
        <v>21</v>
      </c>
      <c r="H375" s="489" t="s">
        <v>21</v>
      </c>
      <c r="I375" s="489" t="s">
        <v>21</v>
      </c>
      <c r="J375" s="490">
        <v>441</v>
      </c>
    </row>
    <row r="376" spans="1:10" ht="14.25">
      <c r="A376" s="1479"/>
      <c r="B376" s="882">
        <v>2009</v>
      </c>
      <c r="C376" s="489">
        <v>454.8</v>
      </c>
      <c r="D376" s="489" t="s">
        <v>21</v>
      </c>
      <c r="E376" s="489">
        <v>13.8</v>
      </c>
      <c r="F376" s="489" t="s">
        <v>21</v>
      </c>
      <c r="G376" s="489" t="s">
        <v>21</v>
      </c>
      <c r="H376" s="489" t="s">
        <v>21</v>
      </c>
      <c r="I376" s="489" t="s">
        <v>21</v>
      </c>
      <c r="J376" s="490">
        <v>441</v>
      </c>
    </row>
    <row r="377" spans="1:10" ht="14.25">
      <c r="A377" s="1479"/>
      <c r="B377" s="882">
        <v>2010</v>
      </c>
      <c r="C377" s="489">
        <v>466.7</v>
      </c>
      <c r="D377" s="489">
        <v>12</v>
      </c>
      <c r="E377" s="489">
        <v>13.8</v>
      </c>
      <c r="F377" s="489" t="s">
        <v>21</v>
      </c>
      <c r="G377" s="489" t="s">
        <v>21</v>
      </c>
      <c r="H377" s="489" t="s">
        <v>21</v>
      </c>
      <c r="I377" s="489" t="s">
        <v>21</v>
      </c>
      <c r="J377" s="490">
        <v>441</v>
      </c>
    </row>
    <row r="378" spans="1:10" ht="14.25">
      <c r="A378" s="1479"/>
      <c r="B378" s="882">
        <v>2011</v>
      </c>
      <c r="C378" s="489">
        <v>454.8</v>
      </c>
      <c r="D378" s="489" t="s">
        <v>21</v>
      </c>
      <c r="E378" s="489">
        <v>13.8</v>
      </c>
      <c r="F378" s="489" t="s">
        <v>21</v>
      </c>
      <c r="G378" s="489" t="s">
        <v>21</v>
      </c>
      <c r="H378" s="489" t="s">
        <v>21</v>
      </c>
      <c r="I378" s="489" t="s">
        <v>21</v>
      </c>
      <c r="J378" s="490">
        <v>441</v>
      </c>
    </row>
    <row r="379" spans="1:10" ht="14.25">
      <c r="A379" s="1479"/>
      <c r="B379" s="882">
        <v>2012</v>
      </c>
      <c r="C379" s="489">
        <v>441</v>
      </c>
      <c r="D379" s="489" t="s">
        <v>21</v>
      </c>
      <c r="E379" s="489" t="s">
        <v>21</v>
      </c>
      <c r="F379" s="489" t="s">
        <v>21</v>
      </c>
      <c r="G379" s="489" t="s">
        <v>21</v>
      </c>
      <c r="H379" s="489" t="s">
        <v>21</v>
      </c>
      <c r="I379" s="489" t="s">
        <v>21</v>
      </c>
      <c r="J379" s="490">
        <v>441</v>
      </c>
    </row>
    <row r="380" spans="1:10" ht="14.25">
      <c r="A380" s="1479"/>
      <c r="B380" s="882">
        <v>2013</v>
      </c>
      <c r="C380" s="489">
        <v>441</v>
      </c>
      <c r="D380" s="489" t="s">
        <v>21</v>
      </c>
      <c r="E380" s="489" t="s">
        <v>21</v>
      </c>
      <c r="F380" s="489" t="s">
        <v>21</v>
      </c>
      <c r="G380" s="489" t="s">
        <v>21</v>
      </c>
      <c r="H380" s="489" t="s">
        <v>21</v>
      </c>
      <c r="I380" s="489" t="s">
        <v>21</v>
      </c>
      <c r="J380" s="490">
        <v>441</v>
      </c>
    </row>
    <row r="381" spans="1:10" ht="14.25">
      <c r="A381" s="1479"/>
      <c r="B381" s="882">
        <v>2014</v>
      </c>
      <c r="C381" s="489">
        <v>147</v>
      </c>
      <c r="D381" s="489"/>
      <c r="E381" s="489" t="s">
        <v>21</v>
      </c>
      <c r="F381" s="489" t="s">
        <v>21</v>
      </c>
      <c r="G381" s="489" t="s">
        <v>21</v>
      </c>
      <c r="H381" s="489" t="s">
        <v>21</v>
      </c>
      <c r="I381" s="489" t="s">
        <v>21</v>
      </c>
      <c r="J381" s="490">
        <v>147</v>
      </c>
    </row>
  </sheetData>
  <mergeCells count="40">
    <mergeCell ref="A2:B3"/>
    <mergeCell ref="C2:C3"/>
    <mergeCell ref="D2:J2"/>
    <mergeCell ref="A5:A21"/>
    <mergeCell ref="A22:A38"/>
    <mergeCell ref="A178:A192"/>
    <mergeCell ref="A114:A128"/>
    <mergeCell ref="A129:A132"/>
    <mergeCell ref="A39:A55"/>
    <mergeCell ref="A74:A75"/>
    <mergeCell ref="A76:A92"/>
    <mergeCell ref="A93:A96"/>
    <mergeCell ref="A150:A155"/>
    <mergeCell ref="A156:A157"/>
    <mergeCell ref="A158:A168"/>
    <mergeCell ref="A169:A173"/>
    <mergeCell ref="A174:A177"/>
    <mergeCell ref="A282:A285"/>
    <mergeCell ref="A286:A302"/>
    <mergeCell ref="A303:A317"/>
    <mergeCell ref="A193:J193"/>
    <mergeCell ref="A194:A210"/>
    <mergeCell ref="A228:A244"/>
    <mergeCell ref="A246:A262"/>
    <mergeCell ref="A358:A362"/>
    <mergeCell ref="A363:A366"/>
    <mergeCell ref="A367:A381"/>
    <mergeCell ref="A1:J1"/>
    <mergeCell ref="A57:A73"/>
    <mergeCell ref="A97:A113"/>
    <mergeCell ref="A133:A149"/>
    <mergeCell ref="A211:A227"/>
    <mergeCell ref="E4:F4"/>
    <mergeCell ref="A318:A321"/>
    <mergeCell ref="A322:A338"/>
    <mergeCell ref="A339:A344"/>
    <mergeCell ref="A345:A346"/>
    <mergeCell ref="A347:A357"/>
    <mergeCell ref="A263:A264"/>
    <mergeCell ref="A265:A281"/>
  </mergeCells>
  <hyperlinks>
    <hyperlink ref="L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82" r:id="rId1"/>
  <colBreaks count="1" manualBreakCount="1">
    <brk id="10" max="1638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zoomScaleSheetLayoutView="10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8.796875" defaultRowHeight="14.25"/>
  <cols>
    <col min="1" max="1" width="32.59765625" style="482" customWidth="1"/>
    <col min="2" max="2" width="2.69921875" style="482" customWidth="1"/>
    <col min="3" max="10" width="9" style="443" customWidth="1"/>
  </cols>
  <sheetData>
    <row r="1" spans="1:12" ht="30.75" customHeight="1">
      <c r="A1" s="1372" t="s">
        <v>1759</v>
      </c>
      <c r="B1" s="1488"/>
      <c r="C1" s="1488"/>
      <c r="D1" s="1488"/>
      <c r="E1" s="1488"/>
      <c r="F1" s="1488"/>
      <c r="G1" s="1488"/>
      <c r="H1" s="1488"/>
      <c r="I1" s="1488"/>
      <c r="J1" s="1488"/>
      <c r="L1" s="247" t="s">
        <v>899</v>
      </c>
    </row>
    <row r="2" spans="1:10" ht="32.25" customHeight="1">
      <c r="A2" s="1489" t="s">
        <v>1168</v>
      </c>
      <c r="B2" s="1490"/>
      <c r="C2" s="1495" t="s">
        <v>1155</v>
      </c>
      <c r="D2" s="1495"/>
      <c r="E2" s="1495"/>
      <c r="F2" s="1495"/>
      <c r="G2" s="1496" t="s">
        <v>1156</v>
      </c>
      <c r="H2" s="1496"/>
      <c r="I2" s="1496"/>
      <c r="J2" s="1497"/>
    </row>
    <row r="3" spans="1:10" ht="29.25" customHeight="1">
      <c r="A3" s="1491"/>
      <c r="B3" s="1492"/>
      <c r="C3" s="1496" t="s">
        <v>1157</v>
      </c>
      <c r="D3" s="1496" t="s">
        <v>1158</v>
      </c>
      <c r="E3" s="1482" t="s">
        <v>1159</v>
      </c>
      <c r="F3" s="1482"/>
      <c r="G3" s="1496" t="s">
        <v>1157</v>
      </c>
      <c r="H3" s="1496" t="s">
        <v>1158</v>
      </c>
      <c r="I3" s="1496" t="s">
        <v>1160</v>
      </c>
      <c r="J3" s="1497"/>
    </row>
    <row r="4" spans="1:10" ht="102">
      <c r="A4" s="1493"/>
      <c r="B4" s="1494"/>
      <c r="C4" s="1496"/>
      <c r="D4" s="1496"/>
      <c r="E4" s="752" t="s">
        <v>1161</v>
      </c>
      <c r="F4" s="752" t="s">
        <v>1162</v>
      </c>
      <c r="G4" s="1496"/>
      <c r="H4" s="1496"/>
      <c r="I4" s="752" t="s">
        <v>1161</v>
      </c>
      <c r="J4" s="433" t="s">
        <v>1163</v>
      </c>
    </row>
    <row r="5" spans="1:10" s="242" customFormat="1" ht="31.5" customHeight="1">
      <c r="A5" s="1446" t="s">
        <v>1528</v>
      </c>
      <c r="B5" s="1446"/>
      <c r="C5" s="1446"/>
      <c r="D5" s="1446"/>
      <c r="E5" s="1446"/>
      <c r="F5" s="1446"/>
      <c r="G5" s="1446"/>
      <c r="H5" s="1446"/>
      <c r="I5" s="1446"/>
      <c r="J5" s="1446"/>
    </row>
    <row r="6" spans="1:14" ht="14.25">
      <c r="A6" s="1440">
        <v>2000</v>
      </c>
      <c r="B6" s="638" t="s">
        <v>1</v>
      </c>
      <c r="C6" s="816">
        <v>4855</v>
      </c>
      <c r="D6" s="816">
        <v>1144</v>
      </c>
      <c r="E6" s="816">
        <v>3711</v>
      </c>
      <c r="F6" s="816">
        <v>2707</v>
      </c>
      <c r="G6" s="857">
        <v>17920</v>
      </c>
      <c r="H6" s="816">
        <v>8310</v>
      </c>
      <c r="I6" s="816">
        <v>9609</v>
      </c>
      <c r="J6" s="817">
        <v>79</v>
      </c>
      <c r="K6" s="499"/>
      <c r="L6" s="499"/>
      <c r="M6" s="499"/>
      <c r="N6" s="499"/>
    </row>
    <row r="7" spans="1:14" ht="14.25">
      <c r="A7" s="1440"/>
      <c r="B7" s="638" t="s">
        <v>2</v>
      </c>
      <c r="C7" s="816">
        <v>20481</v>
      </c>
      <c r="D7" s="816">
        <v>17064</v>
      </c>
      <c r="E7" s="816">
        <v>3418</v>
      </c>
      <c r="F7" s="816">
        <v>520</v>
      </c>
      <c r="G7" s="857">
        <v>113173</v>
      </c>
      <c r="H7" s="816">
        <v>89019</v>
      </c>
      <c r="I7" s="816">
        <v>24154</v>
      </c>
      <c r="J7" s="817">
        <v>154</v>
      </c>
      <c r="K7" s="499"/>
      <c r="L7" s="499"/>
      <c r="M7" s="499"/>
      <c r="N7" s="499"/>
    </row>
    <row r="8" spans="1:14" ht="14.25">
      <c r="A8" s="1440"/>
      <c r="B8" s="638" t="s">
        <v>10</v>
      </c>
      <c r="C8" s="816">
        <v>4219</v>
      </c>
      <c r="D8" s="816">
        <v>14916</v>
      </c>
      <c r="E8" s="816">
        <v>921</v>
      </c>
      <c r="F8" s="816">
        <v>192</v>
      </c>
      <c r="G8" s="857">
        <v>6315</v>
      </c>
      <c r="H8" s="816">
        <v>10712</v>
      </c>
      <c r="I8" s="816">
        <v>2514</v>
      </c>
      <c r="J8" s="817">
        <v>1949</v>
      </c>
      <c r="K8" s="499"/>
      <c r="L8" s="499"/>
      <c r="M8" s="499"/>
      <c r="N8" s="499"/>
    </row>
    <row r="9" spans="1:14" ht="14.25">
      <c r="A9" s="1440">
        <v>2001</v>
      </c>
      <c r="B9" s="638" t="s">
        <v>1</v>
      </c>
      <c r="C9" s="816">
        <v>4601</v>
      </c>
      <c r="D9" s="816">
        <v>1141</v>
      </c>
      <c r="E9" s="816">
        <v>3461</v>
      </c>
      <c r="F9" s="816">
        <v>2670</v>
      </c>
      <c r="G9" s="857">
        <v>17824</v>
      </c>
      <c r="H9" s="816">
        <v>6685</v>
      </c>
      <c r="I9" s="816">
        <v>11140</v>
      </c>
      <c r="J9" s="817">
        <v>605</v>
      </c>
      <c r="K9" s="499"/>
      <c r="L9" s="499"/>
      <c r="M9" s="499"/>
      <c r="N9" s="499"/>
    </row>
    <row r="10" spans="1:14" ht="14.25">
      <c r="A10" s="1440"/>
      <c r="B10" s="638" t="s">
        <v>2</v>
      </c>
      <c r="C10" s="816">
        <v>20186</v>
      </c>
      <c r="D10" s="816">
        <v>17098</v>
      </c>
      <c r="E10" s="816">
        <v>3087</v>
      </c>
      <c r="F10" s="816">
        <v>520</v>
      </c>
      <c r="G10" s="857">
        <v>88331</v>
      </c>
      <c r="H10" s="816">
        <v>60280</v>
      </c>
      <c r="I10" s="816">
        <v>28051</v>
      </c>
      <c r="J10" s="817">
        <v>366</v>
      </c>
      <c r="K10" s="499"/>
      <c r="L10" s="499"/>
      <c r="M10" s="499"/>
      <c r="N10" s="499"/>
    </row>
    <row r="11" spans="1:14" ht="14.25">
      <c r="A11" s="1440"/>
      <c r="B11" s="638" t="s">
        <v>10</v>
      </c>
      <c r="C11" s="816">
        <v>4387</v>
      </c>
      <c r="D11" s="816">
        <v>14985</v>
      </c>
      <c r="E11" s="816">
        <v>892</v>
      </c>
      <c r="F11" s="816">
        <v>195</v>
      </c>
      <c r="G11" s="857">
        <v>4956</v>
      </c>
      <c r="H11" s="816">
        <v>9017</v>
      </c>
      <c r="I11" s="816">
        <v>2518</v>
      </c>
      <c r="J11" s="817">
        <v>605</v>
      </c>
      <c r="K11" s="499"/>
      <c r="L11" s="499"/>
      <c r="M11" s="499"/>
      <c r="N11" s="499"/>
    </row>
    <row r="12" spans="1:14" ht="14.25">
      <c r="A12" s="1440">
        <v>2002</v>
      </c>
      <c r="B12" s="638" t="s">
        <v>1</v>
      </c>
      <c r="C12" s="816">
        <v>4382</v>
      </c>
      <c r="D12" s="816">
        <v>1003</v>
      </c>
      <c r="E12" s="816">
        <v>3379</v>
      </c>
      <c r="F12" s="816">
        <v>2566</v>
      </c>
      <c r="G12" s="857">
        <v>20840</v>
      </c>
      <c r="H12" s="816">
        <v>4978</v>
      </c>
      <c r="I12" s="816">
        <v>15862</v>
      </c>
      <c r="J12" s="817">
        <v>478</v>
      </c>
      <c r="K12" s="499"/>
      <c r="L12" s="499"/>
      <c r="M12" s="499"/>
      <c r="N12" s="499"/>
    </row>
    <row r="13" spans="1:14" ht="14.25">
      <c r="A13" s="1440"/>
      <c r="B13" s="638" t="s">
        <v>2</v>
      </c>
      <c r="C13" s="816">
        <v>17611</v>
      </c>
      <c r="D13" s="816">
        <v>14845</v>
      </c>
      <c r="E13" s="816">
        <v>2767</v>
      </c>
      <c r="F13" s="816">
        <v>497</v>
      </c>
      <c r="G13" s="857">
        <v>86579</v>
      </c>
      <c r="H13" s="816">
        <v>43800</v>
      </c>
      <c r="I13" s="816">
        <v>42779</v>
      </c>
      <c r="J13" s="817">
        <v>499</v>
      </c>
      <c r="K13" s="499"/>
      <c r="L13" s="499"/>
      <c r="M13" s="499"/>
      <c r="N13" s="499"/>
    </row>
    <row r="14" spans="1:14" ht="14.25">
      <c r="A14" s="1440"/>
      <c r="B14" s="638" t="s">
        <v>10</v>
      </c>
      <c r="C14" s="816">
        <v>4019</v>
      </c>
      <c r="D14" s="816">
        <v>14801</v>
      </c>
      <c r="E14" s="816">
        <v>819</v>
      </c>
      <c r="F14" s="816">
        <v>194</v>
      </c>
      <c r="G14" s="857">
        <v>4155</v>
      </c>
      <c r="H14" s="816">
        <v>8798</v>
      </c>
      <c r="I14" s="816">
        <v>2697</v>
      </c>
      <c r="J14" s="817">
        <v>1044</v>
      </c>
      <c r="K14" s="499"/>
      <c r="L14" s="499"/>
      <c r="M14" s="499"/>
      <c r="N14" s="499"/>
    </row>
    <row r="15" spans="1:14" ht="14.25">
      <c r="A15" s="1440">
        <v>2003</v>
      </c>
      <c r="B15" s="638" t="s">
        <v>1</v>
      </c>
      <c r="C15" s="816">
        <v>5174</v>
      </c>
      <c r="D15" s="816">
        <v>1110</v>
      </c>
      <c r="E15" s="816">
        <v>4064</v>
      </c>
      <c r="F15" s="816">
        <v>2875</v>
      </c>
      <c r="G15" s="857">
        <v>20261</v>
      </c>
      <c r="H15" s="816">
        <v>4318</v>
      </c>
      <c r="I15" s="816">
        <v>15944</v>
      </c>
      <c r="J15" s="817">
        <v>655</v>
      </c>
      <c r="K15" s="499"/>
      <c r="L15" s="499"/>
      <c r="M15" s="499"/>
      <c r="N15" s="499"/>
    </row>
    <row r="16" spans="1:14" ht="14.25">
      <c r="A16" s="1440"/>
      <c r="B16" s="638" t="s">
        <v>2</v>
      </c>
      <c r="C16" s="816">
        <v>19310</v>
      </c>
      <c r="D16" s="816">
        <v>16332</v>
      </c>
      <c r="E16" s="816">
        <v>2978</v>
      </c>
      <c r="F16" s="816">
        <v>558</v>
      </c>
      <c r="G16" s="857">
        <v>81145</v>
      </c>
      <c r="H16" s="816">
        <v>39102</v>
      </c>
      <c r="I16" s="816">
        <v>42042</v>
      </c>
      <c r="J16" s="817">
        <v>771</v>
      </c>
      <c r="K16" s="499"/>
      <c r="L16" s="499"/>
      <c r="M16" s="499"/>
      <c r="N16" s="499"/>
    </row>
    <row r="17" spans="1:14" ht="14.25">
      <c r="A17" s="1440"/>
      <c r="B17" s="638" t="s">
        <v>10</v>
      </c>
      <c r="C17" s="816">
        <v>3732</v>
      </c>
      <c r="D17" s="816">
        <v>14714</v>
      </c>
      <c r="E17" s="816">
        <v>733</v>
      </c>
      <c r="F17" s="816">
        <v>194</v>
      </c>
      <c r="G17" s="857">
        <v>4005</v>
      </c>
      <c r="H17" s="816">
        <v>9056</v>
      </c>
      <c r="I17" s="816">
        <v>2637</v>
      </c>
      <c r="J17" s="817">
        <v>1177</v>
      </c>
      <c r="K17" s="499"/>
      <c r="L17" s="499"/>
      <c r="M17" s="499"/>
      <c r="N17" s="499"/>
    </row>
    <row r="18" spans="1:14" ht="14.25">
      <c r="A18" s="1440">
        <v>2004</v>
      </c>
      <c r="B18" s="638" t="s">
        <v>1</v>
      </c>
      <c r="C18" s="816">
        <v>6059</v>
      </c>
      <c r="D18" s="816">
        <v>1167</v>
      </c>
      <c r="E18" s="816">
        <v>4892</v>
      </c>
      <c r="F18" s="816">
        <v>3157</v>
      </c>
      <c r="G18" s="857">
        <v>16441</v>
      </c>
      <c r="H18" s="816">
        <v>5486</v>
      </c>
      <c r="I18" s="816">
        <v>10954</v>
      </c>
      <c r="J18" s="817">
        <v>561</v>
      </c>
      <c r="K18" s="499"/>
      <c r="L18" s="499"/>
      <c r="M18" s="499"/>
      <c r="N18" s="499"/>
    </row>
    <row r="19" spans="1:14" ht="14.25">
      <c r="A19" s="1440"/>
      <c r="B19" s="638" t="s">
        <v>2</v>
      </c>
      <c r="C19" s="816">
        <v>21125</v>
      </c>
      <c r="D19" s="816">
        <v>16909</v>
      </c>
      <c r="E19" s="816">
        <v>4216</v>
      </c>
      <c r="F19" s="816">
        <v>621</v>
      </c>
      <c r="G19" s="857">
        <v>80995</v>
      </c>
      <c r="H19" s="816">
        <v>49746</v>
      </c>
      <c r="I19" s="816">
        <v>31250</v>
      </c>
      <c r="J19" s="817">
        <v>264</v>
      </c>
      <c r="K19" s="499"/>
      <c r="L19" s="499"/>
      <c r="M19" s="499"/>
      <c r="N19" s="499"/>
    </row>
    <row r="20" spans="1:14" ht="14.25">
      <c r="A20" s="1440"/>
      <c r="B20" s="638" t="s">
        <v>10</v>
      </c>
      <c r="C20" s="816">
        <v>3487</v>
      </c>
      <c r="D20" s="816">
        <v>14489</v>
      </c>
      <c r="E20" s="816">
        <v>862</v>
      </c>
      <c r="F20" s="816">
        <v>197</v>
      </c>
      <c r="G20" s="857">
        <v>4926</v>
      </c>
      <c r="H20" s="816">
        <v>9068</v>
      </c>
      <c r="I20" s="816">
        <v>2853</v>
      </c>
      <c r="J20" s="817">
        <v>471</v>
      </c>
      <c r="K20" s="499"/>
      <c r="L20" s="499"/>
      <c r="M20" s="499"/>
      <c r="N20" s="499"/>
    </row>
    <row r="21" spans="1:14" ht="14.25">
      <c r="A21" s="1440">
        <v>2005</v>
      </c>
      <c r="B21" s="638" t="s">
        <v>1</v>
      </c>
      <c r="C21" s="816">
        <v>6742</v>
      </c>
      <c r="D21" s="816">
        <v>1254</v>
      </c>
      <c r="E21" s="816">
        <v>5488</v>
      </c>
      <c r="F21" s="816">
        <v>3424</v>
      </c>
      <c r="G21" s="857">
        <v>2620</v>
      </c>
      <c r="H21" s="816">
        <v>672</v>
      </c>
      <c r="I21" s="816">
        <v>1948</v>
      </c>
      <c r="J21" s="817">
        <v>453</v>
      </c>
      <c r="K21" s="499"/>
      <c r="L21" s="499"/>
      <c r="M21" s="499"/>
      <c r="N21" s="499"/>
    </row>
    <row r="22" spans="1:14" ht="14.25">
      <c r="A22" s="1440"/>
      <c r="B22" s="638" t="s">
        <v>2</v>
      </c>
      <c r="C22" s="816">
        <v>22257</v>
      </c>
      <c r="D22" s="816">
        <v>18891</v>
      </c>
      <c r="E22" s="816">
        <v>3365</v>
      </c>
      <c r="F22" s="816">
        <v>676</v>
      </c>
      <c r="G22" s="857">
        <v>9476</v>
      </c>
      <c r="H22" s="816">
        <v>5252</v>
      </c>
      <c r="I22" s="816">
        <v>4225</v>
      </c>
      <c r="J22" s="817">
        <v>248</v>
      </c>
      <c r="K22" s="499"/>
      <c r="L22" s="499"/>
      <c r="M22" s="499"/>
      <c r="N22" s="499"/>
    </row>
    <row r="23" spans="1:14" ht="14.25">
      <c r="A23" s="1440"/>
      <c r="B23" s="638" t="s">
        <v>10</v>
      </c>
      <c r="C23" s="816">
        <v>3301</v>
      </c>
      <c r="D23" s="816">
        <v>15065</v>
      </c>
      <c r="E23" s="816">
        <v>613</v>
      </c>
      <c r="F23" s="816">
        <v>197</v>
      </c>
      <c r="G23" s="857">
        <v>3617</v>
      </c>
      <c r="H23" s="816">
        <v>7815</v>
      </c>
      <c r="I23" s="816">
        <v>2169</v>
      </c>
      <c r="J23" s="817">
        <v>547</v>
      </c>
      <c r="K23" s="499"/>
      <c r="L23" s="499"/>
      <c r="M23" s="499"/>
      <c r="N23" s="499"/>
    </row>
    <row r="24" spans="1:14" ht="14.25">
      <c r="A24" s="1440">
        <v>2006</v>
      </c>
      <c r="B24" s="638" t="s">
        <v>1</v>
      </c>
      <c r="C24" s="816">
        <v>7541</v>
      </c>
      <c r="D24" s="816">
        <v>1200</v>
      </c>
      <c r="E24" s="816">
        <v>6341</v>
      </c>
      <c r="F24" s="816">
        <v>4164</v>
      </c>
      <c r="G24" s="857">
        <v>2480</v>
      </c>
      <c r="H24" s="816">
        <v>418</v>
      </c>
      <c r="I24" s="816">
        <v>2062</v>
      </c>
      <c r="J24" s="817">
        <v>450</v>
      </c>
      <c r="K24" s="499"/>
      <c r="L24" s="499"/>
      <c r="M24" s="499"/>
      <c r="N24" s="499"/>
    </row>
    <row r="25" spans="1:14" ht="14.25">
      <c r="A25" s="1440"/>
      <c r="B25" s="638" t="s">
        <v>2</v>
      </c>
      <c r="C25" s="816">
        <v>22712</v>
      </c>
      <c r="D25" s="816">
        <v>19420</v>
      </c>
      <c r="E25" s="816">
        <v>3292</v>
      </c>
      <c r="F25" s="816">
        <v>821</v>
      </c>
      <c r="G25" s="857">
        <v>9148</v>
      </c>
      <c r="H25" s="816">
        <v>3961</v>
      </c>
      <c r="I25" s="816">
        <v>5187</v>
      </c>
      <c r="J25" s="817">
        <v>176</v>
      </c>
      <c r="K25" s="499"/>
      <c r="L25" s="499"/>
      <c r="M25" s="499"/>
      <c r="N25" s="499"/>
    </row>
    <row r="26" spans="1:14" ht="14.25">
      <c r="A26" s="1440"/>
      <c r="B26" s="638" t="s">
        <v>10</v>
      </c>
      <c r="C26" s="816">
        <v>3012</v>
      </c>
      <c r="D26" s="816">
        <v>16183</v>
      </c>
      <c r="E26" s="816">
        <v>519</v>
      </c>
      <c r="F26" s="816">
        <v>197</v>
      </c>
      <c r="G26" s="857">
        <v>3689</v>
      </c>
      <c r="H26" s="816">
        <v>9476</v>
      </c>
      <c r="I26" s="816">
        <v>2516</v>
      </c>
      <c r="J26" s="817">
        <v>391</v>
      </c>
      <c r="K26" s="499"/>
      <c r="L26" s="499"/>
      <c r="M26" s="499"/>
      <c r="N26" s="499"/>
    </row>
    <row r="27" spans="1:14" ht="14.25">
      <c r="A27" s="1440">
        <v>2007</v>
      </c>
      <c r="B27" s="638" t="s">
        <v>1</v>
      </c>
      <c r="C27" s="816">
        <v>8447</v>
      </c>
      <c r="D27" s="816">
        <v>1151</v>
      </c>
      <c r="E27" s="816">
        <v>7297</v>
      </c>
      <c r="F27" s="816">
        <v>5177</v>
      </c>
      <c r="G27" s="857">
        <v>2985</v>
      </c>
      <c r="H27" s="816">
        <v>229</v>
      </c>
      <c r="I27" s="816">
        <v>2756</v>
      </c>
      <c r="J27" s="817">
        <v>698</v>
      </c>
      <c r="K27" s="499"/>
      <c r="L27" s="499"/>
      <c r="M27" s="499"/>
      <c r="N27" s="499"/>
    </row>
    <row r="28" spans="1:14" ht="14.25">
      <c r="A28" s="1440"/>
      <c r="B28" s="638" t="s">
        <v>2</v>
      </c>
      <c r="C28" s="816">
        <v>20487</v>
      </c>
      <c r="D28" s="816">
        <v>17454</v>
      </c>
      <c r="E28" s="816">
        <v>3034</v>
      </c>
      <c r="F28" s="816">
        <v>1059</v>
      </c>
      <c r="G28" s="857">
        <v>8092</v>
      </c>
      <c r="H28" s="816">
        <v>1960</v>
      </c>
      <c r="I28" s="816">
        <v>6133</v>
      </c>
      <c r="J28" s="817">
        <v>488</v>
      </c>
      <c r="K28" s="499"/>
      <c r="L28" s="499"/>
      <c r="M28" s="499"/>
      <c r="N28" s="499"/>
    </row>
    <row r="29" spans="1:14" ht="14.25">
      <c r="A29" s="1440"/>
      <c r="B29" s="638" t="s">
        <v>10</v>
      </c>
      <c r="C29" s="816">
        <v>2425</v>
      </c>
      <c r="D29" s="816">
        <v>15164</v>
      </c>
      <c r="E29" s="816">
        <v>416</v>
      </c>
      <c r="F29" s="816">
        <v>205</v>
      </c>
      <c r="G29" s="857">
        <v>2711</v>
      </c>
      <c r="H29" s="816">
        <v>8559</v>
      </c>
      <c r="I29" s="816">
        <v>2225</v>
      </c>
      <c r="J29" s="817">
        <v>699</v>
      </c>
      <c r="K29" s="499"/>
      <c r="L29" s="499"/>
      <c r="M29" s="499"/>
      <c r="N29" s="499"/>
    </row>
    <row r="30" spans="1:14" ht="14.25">
      <c r="A30" s="1440">
        <v>2008</v>
      </c>
      <c r="B30" s="638" t="s">
        <v>1</v>
      </c>
      <c r="C30" s="816">
        <v>7851</v>
      </c>
      <c r="D30" s="816">
        <v>1107</v>
      </c>
      <c r="E30" s="816">
        <v>6744</v>
      </c>
      <c r="F30" s="816">
        <v>5448</v>
      </c>
      <c r="G30" s="857">
        <v>2597</v>
      </c>
      <c r="H30" s="816">
        <v>381</v>
      </c>
      <c r="I30" s="816">
        <v>2216</v>
      </c>
      <c r="J30" s="817">
        <v>1050</v>
      </c>
      <c r="K30" s="499"/>
      <c r="L30" s="499"/>
      <c r="M30" s="499"/>
      <c r="N30" s="499"/>
    </row>
    <row r="31" spans="1:14" ht="14.25">
      <c r="A31" s="1440"/>
      <c r="B31" s="638" t="s">
        <v>2</v>
      </c>
      <c r="C31" s="816">
        <v>19822</v>
      </c>
      <c r="D31" s="816">
        <v>17566</v>
      </c>
      <c r="E31" s="816">
        <v>2256</v>
      </c>
      <c r="F31" s="816">
        <v>1160</v>
      </c>
      <c r="G31" s="857">
        <v>10456</v>
      </c>
      <c r="H31" s="816">
        <v>3257</v>
      </c>
      <c r="I31" s="816">
        <v>7199</v>
      </c>
      <c r="J31" s="817">
        <v>3572</v>
      </c>
      <c r="K31" s="499"/>
      <c r="L31" s="499"/>
      <c r="M31" s="499"/>
      <c r="N31" s="499"/>
    </row>
    <row r="32" spans="1:14" ht="14.25">
      <c r="A32" s="1440"/>
      <c r="B32" s="638" t="s">
        <v>10</v>
      </c>
      <c r="C32" s="816">
        <v>2525</v>
      </c>
      <c r="D32" s="816">
        <v>15868</v>
      </c>
      <c r="E32" s="816">
        <v>335</v>
      </c>
      <c r="F32" s="816">
        <v>213</v>
      </c>
      <c r="G32" s="857">
        <v>4026</v>
      </c>
      <c r="H32" s="816">
        <v>8549</v>
      </c>
      <c r="I32" s="816">
        <v>3249</v>
      </c>
      <c r="J32" s="817">
        <v>3402</v>
      </c>
      <c r="K32" s="499"/>
      <c r="L32" s="499"/>
      <c r="M32" s="499"/>
      <c r="N32" s="499"/>
    </row>
    <row r="33" spans="1:14" ht="14.25">
      <c r="A33" s="1440">
        <v>2009</v>
      </c>
      <c r="B33" s="638" t="s">
        <v>1</v>
      </c>
      <c r="C33" s="816">
        <v>7280</v>
      </c>
      <c r="D33" s="816">
        <v>854</v>
      </c>
      <c r="E33" s="816">
        <v>6427</v>
      </c>
      <c r="F33" s="816">
        <v>5493</v>
      </c>
      <c r="G33" s="857">
        <v>2098</v>
      </c>
      <c r="H33" s="816">
        <v>258</v>
      </c>
      <c r="I33" s="816">
        <v>1840</v>
      </c>
      <c r="J33" s="817">
        <v>883</v>
      </c>
      <c r="K33" s="499"/>
      <c r="L33" s="499"/>
      <c r="M33" s="499"/>
      <c r="N33" s="499"/>
    </row>
    <row r="34" spans="1:14" ht="14.25">
      <c r="A34" s="1440"/>
      <c r="B34" s="638" t="s">
        <v>2</v>
      </c>
      <c r="C34" s="816">
        <v>14497</v>
      </c>
      <c r="D34" s="816">
        <v>12549</v>
      </c>
      <c r="E34" s="816">
        <v>1948</v>
      </c>
      <c r="F34" s="816">
        <v>1158</v>
      </c>
      <c r="G34" s="857">
        <v>9362</v>
      </c>
      <c r="H34" s="816">
        <v>2433</v>
      </c>
      <c r="I34" s="816">
        <v>6929</v>
      </c>
      <c r="J34" s="817">
        <v>3351</v>
      </c>
      <c r="K34" s="499"/>
      <c r="L34" s="499"/>
      <c r="M34" s="499"/>
      <c r="N34" s="499"/>
    </row>
    <row r="35" spans="1:14" ht="14.25">
      <c r="A35" s="1440"/>
      <c r="B35" s="638" t="s">
        <v>10</v>
      </c>
      <c r="C35" s="816">
        <v>1991</v>
      </c>
      <c r="D35" s="816">
        <v>14694</v>
      </c>
      <c r="E35" s="816">
        <v>303</v>
      </c>
      <c r="F35" s="816">
        <v>211</v>
      </c>
      <c r="G35" s="857">
        <v>4462</v>
      </c>
      <c r="H35" s="816">
        <v>9430</v>
      </c>
      <c r="I35" s="816">
        <v>3766</v>
      </c>
      <c r="J35" s="817">
        <v>3795</v>
      </c>
      <c r="K35" s="499"/>
      <c r="L35" s="499"/>
      <c r="M35" s="499"/>
      <c r="N35" s="499"/>
    </row>
    <row r="36" spans="1:14" ht="14.25">
      <c r="A36" s="1440">
        <v>2010</v>
      </c>
      <c r="B36" s="638" t="s">
        <v>1</v>
      </c>
      <c r="C36" s="816">
        <v>6039</v>
      </c>
      <c r="D36" s="816">
        <v>591</v>
      </c>
      <c r="E36" s="816">
        <v>5447</v>
      </c>
      <c r="F36" s="816">
        <v>5436</v>
      </c>
      <c r="G36" s="857">
        <v>2324</v>
      </c>
      <c r="H36" s="816">
        <v>383</v>
      </c>
      <c r="I36" s="816">
        <v>1941</v>
      </c>
      <c r="J36" s="817">
        <v>876</v>
      </c>
      <c r="K36" s="499"/>
      <c r="L36" s="499"/>
      <c r="M36" s="499"/>
      <c r="N36" s="499"/>
    </row>
    <row r="37" spans="1:14" ht="14.25">
      <c r="A37" s="1440"/>
      <c r="B37" s="638" t="s">
        <v>2</v>
      </c>
      <c r="C37" s="816">
        <v>12029</v>
      </c>
      <c r="D37" s="816">
        <v>10855</v>
      </c>
      <c r="E37" s="816">
        <v>1174</v>
      </c>
      <c r="F37" s="816">
        <v>1158</v>
      </c>
      <c r="G37" s="857">
        <v>7745</v>
      </c>
      <c r="H37" s="816">
        <v>2987</v>
      </c>
      <c r="I37" s="816">
        <v>4758</v>
      </c>
      <c r="J37" s="817">
        <v>969</v>
      </c>
      <c r="K37" s="499"/>
      <c r="L37" s="499"/>
      <c r="M37" s="499"/>
      <c r="N37" s="499"/>
    </row>
    <row r="38" spans="1:14" ht="14.25">
      <c r="A38" s="1440"/>
      <c r="B38" s="638" t="s">
        <v>10</v>
      </c>
      <c r="C38" s="816">
        <v>1992</v>
      </c>
      <c r="D38" s="816">
        <v>18367</v>
      </c>
      <c r="E38" s="816">
        <v>216</v>
      </c>
      <c r="F38" s="816">
        <v>213</v>
      </c>
      <c r="G38" s="857">
        <v>3333</v>
      </c>
      <c r="H38" s="816">
        <v>7799</v>
      </c>
      <c r="I38" s="816">
        <v>2451</v>
      </c>
      <c r="J38" s="817">
        <v>1106</v>
      </c>
      <c r="K38" s="499"/>
      <c r="L38" s="499"/>
      <c r="M38" s="499"/>
      <c r="N38" s="499"/>
    </row>
    <row r="39" spans="1:14" ht="14.25">
      <c r="A39" s="1440">
        <v>2011</v>
      </c>
      <c r="B39" s="638" t="s">
        <v>1</v>
      </c>
      <c r="C39" s="816">
        <v>5994</v>
      </c>
      <c r="D39" s="816">
        <v>570</v>
      </c>
      <c r="E39" s="816">
        <v>5424</v>
      </c>
      <c r="F39" s="816">
        <v>5424</v>
      </c>
      <c r="G39" s="857">
        <v>1743</v>
      </c>
      <c r="H39" s="816">
        <v>432</v>
      </c>
      <c r="I39" s="816">
        <v>1312</v>
      </c>
      <c r="J39" s="817">
        <v>488</v>
      </c>
      <c r="K39" s="499"/>
      <c r="L39" s="499"/>
      <c r="M39" s="499"/>
      <c r="N39" s="499"/>
    </row>
    <row r="40" spans="1:14" ht="14.25">
      <c r="A40" s="1440"/>
      <c r="B40" s="638" t="s">
        <v>2</v>
      </c>
      <c r="C40" s="816">
        <v>14474</v>
      </c>
      <c r="D40" s="816">
        <v>13334</v>
      </c>
      <c r="E40" s="816">
        <v>1139</v>
      </c>
      <c r="F40" s="816">
        <v>1139</v>
      </c>
      <c r="G40" s="857">
        <v>6867</v>
      </c>
      <c r="H40" s="816">
        <v>3204</v>
      </c>
      <c r="I40" s="816">
        <v>3663</v>
      </c>
      <c r="J40" s="817">
        <v>450</v>
      </c>
      <c r="K40" s="499"/>
      <c r="L40" s="499"/>
      <c r="M40" s="499"/>
      <c r="N40" s="499"/>
    </row>
    <row r="41" spans="1:14" ht="14.25">
      <c r="A41" s="1440"/>
      <c r="B41" s="638" t="s">
        <v>10</v>
      </c>
      <c r="C41" s="816">
        <v>2415</v>
      </c>
      <c r="D41" s="816">
        <v>23393</v>
      </c>
      <c r="E41" s="816">
        <v>210</v>
      </c>
      <c r="F41" s="816">
        <v>210</v>
      </c>
      <c r="G41" s="857">
        <v>3940</v>
      </c>
      <c r="H41" s="816">
        <v>7417</v>
      </c>
      <c r="I41" s="816">
        <v>2792</v>
      </c>
      <c r="J41" s="817">
        <v>922</v>
      </c>
      <c r="K41" s="499"/>
      <c r="L41" s="499"/>
      <c r="M41" s="499"/>
      <c r="N41" s="499"/>
    </row>
    <row r="42" spans="1:14" ht="14.25">
      <c r="A42" s="1440">
        <v>2012</v>
      </c>
      <c r="B42" s="638" t="s">
        <v>1</v>
      </c>
      <c r="C42" s="816">
        <v>6082</v>
      </c>
      <c r="D42" s="816">
        <v>613</v>
      </c>
      <c r="E42" s="816">
        <v>5469</v>
      </c>
      <c r="F42" s="816">
        <v>5469</v>
      </c>
      <c r="G42" s="857">
        <v>1394</v>
      </c>
      <c r="H42" s="816">
        <v>104</v>
      </c>
      <c r="I42" s="816">
        <v>1290</v>
      </c>
      <c r="J42" s="817">
        <v>149</v>
      </c>
      <c r="K42" s="499"/>
      <c r="L42" s="499"/>
      <c r="M42" s="499"/>
      <c r="N42" s="499"/>
    </row>
    <row r="43" spans="1:14" ht="14.25">
      <c r="A43" s="1440"/>
      <c r="B43" s="638" t="s">
        <v>2</v>
      </c>
      <c r="C43" s="816">
        <v>15547</v>
      </c>
      <c r="D43" s="816">
        <v>14430</v>
      </c>
      <c r="E43" s="816">
        <v>1117</v>
      </c>
      <c r="F43" s="816">
        <v>1117</v>
      </c>
      <c r="G43" s="857">
        <v>4752</v>
      </c>
      <c r="H43" s="816">
        <v>1139</v>
      </c>
      <c r="I43" s="816">
        <v>3613</v>
      </c>
      <c r="J43" s="817">
        <v>50</v>
      </c>
      <c r="K43" s="499"/>
      <c r="L43" s="499"/>
      <c r="M43" s="499"/>
      <c r="N43" s="499"/>
    </row>
    <row r="44" spans="1:14" ht="14.25">
      <c r="A44" s="1440"/>
      <c r="B44" s="638" t="s">
        <v>10</v>
      </c>
      <c r="C44" s="816">
        <v>2556</v>
      </c>
      <c r="D44" s="816">
        <v>23540</v>
      </c>
      <c r="E44" s="816">
        <v>204</v>
      </c>
      <c r="F44" s="816">
        <v>204</v>
      </c>
      <c r="G44" s="857">
        <v>3409</v>
      </c>
      <c r="H44" s="816">
        <v>10952</v>
      </c>
      <c r="I44" s="816">
        <v>2801</v>
      </c>
      <c r="J44" s="817">
        <v>336</v>
      </c>
      <c r="K44" s="499"/>
      <c r="L44" s="499"/>
      <c r="M44" s="499"/>
      <c r="N44" s="499"/>
    </row>
    <row r="45" spans="1:14" ht="14.25">
      <c r="A45" s="1440">
        <v>2013</v>
      </c>
      <c r="B45" s="638" t="s">
        <v>1</v>
      </c>
      <c r="C45" s="816">
        <v>6191</v>
      </c>
      <c r="D45" s="816">
        <v>594</v>
      </c>
      <c r="E45" s="816">
        <v>5597</v>
      </c>
      <c r="F45" s="816">
        <v>5597</v>
      </c>
      <c r="G45" s="857">
        <v>774</v>
      </c>
      <c r="H45" s="816">
        <v>32</v>
      </c>
      <c r="I45" s="816">
        <v>742</v>
      </c>
      <c r="J45" s="817">
        <v>129</v>
      </c>
      <c r="K45" s="499"/>
      <c r="L45" s="499"/>
      <c r="M45" s="499"/>
      <c r="N45" s="499"/>
    </row>
    <row r="46" spans="1:14" ht="14.25">
      <c r="A46" s="1440"/>
      <c r="B46" s="638" t="s">
        <v>2</v>
      </c>
      <c r="C46" s="816">
        <v>15033</v>
      </c>
      <c r="D46" s="816">
        <v>13979</v>
      </c>
      <c r="E46" s="816">
        <v>1054</v>
      </c>
      <c r="F46" s="816">
        <v>1054</v>
      </c>
      <c r="G46" s="857">
        <v>1265</v>
      </c>
      <c r="H46" s="816">
        <v>173</v>
      </c>
      <c r="I46" s="816">
        <v>1093</v>
      </c>
      <c r="J46" s="817">
        <v>40</v>
      </c>
      <c r="K46" s="499"/>
      <c r="L46" s="499"/>
      <c r="M46" s="499"/>
      <c r="N46" s="499"/>
    </row>
    <row r="47" spans="1:14" ht="14.25">
      <c r="A47" s="1440"/>
      <c r="B47" s="638" t="s">
        <v>10</v>
      </c>
      <c r="C47" s="816">
        <v>2428</v>
      </c>
      <c r="D47" s="816">
        <v>23534</v>
      </c>
      <c r="E47" s="816">
        <v>188</v>
      </c>
      <c r="F47" s="816">
        <v>188</v>
      </c>
      <c r="G47" s="857">
        <v>1635</v>
      </c>
      <c r="H47" s="816">
        <v>5406</v>
      </c>
      <c r="I47" s="816">
        <v>1473</v>
      </c>
      <c r="J47" s="817">
        <v>310</v>
      </c>
      <c r="K47" s="499"/>
      <c r="L47" s="499"/>
      <c r="M47" s="499"/>
      <c r="N47" s="499"/>
    </row>
    <row r="48" spans="1:14" ht="14.25">
      <c r="A48" s="1440">
        <v>2014</v>
      </c>
      <c r="B48" s="638" t="s">
        <v>1</v>
      </c>
      <c r="C48" s="816">
        <v>5941</v>
      </c>
      <c r="D48" s="816">
        <v>633</v>
      </c>
      <c r="E48" s="816">
        <v>5309</v>
      </c>
      <c r="F48" s="816">
        <v>5309</v>
      </c>
      <c r="G48" s="857">
        <v>839</v>
      </c>
      <c r="H48" s="816">
        <v>57</v>
      </c>
      <c r="I48" s="816">
        <v>782</v>
      </c>
      <c r="J48" s="817">
        <v>139</v>
      </c>
      <c r="K48" s="499"/>
      <c r="L48" s="499"/>
      <c r="M48" s="499"/>
      <c r="N48" s="499"/>
    </row>
    <row r="49" spans="1:14" ht="14.25">
      <c r="A49" s="1440"/>
      <c r="B49" s="638" t="s">
        <v>2</v>
      </c>
      <c r="C49" s="816">
        <v>12173</v>
      </c>
      <c r="D49" s="816">
        <v>11177</v>
      </c>
      <c r="E49" s="816">
        <v>996</v>
      </c>
      <c r="F49" s="816">
        <v>996</v>
      </c>
      <c r="G49" s="857">
        <v>1449</v>
      </c>
      <c r="H49" s="816">
        <v>400</v>
      </c>
      <c r="I49" s="816">
        <v>1049</v>
      </c>
      <c r="J49" s="817">
        <v>37</v>
      </c>
      <c r="K49" s="499"/>
      <c r="L49" s="499"/>
      <c r="M49" s="499"/>
      <c r="N49" s="499"/>
    </row>
    <row r="50" spans="1:14" ht="14.25">
      <c r="A50" s="1440"/>
      <c r="B50" s="638" t="s">
        <v>10</v>
      </c>
      <c r="C50" s="816">
        <v>2049</v>
      </c>
      <c r="D50" s="816">
        <v>17657</v>
      </c>
      <c r="E50" s="816">
        <v>188</v>
      </c>
      <c r="F50" s="816">
        <v>188</v>
      </c>
      <c r="G50" s="857">
        <v>1727</v>
      </c>
      <c r="H50" s="816">
        <v>7018</v>
      </c>
      <c r="I50" s="816">
        <v>1341</v>
      </c>
      <c r="J50" s="817">
        <v>266</v>
      </c>
      <c r="K50" s="499"/>
      <c r="L50" s="499"/>
      <c r="M50" s="499"/>
      <c r="N50" s="499"/>
    </row>
    <row r="51" spans="1:20" ht="14.25">
      <c r="A51" s="1440">
        <v>2015</v>
      </c>
      <c r="B51" s="638" t="s">
        <v>1</v>
      </c>
      <c r="C51" s="816">
        <v>6213</v>
      </c>
      <c r="D51" s="816">
        <v>598</v>
      </c>
      <c r="E51" s="816">
        <v>5614</v>
      </c>
      <c r="F51" s="816">
        <v>5614</v>
      </c>
      <c r="G51" s="857">
        <v>751</v>
      </c>
      <c r="H51" s="816">
        <v>44</v>
      </c>
      <c r="I51" s="816">
        <v>706</v>
      </c>
      <c r="J51" s="817">
        <v>242</v>
      </c>
      <c r="K51" s="499"/>
      <c r="L51" s="499"/>
      <c r="M51" s="499"/>
      <c r="N51" s="520"/>
      <c r="O51" s="520"/>
      <c r="P51" s="520"/>
      <c r="Q51" s="520"/>
      <c r="R51" s="520"/>
      <c r="S51" s="520"/>
      <c r="T51" s="520"/>
    </row>
    <row r="52" spans="1:20" ht="14.25">
      <c r="A52" s="1440"/>
      <c r="B52" s="638" t="s">
        <v>2</v>
      </c>
      <c r="C52" s="816">
        <v>11044</v>
      </c>
      <c r="D52" s="816">
        <v>9968</v>
      </c>
      <c r="E52" s="816">
        <v>1076</v>
      </c>
      <c r="F52" s="816">
        <v>1076</v>
      </c>
      <c r="G52" s="857">
        <v>1695</v>
      </c>
      <c r="H52" s="816">
        <v>622</v>
      </c>
      <c r="I52" s="816">
        <v>1073</v>
      </c>
      <c r="J52" s="817">
        <v>109</v>
      </c>
      <c r="K52" s="499"/>
      <c r="L52" s="605"/>
      <c r="M52" s="530"/>
      <c r="N52" s="530"/>
      <c r="O52" s="530"/>
      <c r="P52" s="530"/>
      <c r="Q52" s="606"/>
      <c r="R52" s="530"/>
      <c r="S52" s="520"/>
      <c r="T52" s="520"/>
    </row>
    <row r="53" spans="1:20" ht="14.25">
      <c r="A53" s="1440"/>
      <c r="B53" s="638" t="s">
        <v>10</v>
      </c>
      <c r="C53" s="816">
        <v>1778</v>
      </c>
      <c r="D53" s="816">
        <v>16669</v>
      </c>
      <c r="E53" s="816">
        <v>192</v>
      </c>
      <c r="F53" s="816">
        <v>192</v>
      </c>
      <c r="G53" s="857">
        <v>2257</v>
      </c>
      <c r="H53" s="816">
        <v>14136</v>
      </c>
      <c r="I53" s="816">
        <v>1520</v>
      </c>
      <c r="J53" s="817">
        <v>450</v>
      </c>
      <c r="K53" s="499"/>
      <c r="L53" s="605"/>
      <c r="M53" s="57"/>
      <c r="N53" s="57"/>
      <c r="O53" s="57"/>
      <c r="P53" s="57"/>
      <c r="Q53" s="606"/>
      <c r="R53" s="57"/>
      <c r="S53" s="520"/>
      <c r="T53" s="520"/>
    </row>
    <row r="54" spans="1:18" ht="14.25">
      <c r="A54" s="1440">
        <v>2016</v>
      </c>
      <c r="B54" s="638" t="s">
        <v>1</v>
      </c>
      <c r="C54" s="816">
        <v>6596</v>
      </c>
      <c r="D54" s="816">
        <v>407</v>
      </c>
      <c r="E54" s="816">
        <v>6188</v>
      </c>
      <c r="F54" s="816">
        <v>6188</v>
      </c>
      <c r="G54" s="857">
        <v>653</v>
      </c>
      <c r="H54" s="816">
        <v>5</v>
      </c>
      <c r="I54" s="816">
        <v>648</v>
      </c>
      <c r="J54" s="817">
        <v>280</v>
      </c>
      <c r="K54" s="499"/>
      <c r="L54" s="605"/>
      <c r="M54" s="57"/>
      <c r="N54" s="57"/>
      <c r="O54" s="57"/>
      <c r="P54" s="57"/>
      <c r="Q54" s="606"/>
      <c r="R54" s="57"/>
    </row>
    <row r="55" spans="1:18" ht="14.25">
      <c r="A55" s="1440"/>
      <c r="B55" s="638" t="s">
        <v>2</v>
      </c>
      <c r="C55" s="816">
        <v>7606</v>
      </c>
      <c r="D55" s="816">
        <v>6410</v>
      </c>
      <c r="E55" s="816">
        <v>1196</v>
      </c>
      <c r="F55" s="816">
        <v>1196</v>
      </c>
      <c r="G55" s="857">
        <v>636</v>
      </c>
      <c r="H55" s="816">
        <v>10</v>
      </c>
      <c r="I55" s="816">
        <v>626</v>
      </c>
      <c r="J55" s="817">
        <v>105</v>
      </c>
      <c r="K55" s="499"/>
      <c r="L55" s="605"/>
      <c r="M55" s="605"/>
      <c r="N55" s="605"/>
      <c r="O55" s="13"/>
      <c r="P55" s="13"/>
      <c r="Q55" s="13"/>
      <c r="R55" s="13"/>
    </row>
    <row r="56" spans="1:14" ht="14.25">
      <c r="A56" s="1440"/>
      <c r="B56" s="638" t="s">
        <v>10</v>
      </c>
      <c r="C56" s="816">
        <v>1153</v>
      </c>
      <c r="D56" s="816">
        <v>15749</v>
      </c>
      <c r="E56" s="816">
        <v>193</v>
      </c>
      <c r="F56" s="816">
        <v>193</v>
      </c>
      <c r="G56" s="857">
        <v>974</v>
      </c>
      <c r="H56" s="816">
        <v>2000</v>
      </c>
      <c r="I56" s="816">
        <v>966</v>
      </c>
      <c r="J56" s="817">
        <v>375</v>
      </c>
      <c r="K56" s="499"/>
      <c r="L56" s="499"/>
      <c r="M56" s="499"/>
      <c r="N56" s="499"/>
    </row>
    <row r="57" spans="1:14" s="130" customFormat="1" ht="29.25" customHeight="1">
      <c r="A57" s="1369" t="s">
        <v>1569</v>
      </c>
      <c r="B57" s="1370"/>
      <c r="C57" s="1370"/>
      <c r="D57" s="1370"/>
      <c r="E57" s="1370"/>
      <c r="F57" s="1370"/>
      <c r="G57" s="1370"/>
      <c r="H57" s="1370"/>
      <c r="I57" s="1370"/>
      <c r="J57" s="1371"/>
      <c r="K57" s="499"/>
      <c r="L57" s="499"/>
      <c r="M57" s="499"/>
      <c r="N57" s="499"/>
    </row>
    <row r="58" spans="1:14" ht="14.25">
      <c r="A58" s="1440">
        <v>2002</v>
      </c>
      <c r="B58" s="638" t="s">
        <v>1</v>
      </c>
      <c r="C58" s="816" t="s">
        <v>21</v>
      </c>
      <c r="D58" s="816" t="s">
        <v>21</v>
      </c>
      <c r="E58" s="816" t="s">
        <v>21</v>
      </c>
      <c r="F58" s="816" t="s">
        <v>21</v>
      </c>
      <c r="G58" s="816">
        <v>159</v>
      </c>
      <c r="H58" s="816" t="s">
        <v>21</v>
      </c>
      <c r="I58" s="816">
        <v>159</v>
      </c>
      <c r="J58" s="817">
        <v>159</v>
      </c>
      <c r="K58" s="499"/>
      <c r="L58" s="499"/>
      <c r="M58" s="499"/>
      <c r="N58" s="499"/>
    </row>
    <row r="59" spans="1:14" ht="14.25">
      <c r="A59" s="1440"/>
      <c r="B59" s="638" t="s">
        <v>2</v>
      </c>
      <c r="C59" s="816" t="s">
        <v>21</v>
      </c>
      <c r="D59" s="816" t="s">
        <v>21</v>
      </c>
      <c r="E59" s="816" t="s">
        <v>21</v>
      </c>
      <c r="F59" s="816" t="s">
        <v>21</v>
      </c>
      <c r="G59" s="816">
        <v>66</v>
      </c>
      <c r="H59" s="816" t="s">
        <v>21</v>
      </c>
      <c r="I59" s="816">
        <v>66</v>
      </c>
      <c r="J59" s="817">
        <v>66</v>
      </c>
      <c r="K59" s="499"/>
      <c r="L59" s="499"/>
      <c r="M59" s="499"/>
      <c r="N59" s="499"/>
    </row>
    <row r="60" spans="1:14" ht="14.25">
      <c r="A60" s="1440"/>
      <c r="B60" s="638" t="s">
        <v>10</v>
      </c>
      <c r="C60" s="816" t="s">
        <v>21</v>
      </c>
      <c r="D60" s="816" t="s">
        <v>21</v>
      </c>
      <c r="E60" s="816" t="s">
        <v>21</v>
      </c>
      <c r="F60" s="816" t="s">
        <v>21</v>
      </c>
      <c r="G60" s="816">
        <v>415</v>
      </c>
      <c r="H60" s="816" t="s">
        <v>21</v>
      </c>
      <c r="I60" s="816">
        <v>415</v>
      </c>
      <c r="J60" s="817">
        <v>415</v>
      </c>
      <c r="K60" s="499"/>
      <c r="L60" s="499"/>
      <c r="M60" s="499"/>
      <c r="N60" s="499"/>
    </row>
    <row r="61" spans="1:14" ht="14.25">
      <c r="A61" s="1440">
        <v>2003</v>
      </c>
      <c r="B61" s="638" t="s">
        <v>1</v>
      </c>
      <c r="C61" s="816" t="s">
        <v>21</v>
      </c>
      <c r="D61" s="816" t="s">
        <v>21</v>
      </c>
      <c r="E61" s="816" t="s">
        <v>21</v>
      </c>
      <c r="F61" s="816" t="s">
        <v>21</v>
      </c>
      <c r="G61" s="816">
        <v>302</v>
      </c>
      <c r="H61" s="816" t="s">
        <v>21</v>
      </c>
      <c r="I61" s="816">
        <v>302</v>
      </c>
      <c r="J61" s="817">
        <v>302</v>
      </c>
      <c r="K61" s="499"/>
      <c r="L61" s="499"/>
      <c r="M61" s="499"/>
      <c r="N61" s="499"/>
    </row>
    <row r="62" spans="1:14" ht="14.25">
      <c r="A62" s="1440"/>
      <c r="B62" s="638" t="s">
        <v>2</v>
      </c>
      <c r="C62" s="816" t="s">
        <v>21</v>
      </c>
      <c r="D62" s="816" t="s">
        <v>21</v>
      </c>
      <c r="E62" s="816" t="s">
        <v>21</v>
      </c>
      <c r="F62" s="816" t="s">
        <v>21</v>
      </c>
      <c r="G62" s="816">
        <v>490</v>
      </c>
      <c r="H62" s="816" t="s">
        <v>21</v>
      </c>
      <c r="I62" s="816">
        <v>490</v>
      </c>
      <c r="J62" s="817">
        <v>490</v>
      </c>
      <c r="K62" s="499"/>
      <c r="L62" s="499"/>
      <c r="M62" s="499"/>
      <c r="N62" s="499"/>
    </row>
    <row r="63" spans="1:14" ht="14.25">
      <c r="A63" s="1440"/>
      <c r="B63" s="638" t="s">
        <v>10</v>
      </c>
      <c r="C63" s="816" t="s">
        <v>21</v>
      </c>
      <c r="D63" s="816" t="s">
        <v>21</v>
      </c>
      <c r="E63" s="816" t="s">
        <v>21</v>
      </c>
      <c r="F63" s="816" t="s">
        <v>21</v>
      </c>
      <c r="G63" s="857">
        <v>1623</v>
      </c>
      <c r="H63" s="816" t="s">
        <v>21</v>
      </c>
      <c r="I63" s="816">
        <v>1623</v>
      </c>
      <c r="J63" s="817">
        <v>1623</v>
      </c>
      <c r="K63" s="499"/>
      <c r="L63" s="499"/>
      <c r="M63" s="499"/>
      <c r="N63" s="499"/>
    </row>
    <row r="64" spans="1:14" ht="14.25">
      <c r="A64" s="1440">
        <v>2004</v>
      </c>
      <c r="B64" s="638" t="s">
        <v>1</v>
      </c>
      <c r="C64" s="816" t="s">
        <v>21</v>
      </c>
      <c r="D64" s="816" t="s">
        <v>21</v>
      </c>
      <c r="E64" s="816" t="s">
        <v>21</v>
      </c>
      <c r="F64" s="816" t="s">
        <v>21</v>
      </c>
      <c r="G64" s="816">
        <v>399</v>
      </c>
      <c r="H64" s="816" t="s">
        <v>21</v>
      </c>
      <c r="I64" s="816">
        <v>399</v>
      </c>
      <c r="J64" s="817">
        <v>329</v>
      </c>
      <c r="K64" s="499"/>
      <c r="L64" s="499"/>
      <c r="M64" s="499"/>
      <c r="N64" s="499"/>
    </row>
    <row r="65" spans="1:14" ht="14.25">
      <c r="A65" s="1440"/>
      <c r="B65" s="638" t="s">
        <v>2</v>
      </c>
      <c r="C65" s="816" t="s">
        <v>21</v>
      </c>
      <c r="D65" s="816" t="s">
        <v>21</v>
      </c>
      <c r="E65" s="816" t="s">
        <v>21</v>
      </c>
      <c r="F65" s="816" t="s">
        <v>21</v>
      </c>
      <c r="G65" s="816">
        <v>240</v>
      </c>
      <c r="H65" s="816" t="s">
        <v>21</v>
      </c>
      <c r="I65" s="816">
        <v>240</v>
      </c>
      <c r="J65" s="817">
        <v>34</v>
      </c>
      <c r="K65" s="499"/>
      <c r="L65" s="499"/>
      <c r="M65" s="499"/>
      <c r="N65" s="499"/>
    </row>
    <row r="66" spans="1:14" ht="14.25">
      <c r="A66" s="1440"/>
      <c r="B66" s="638" t="s">
        <v>10</v>
      </c>
      <c r="C66" s="816" t="s">
        <v>21</v>
      </c>
      <c r="D66" s="816" t="s">
        <v>21</v>
      </c>
      <c r="E66" s="816" t="s">
        <v>21</v>
      </c>
      <c r="F66" s="816" t="s">
        <v>21</v>
      </c>
      <c r="G66" s="857">
        <v>602</v>
      </c>
      <c r="H66" s="816" t="s">
        <v>21</v>
      </c>
      <c r="I66" s="816">
        <v>602</v>
      </c>
      <c r="J66" s="817">
        <v>103</v>
      </c>
      <c r="K66" s="499"/>
      <c r="L66" s="499"/>
      <c r="M66" s="499"/>
      <c r="N66" s="499"/>
    </row>
    <row r="67" spans="1:14" ht="14.25">
      <c r="A67" s="1440">
        <v>2005</v>
      </c>
      <c r="B67" s="638" t="s">
        <v>1</v>
      </c>
      <c r="C67" s="816" t="s">
        <v>21</v>
      </c>
      <c r="D67" s="816" t="s">
        <v>21</v>
      </c>
      <c r="E67" s="816" t="s">
        <v>21</v>
      </c>
      <c r="F67" s="816" t="s">
        <v>21</v>
      </c>
      <c r="G67" s="816">
        <v>279</v>
      </c>
      <c r="H67" s="816" t="s">
        <v>21</v>
      </c>
      <c r="I67" s="816">
        <v>279</v>
      </c>
      <c r="J67" s="817">
        <v>279</v>
      </c>
      <c r="K67" s="499"/>
      <c r="L67" s="499"/>
      <c r="M67" s="499"/>
      <c r="N67" s="499"/>
    </row>
    <row r="68" spans="1:14" ht="14.25">
      <c r="A68" s="1440"/>
      <c r="B68" s="638" t="s">
        <v>2</v>
      </c>
      <c r="C68" s="816" t="s">
        <v>21</v>
      </c>
      <c r="D68" s="816" t="s">
        <v>21</v>
      </c>
      <c r="E68" s="816" t="s">
        <v>21</v>
      </c>
      <c r="F68" s="816" t="s">
        <v>21</v>
      </c>
      <c r="G68" s="816">
        <v>27</v>
      </c>
      <c r="H68" s="816" t="s">
        <v>21</v>
      </c>
      <c r="I68" s="816">
        <v>27</v>
      </c>
      <c r="J68" s="817">
        <v>27</v>
      </c>
      <c r="K68" s="499"/>
      <c r="L68" s="499"/>
      <c r="M68" s="499"/>
      <c r="N68" s="499"/>
    </row>
    <row r="69" spans="1:14" ht="14.25">
      <c r="A69" s="1440"/>
      <c r="B69" s="638" t="s">
        <v>10</v>
      </c>
      <c r="C69" s="816" t="s">
        <v>21</v>
      </c>
      <c r="D69" s="816" t="s">
        <v>21</v>
      </c>
      <c r="E69" s="816" t="s">
        <v>21</v>
      </c>
      <c r="F69" s="816" t="s">
        <v>21</v>
      </c>
      <c r="G69" s="816">
        <v>97</v>
      </c>
      <c r="H69" s="857" t="s">
        <v>21</v>
      </c>
      <c r="I69" s="816">
        <v>97</v>
      </c>
      <c r="J69" s="817">
        <v>97</v>
      </c>
      <c r="K69" s="499"/>
      <c r="L69" s="499"/>
      <c r="M69" s="499"/>
      <c r="N69" s="499"/>
    </row>
    <row r="70" spans="1:14" ht="14.25">
      <c r="A70" s="1440">
        <v>2006</v>
      </c>
      <c r="B70" s="638" t="s">
        <v>1</v>
      </c>
      <c r="C70" s="816" t="s">
        <v>21</v>
      </c>
      <c r="D70" s="816" t="s">
        <v>21</v>
      </c>
      <c r="E70" s="816" t="s">
        <v>21</v>
      </c>
      <c r="F70" s="816" t="s">
        <v>21</v>
      </c>
      <c r="G70" s="816">
        <v>288</v>
      </c>
      <c r="H70" s="816" t="s">
        <v>21</v>
      </c>
      <c r="I70" s="816">
        <v>288</v>
      </c>
      <c r="J70" s="817">
        <v>288</v>
      </c>
      <c r="K70" s="499"/>
      <c r="L70" s="499"/>
      <c r="M70" s="499"/>
      <c r="N70" s="499"/>
    </row>
    <row r="71" spans="1:14" ht="14.25">
      <c r="A71" s="1440"/>
      <c r="B71" s="638" t="s">
        <v>2</v>
      </c>
      <c r="C71" s="816" t="s">
        <v>21</v>
      </c>
      <c r="D71" s="816" t="s">
        <v>21</v>
      </c>
      <c r="E71" s="816" t="s">
        <v>21</v>
      </c>
      <c r="F71" s="816" t="s">
        <v>21</v>
      </c>
      <c r="G71" s="816">
        <v>55</v>
      </c>
      <c r="H71" s="816" t="s">
        <v>21</v>
      </c>
      <c r="I71" s="816">
        <v>55</v>
      </c>
      <c r="J71" s="817">
        <v>55</v>
      </c>
      <c r="K71" s="499"/>
      <c r="L71" s="499"/>
      <c r="M71" s="499"/>
      <c r="N71" s="499"/>
    </row>
    <row r="72" spans="1:14" ht="14.25">
      <c r="A72" s="1440"/>
      <c r="B72" s="638" t="s">
        <v>10</v>
      </c>
      <c r="C72" s="816" t="s">
        <v>21</v>
      </c>
      <c r="D72" s="816" t="s">
        <v>21</v>
      </c>
      <c r="E72" s="816" t="s">
        <v>21</v>
      </c>
      <c r="F72" s="816" t="s">
        <v>21</v>
      </c>
      <c r="G72" s="816">
        <v>191</v>
      </c>
      <c r="H72" s="857" t="s">
        <v>21</v>
      </c>
      <c r="I72" s="816">
        <v>191</v>
      </c>
      <c r="J72" s="817">
        <v>191</v>
      </c>
      <c r="K72" s="499"/>
      <c r="L72" s="499"/>
      <c r="M72" s="499"/>
      <c r="N72" s="499"/>
    </row>
    <row r="73" spans="1:14" ht="14.25">
      <c r="A73" s="1440">
        <v>2007</v>
      </c>
      <c r="B73" s="638" t="s">
        <v>1</v>
      </c>
      <c r="C73" s="816" t="s">
        <v>21</v>
      </c>
      <c r="D73" s="816" t="s">
        <v>21</v>
      </c>
      <c r="E73" s="816" t="s">
        <v>21</v>
      </c>
      <c r="F73" s="816" t="s">
        <v>21</v>
      </c>
      <c r="G73" s="816">
        <v>314</v>
      </c>
      <c r="H73" s="816" t="s">
        <v>21</v>
      </c>
      <c r="I73" s="816">
        <v>314</v>
      </c>
      <c r="J73" s="817">
        <v>314</v>
      </c>
      <c r="K73" s="499"/>
      <c r="L73" s="499"/>
      <c r="M73" s="499"/>
      <c r="N73" s="499"/>
    </row>
    <row r="74" spans="1:14" ht="14.25">
      <c r="A74" s="1440"/>
      <c r="B74" s="638" t="s">
        <v>2</v>
      </c>
      <c r="C74" s="816" t="s">
        <v>21</v>
      </c>
      <c r="D74" s="816" t="s">
        <v>21</v>
      </c>
      <c r="E74" s="816" t="s">
        <v>21</v>
      </c>
      <c r="F74" s="816" t="s">
        <v>21</v>
      </c>
      <c r="G74" s="816">
        <v>60</v>
      </c>
      <c r="H74" s="816" t="s">
        <v>21</v>
      </c>
      <c r="I74" s="816">
        <v>60</v>
      </c>
      <c r="J74" s="817">
        <v>60</v>
      </c>
      <c r="K74" s="499"/>
      <c r="L74" s="499"/>
      <c r="M74" s="499"/>
      <c r="N74" s="499"/>
    </row>
    <row r="75" spans="1:14" ht="14.25">
      <c r="A75" s="1440"/>
      <c r="B75" s="638" t="s">
        <v>10</v>
      </c>
      <c r="C75" s="816" t="s">
        <v>21</v>
      </c>
      <c r="D75" s="816" t="s">
        <v>21</v>
      </c>
      <c r="E75" s="816" t="s">
        <v>21</v>
      </c>
      <c r="F75" s="816" t="s">
        <v>21</v>
      </c>
      <c r="G75" s="857">
        <v>191</v>
      </c>
      <c r="H75" s="857" t="s">
        <v>21</v>
      </c>
      <c r="I75" s="816">
        <v>191</v>
      </c>
      <c r="J75" s="817">
        <v>191</v>
      </c>
      <c r="K75" s="499"/>
      <c r="L75" s="499"/>
      <c r="M75" s="499"/>
      <c r="N75" s="499"/>
    </row>
    <row r="76" spans="1:14" ht="14.25">
      <c r="A76" s="1440">
        <v>2008</v>
      </c>
      <c r="B76" s="638" t="s">
        <v>1</v>
      </c>
      <c r="C76" s="816" t="s">
        <v>21</v>
      </c>
      <c r="D76" s="816" t="s">
        <v>21</v>
      </c>
      <c r="E76" s="816" t="s">
        <v>21</v>
      </c>
      <c r="F76" s="816" t="s">
        <v>21</v>
      </c>
      <c r="G76" s="816">
        <v>267</v>
      </c>
      <c r="H76" s="816" t="s">
        <v>21</v>
      </c>
      <c r="I76" s="816">
        <v>267</v>
      </c>
      <c r="J76" s="817">
        <v>267</v>
      </c>
      <c r="K76" s="499"/>
      <c r="L76" s="499"/>
      <c r="M76" s="499"/>
      <c r="N76" s="499"/>
    </row>
    <row r="77" spans="1:14" ht="14.25">
      <c r="A77" s="1440"/>
      <c r="B77" s="638" t="s">
        <v>2</v>
      </c>
      <c r="C77" s="816" t="s">
        <v>21</v>
      </c>
      <c r="D77" s="816" t="s">
        <v>21</v>
      </c>
      <c r="E77" s="816" t="s">
        <v>21</v>
      </c>
      <c r="F77" s="816" t="s">
        <v>21</v>
      </c>
      <c r="G77" s="816">
        <v>38</v>
      </c>
      <c r="H77" s="816" t="s">
        <v>21</v>
      </c>
      <c r="I77" s="816">
        <v>38</v>
      </c>
      <c r="J77" s="817">
        <v>38</v>
      </c>
      <c r="K77" s="499"/>
      <c r="L77" s="499"/>
      <c r="M77" s="499"/>
      <c r="N77" s="499"/>
    </row>
    <row r="78" spans="1:14" ht="14.25">
      <c r="A78" s="1440"/>
      <c r="B78" s="638" t="s">
        <v>10</v>
      </c>
      <c r="C78" s="816" t="s">
        <v>21</v>
      </c>
      <c r="D78" s="816" t="s">
        <v>21</v>
      </c>
      <c r="E78" s="816" t="s">
        <v>21</v>
      </c>
      <c r="F78" s="816" t="s">
        <v>21</v>
      </c>
      <c r="G78" s="857">
        <v>142</v>
      </c>
      <c r="H78" s="857" t="s">
        <v>21</v>
      </c>
      <c r="I78" s="816">
        <v>142</v>
      </c>
      <c r="J78" s="817">
        <v>142</v>
      </c>
      <c r="K78" s="499"/>
      <c r="L78" s="499"/>
      <c r="M78" s="499"/>
      <c r="N78" s="499"/>
    </row>
    <row r="79" spans="1:14" ht="14.25">
      <c r="A79" s="1440">
        <v>2009</v>
      </c>
      <c r="B79" s="638" t="s">
        <v>1</v>
      </c>
      <c r="C79" s="816" t="s">
        <v>21</v>
      </c>
      <c r="D79" s="816" t="s">
        <v>21</v>
      </c>
      <c r="E79" s="816" t="s">
        <v>21</v>
      </c>
      <c r="F79" s="816" t="s">
        <v>21</v>
      </c>
      <c r="G79" s="816">
        <v>256</v>
      </c>
      <c r="H79" s="816" t="s">
        <v>21</v>
      </c>
      <c r="I79" s="816">
        <v>256</v>
      </c>
      <c r="J79" s="817">
        <v>256</v>
      </c>
      <c r="K79" s="499"/>
      <c r="L79" s="499"/>
      <c r="M79" s="499"/>
      <c r="N79" s="499"/>
    </row>
    <row r="80" spans="1:14" ht="14.25">
      <c r="A80" s="1440"/>
      <c r="B80" s="638" t="s">
        <v>2</v>
      </c>
      <c r="C80" s="816" t="s">
        <v>21</v>
      </c>
      <c r="D80" s="816" t="s">
        <v>21</v>
      </c>
      <c r="E80" s="816" t="s">
        <v>21</v>
      </c>
      <c r="F80" s="816" t="s">
        <v>21</v>
      </c>
      <c r="G80" s="816">
        <v>36</v>
      </c>
      <c r="H80" s="816" t="s">
        <v>21</v>
      </c>
      <c r="I80" s="816">
        <v>36</v>
      </c>
      <c r="J80" s="817">
        <v>36</v>
      </c>
      <c r="K80" s="499"/>
      <c r="L80" s="499"/>
      <c r="M80" s="499"/>
      <c r="N80" s="499"/>
    </row>
    <row r="81" spans="1:14" ht="14.25">
      <c r="A81" s="1440"/>
      <c r="B81" s="638" t="s">
        <v>10</v>
      </c>
      <c r="C81" s="816" t="s">
        <v>21</v>
      </c>
      <c r="D81" s="816" t="s">
        <v>21</v>
      </c>
      <c r="E81" s="816" t="s">
        <v>21</v>
      </c>
      <c r="F81" s="816" t="s">
        <v>21</v>
      </c>
      <c r="G81" s="857">
        <v>141</v>
      </c>
      <c r="H81" s="857" t="s">
        <v>21</v>
      </c>
      <c r="I81" s="857">
        <v>141</v>
      </c>
      <c r="J81" s="887">
        <v>141</v>
      </c>
      <c r="K81" s="499"/>
      <c r="L81" s="499"/>
      <c r="M81" s="499"/>
      <c r="N81" s="499"/>
    </row>
    <row r="82" spans="1:14" ht="14.25">
      <c r="A82" s="1440">
        <v>2010</v>
      </c>
      <c r="B82" s="638" t="s">
        <v>1</v>
      </c>
      <c r="C82" s="816" t="s">
        <v>21</v>
      </c>
      <c r="D82" s="816" t="s">
        <v>21</v>
      </c>
      <c r="E82" s="816" t="s">
        <v>21</v>
      </c>
      <c r="F82" s="816" t="s">
        <v>21</v>
      </c>
      <c r="G82" s="816">
        <v>265</v>
      </c>
      <c r="H82" s="816" t="s">
        <v>21</v>
      </c>
      <c r="I82" s="816">
        <v>265</v>
      </c>
      <c r="J82" s="817">
        <v>265</v>
      </c>
      <c r="K82" s="499"/>
      <c r="L82" s="499"/>
      <c r="M82" s="499"/>
      <c r="N82" s="499"/>
    </row>
    <row r="83" spans="1:14" ht="14.25">
      <c r="A83" s="1440"/>
      <c r="B83" s="638" t="s">
        <v>2</v>
      </c>
      <c r="C83" s="816" t="s">
        <v>21</v>
      </c>
      <c r="D83" s="816" t="s">
        <v>21</v>
      </c>
      <c r="E83" s="816" t="s">
        <v>21</v>
      </c>
      <c r="F83" s="816" t="s">
        <v>21</v>
      </c>
      <c r="G83" s="816">
        <v>65</v>
      </c>
      <c r="H83" s="816" t="s">
        <v>21</v>
      </c>
      <c r="I83" s="816">
        <v>65</v>
      </c>
      <c r="J83" s="817">
        <v>65</v>
      </c>
      <c r="K83" s="499"/>
      <c r="L83" s="499"/>
      <c r="M83" s="499"/>
      <c r="N83" s="499"/>
    </row>
    <row r="84" spans="1:14" ht="14.25">
      <c r="A84" s="1440"/>
      <c r="B84" s="638" t="s">
        <v>10</v>
      </c>
      <c r="C84" s="816" t="s">
        <v>21</v>
      </c>
      <c r="D84" s="816" t="s">
        <v>21</v>
      </c>
      <c r="E84" s="816" t="s">
        <v>21</v>
      </c>
      <c r="F84" s="816" t="s">
        <v>21</v>
      </c>
      <c r="G84" s="857">
        <v>245</v>
      </c>
      <c r="H84" s="857" t="s">
        <v>21</v>
      </c>
      <c r="I84" s="857">
        <v>245</v>
      </c>
      <c r="J84" s="887">
        <v>245</v>
      </c>
      <c r="K84" s="499"/>
      <c r="L84" s="499"/>
      <c r="M84" s="499"/>
      <c r="N84" s="499"/>
    </row>
    <row r="85" spans="1:14" ht="14.25">
      <c r="A85" s="1440">
        <v>2011</v>
      </c>
      <c r="B85" s="638" t="s">
        <v>1</v>
      </c>
      <c r="C85" s="816" t="s">
        <v>21</v>
      </c>
      <c r="D85" s="816" t="s">
        <v>21</v>
      </c>
      <c r="E85" s="816" t="s">
        <v>21</v>
      </c>
      <c r="F85" s="816" t="s">
        <v>21</v>
      </c>
      <c r="G85" s="816">
        <v>205</v>
      </c>
      <c r="H85" s="816" t="s">
        <v>21</v>
      </c>
      <c r="I85" s="816">
        <v>205</v>
      </c>
      <c r="J85" s="817">
        <v>205</v>
      </c>
      <c r="K85" s="499"/>
      <c r="L85" s="499"/>
      <c r="M85" s="499"/>
      <c r="N85" s="499"/>
    </row>
    <row r="86" spans="1:14" ht="14.25">
      <c r="A86" s="1440"/>
      <c r="B86" s="638" t="s">
        <v>2</v>
      </c>
      <c r="C86" s="816" t="s">
        <v>21</v>
      </c>
      <c r="D86" s="816" t="s">
        <v>21</v>
      </c>
      <c r="E86" s="816" t="s">
        <v>21</v>
      </c>
      <c r="F86" s="816" t="s">
        <v>21</v>
      </c>
      <c r="G86" s="816">
        <v>43</v>
      </c>
      <c r="H86" s="816" t="s">
        <v>21</v>
      </c>
      <c r="I86" s="816">
        <v>43</v>
      </c>
      <c r="J86" s="817">
        <v>43</v>
      </c>
      <c r="K86" s="499"/>
      <c r="L86" s="499"/>
      <c r="M86" s="499"/>
      <c r="N86" s="499"/>
    </row>
    <row r="87" spans="1:14" ht="14.25">
      <c r="A87" s="1440"/>
      <c r="B87" s="638" t="s">
        <v>10</v>
      </c>
      <c r="C87" s="816" t="s">
        <v>21</v>
      </c>
      <c r="D87" s="816" t="s">
        <v>21</v>
      </c>
      <c r="E87" s="816" t="s">
        <v>21</v>
      </c>
      <c r="F87" s="816" t="s">
        <v>21</v>
      </c>
      <c r="G87" s="857">
        <v>210</v>
      </c>
      <c r="H87" s="857" t="s">
        <v>21</v>
      </c>
      <c r="I87" s="857">
        <v>210</v>
      </c>
      <c r="J87" s="887">
        <v>210</v>
      </c>
      <c r="K87" s="499"/>
      <c r="L87" s="499"/>
      <c r="M87" s="499"/>
      <c r="N87" s="499"/>
    </row>
    <row r="88" spans="1:14" ht="14.25">
      <c r="A88" s="1440">
        <v>2012</v>
      </c>
      <c r="B88" s="638" t="s">
        <v>1</v>
      </c>
      <c r="C88" s="816" t="s">
        <v>21</v>
      </c>
      <c r="D88" s="816" t="s">
        <v>21</v>
      </c>
      <c r="E88" s="816" t="s">
        <v>21</v>
      </c>
      <c r="F88" s="816" t="s">
        <v>21</v>
      </c>
      <c r="G88" s="816">
        <v>116</v>
      </c>
      <c r="H88" s="816" t="s">
        <v>21</v>
      </c>
      <c r="I88" s="816">
        <v>116</v>
      </c>
      <c r="J88" s="817">
        <v>116</v>
      </c>
      <c r="K88" s="499"/>
      <c r="L88" s="499"/>
      <c r="M88" s="499"/>
      <c r="N88" s="499"/>
    </row>
    <row r="89" spans="1:14" ht="14.25">
      <c r="A89" s="1440"/>
      <c r="B89" s="638" t="s">
        <v>2</v>
      </c>
      <c r="C89" s="816" t="s">
        <v>21</v>
      </c>
      <c r="D89" s="816" t="s">
        <v>21</v>
      </c>
      <c r="E89" s="816" t="s">
        <v>21</v>
      </c>
      <c r="F89" s="816" t="s">
        <v>21</v>
      </c>
      <c r="G89" s="816">
        <v>20</v>
      </c>
      <c r="H89" s="816" t="s">
        <v>21</v>
      </c>
      <c r="I89" s="816">
        <v>20</v>
      </c>
      <c r="J89" s="817">
        <v>20</v>
      </c>
      <c r="K89" s="499"/>
      <c r="L89" s="499"/>
      <c r="M89" s="499"/>
      <c r="N89" s="499"/>
    </row>
    <row r="90" spans="1:14" ht="14.25">
      <c r="A90" s="1440"/>
      <c r="B90" s="638" t="s">
        <v>10</v>
      </c>
      <c r="C90" s="816" t="s">
        <v>21</v>
      </c>
      <c r="D90" s="816" t="s">
        <v>21</v>
      </c>
      <c r="E90" s="816" t="s">
        <v>21</v>
      </c>
      <c r="F90" s="816" t="s">
        <v>21</v>
      </c>
      <c r="G90" s="857">
        <v>172</v>
      </c>
      <c r="H90" s="857" t="s">
        <v>21</v>
      </c>
      <c r="I90" s="857">
        <v>172</v>
      </c>
      <c r="J90" s="887">
        <v>172</v>
      </c>
      <c r="K90" s="499"/>
      <c r="L90" s="499"/>
      <c r="M90" s="499"/>
      <c r="N90" s="499"/>
    </row>
    <row r="91" spans="1:14" ht="14.25">
      <c r="A91" s="1440">
        <v>2013</v>
      </c>
      <c r="B91" s="638" t="s">
        <v>1</v>
      </c>
      <c r="C91" s="816" t="s">
        <v>21</v>
      </c>
      <c r="D91" s="816" t="s">
        <v>21</v>
      </c>
      <c r="E91" s="816" t="s">
        <v>21</v>
      </c>
      <c r="F91" s="816" t="s">
        <v>21</v>
      </c>
      <c r="G91" s="816">
        <v>105</v>
      </c>
      <c r="H91" s="816" t="s">
        <v>21</v>
      </c>
      <c r="I91" s="816">
        <v>105</v>
      </c>
      <c r="J91" s="817">
        <v>105</v>
      </c>
      <c r="K91" s="499"/>
      <c r="L91" s="499"/>
      <c r="M91" s="499"/>
      <c r="N91" s="499"/>
    </row>
    <row r="92" spans="1:14" ht="14.25">
      <c r="A92" s="1440"/>
      <c r="B92" s="638" t="s">
        <v>2</v>
      </c>
      <c r="C92" s="816" t="s">
        <v>21</v>
      </c>
      <c r="D92" s="816" t="s">
        <v>21</v>
      </c>
      <c r="E92" s="816" t="s">
        <v>21</v>
      </c>
      <c r="F92" s="816" t="s">
        <v>21</v>
      </c>
      <c r="G92" s="816">
        <v>19</v>
      </c>
      <c r="H92" s="816" t="s">
        <v>21</v>
      </c>
      <c r="I92" s="816">
        <v>19</v>
      </c>
      <c r="J92" s="817">
        <v>19</v>
      </c>
      <c r="K92" s="499"/>
      <c r="L92" s="499"/>
      <c r="M92" s="499"/>
      <c r="N92" s="499"/>
    </row>
    <row r="93" spans="1:14" ht="14.25">
      <c r="A93" s="1440"/>
      <c r="B93" s="638" t="s">
        <v>10</v>
      </c>
      <c r="C93" s="816" t="s">
        <v>21</v>
      </c>
      <c r="D93" s="816" t="s">
        <v>21</v>
      </c>
      <c r="E93" s="816" t="s">
        <v>21</v>
      </c>
      <c r="F93" s="816" t="s">
        <v>21</v>
      </c>
      <c r="G93" s="857">
        <v>181</v>
      </c>
      <c r="H93" s="857" t="s">
        <v>21</v>
      </c>
      <c r="I93" s="857">
        <v>181</v>
      </c>
      <c r="J93" s="887">
        <v>181</v>
      </c>
      <c r="K93" s="499"/>
      <c r="L93" s="499"/>
      <c r="M93" s="499"/>
      <c r="N93" s="499"/>
    </row>
    <row r="94" spans="1:14" ht="14.25">
      <c r="A94" s="1440">
        <v>2014</v>
      </c>
      <c r="B94" s="638" t="s">
        <v>1</v>
      </c>
      <c r="C94" s="816" t="s">
        <v>21</v>
      </c>
      <c r="D94" s="816" t="s">
        <v>21</v>
      </c>
      <c r="E94" s="816" t="s">
        <v>21</v>
      </c>
      <c r="F94" s="816" t="s">
        <v>21</v>
      </c>
      <c r="G94" s="816">
        <v>122</v>
      </c>
      <c r="H94" s="816" t="s">
        <v>21</v>
      </c>
      <c r="I94" s="816">
        <v>122</v>
      </c>
      <c r="J94" s="817">
        <v>122</v>
      </c>
      <c r="K94" s="499"/>
      <c r="L94" s="499"/>
      <c r="M94" s="499"/>
      <c r="N94" s="499"/>
    </row>
    <row r="95" spans="1:14" ht="14.25">
      <c r="A95" s="1440"/>
      <c r="B95" s="638" t="s">
        <v>2</v>
      </c>
      <c r="C95" s="816" t="s">
        <v>21</v>
      </c>
      <c r="D95" s="816" t="s">
        <v>21</v>
      </c>
      <c r="E95" s="816" t="s">
        <v>21</v>
      </c>
      <c r="F95" s="816" t="s">
        <v>21</v>
      </c>
      <c r="G95" s="816">
        <v>22</v>
      </c>
      <c r="H95" s="816" t="s">
        <v>21</v>
      </c>
      <c r="I95" s="816">
        <v>22</v>
      </c>
      <c r="J95" s="817">
        <v>22</v>
      </c>
      <c r="K95" s="499"/>
      <c r="L95" s="499"/>
      <c r="M95" s="499"/>
      <c r="N95" s="499"/>
    </row>
    <row r="96" spans="1:14" ht="14.25">
      <c r="A96" s="1440"/>
      <c r="B96" s="638" t="s">
        <v>10</v>
      </c>
      <c r="C96" s="816" t="s">
        <v>21</v>
      </c>
      <c r="D96" s="816" t="s">
        <v>21</v>
      </c>
      <c r="E96" s="816" t="s">
        <v>21</v>
      </c>
      <c r="F96" s="816" t="s">
        <v>21</v>
      </c>
      <c r="G96" s="857">
        <v>180</v>
      </c>
      <c r="H96" s="857" t="s">
        <v>21</v>
      </c>
      <c r="I96" s="857">
        <v>180</v>
      </c>
      <c r="J96" s="887">
        <v>180</v>
      </c>
      <c r="K96" s="499"/>
      <c r="L96" s="499"/>
      <c r="M96" s="499"/>
      <c r="N96" s="499"/>
    </row>
    <row r="97" spans="1:14" ht="14.25">
      <c r="A97" s="1440">
        <v>2015</v>
      </c>
      <c r="B97" s="638" t="s">
        <v>1</v>
      </c>
      <c r="C97" s="816" t="s">
        <v>21</v>
      </c>
      <c r="D97" s="816" t="s">
        <v>21</v>
      </c>
      <c r="E97" s="816" t="s">
        <v>21</v>
      </c>
      <c r="F97" s="816" t="s">
        <v>21</v>
      </c>
      <c r="G97" s="816">
        <v>163</v>
      </c>
      <c r="H97" s="857" t="s">
        <v>21</v>
      </c>
      <c r="I97" s="816">
        <v>163</v>
      </c>
      <c r="J97" s="817">
        <v>163</v>
      </c>
      <c r="K97" s="499"/>
      <c r="L97" s="499"/>
      <c r="M97" s="499"/>
      <c r="N97" s="499"/>
    </row>
    <row r="98" spans="1:14" ht="14.25">
      <c r="A98" s="1440"/>
      <c r="B98" s="638" t="s">
        <v>2</v>
      </c>
      <c r="C98" s="816" t="s">
        <v>21</v>
      </c>
      <c r="D98" s="816" t="s">
        <v>21</v>
      </c>
      <c r="E98" s="816" t="s">
        <v>21</v>
      </c>
      <c r="F98" s="816" t="s">
        <v>21</v>
      </c>
      <c r="G98" s="816">
        <v>46</v>
      </c>
      <c r="H98" s="857" t="s">
        <v>21</v>
      </c>
      <c r="I98" s="816">
        <v>46</v>
      </c>
      <c r="J98" s="817">
        <v>46</v>
      </c>
      <c r="K98" s="499"/>
      <c r="L98" s="499"/>
      <c r="M98" s="499"/>
      <c r="N98" s="499"/>
    </row>
    <row r="99" spans="1:14" ht="14.25">
      <c r="A99" s="1440"/>
      <c r="B99" s="638" t="s">
        <v>10</v>
      </c>
      <c r="C99" s="816" t="s">
        <v>21</v>
      </c>
      <c r="D99" s="816" t="s">
        <v>21</v>
      </c>
      <c r="E99" s="816" t="s">
        <v>21</v>
      </c>
      <c r="F99" s="816" t="s">
        <v>21</v>
      </c>
      <c r="G99" s="816">
        <v>282</v>
      </c>
      <c r="H99" s="857" t="s">
        <v>21</v>
      </c>
      <c r="I99" s="816">
        <v>282</v>
      </c>
      <c r="J99" s="817">
        <v>282</v>
      </c>
      <c r="K99" s="499"/>
      <c r="L99" s="499"/>
      <c r="M99" s="499"/>
      <c r="N99" s="499"/>
    </row>
    <row r="100" spans="1:14" ht="14.25">
      <c r="A100" s="1440">
        <v>2016</v>
      </c>
      <c r="B100" s="638" t="s">
        <v>1</v>
      </c>
      <c r="C100" s="816" t="s">
        <v>21</v>
      </c>
      <c r="D100" s="816" t="s">
        <v>21</v>
      </c>
      <c r="E100" s="816" t="s">
        <v>21</v>
      </c>
      <c r="F100" s="816" t="s">
        <v>21</v>
      </c>
      <c r="G100" s="816">
        <v>172</v>
      </c>
      <c r="H100" s="857" t="s">
        <v>21</v>
      </c>
      <c r="I100" s="816">
        <v>172</v>
      </c>
      <c r="J100" s="817">
        <v>172</v>
      </c>
      <c r="K100" s="499"/>
      <c r="L100" s="499"/>
      <c r="M100" s="499"/>
      <c r="N100" s="499"/>
    </row>
    <row r="101" spans="1:14" ht="14.25">
      <c r="A101" s="1440"/>
      <c r="B101" s="638" t="s">
        <v>2</v>
      </c>
      <c r="C101" s="816" t="s">
        <v>21</v>
      </c>
      <c r="D101" s="816" t="s">
        <v>21</v>
      </c>
      <c r="E101" s="816" t="s">
        <v>21</v>
      </c>
      <c r="F101" s="816" t="s">
        <v>21</v>
      </c>
      <c r="G101" s="816">
        <v>35</v>
      </c>
      <c r="H101" s="857" t="s">
        <v>21</v>
      </c>
      <c r="I101" s="816">
        <v>35</v>
      </c>
      <c r="J101" s="817">
        <v>35</v>
      </c>
      <c r="K101" s="499"/>
      <c r="L101" s="499"/>
      <c r="M101" s="499"/>
      <c r="N101" s="499"/>
    </row>
    <row r="102" spans="1:14" ht="14.25">
      <c r="A102" s="1440"/>
      <c r="B102" s="638" t="s">
        <v>10</v>
      </c>
      <c r="C102" s="816" t="s">
        <v>21</v>
      </c>
      <c r="D102" s="816" t="s">
        <v>21</v>
      </c>
      <c r="E102" s="816" t="s">
        <v>21</v>
      </c>
      <c r="F102" s="816" t="s">
        <v>21</v>
      </c>
      <c r="G102" s="857">
        <v>203</v>
      </c>
      <c r="H102" s="857" t="s">
        <v>21</v>
      </c>
      <c r="I102" s="857">
        <v>203</v>
      </c>
      <c r="J102" s="887">
        <v>203</v>
      </c>
      <c r="K102" s="499"/>
      <c r="L102" s="499"/>
      <c r="M102" s="499"/>
      <c r="N102" s="499"/>
    </row>
    <row r="103" spans="1:14" s="130" customFormat="1" ht="29.25" customHeight="1">
      <c r="A103" s="1369" t="s">
        <v>1530</v>
      </c>
      <c r="B103" s="1370"/>
      <c r="C103" s="1370"/>
      <c r="D103" s="1370"/>
      <c r="E103" s="1370"/>
      <c r="F103" s="1370"/>
      <c r="G103" s="1370"/>
      <c r="H103" s="1370"/>
      <c r="I103" s="1370"/>
      <c r="J103" s="1371"/>
      <c r="K103" s="499"/>
      <c r="L103" s="499"/>
      <c r="M103" s="499"/>
      <c r="N103" s="499"/>
    </row>
    <row r="104" spans="1:14" ht="14.25">
      <c r="A104" s="1440">
        <v>2000</v>
      </c>
      <c r="B104" s="638" t="s">
        <v>1</v>
      </c>
      <c r="C104" s="816">
        <v>1721</v>
      </c>
      <c r="D104" s="816">
        <v>823</v>
      </c>
      <c r="E104" s="816">
        <v>898</v>
      </c>
      <c r="F104" s="816" t="s">
        <v>21</v>
      </c>
      <c r="G104" s="816">
        <v>175</v>
      </c>
      <c r="H104" s="816">
        <v>61</v>
      </c>
      <c r="I104" s="816">
        <v>115</v>
      </c>
      <c r="J104" s="817" t="s">
        <v>21</v>
      </c>
      <c r="K104" s="499"/>
      <c r="L104" s="499"/>
      <c r="M104" s="499"/>
      <c r="N104" s="499"/>
    </row>
    <row r="105" spans="1:14" ht="14.25">
      <c r="A105" s="1440"/>
      <c r="B105" s="638" t="s">
        <v>2</v>
      </c>
      <c r="C105" s="816">
        <v>17227</v>
      </c>
      <c r="D105" s="816">
        <v>14480</v>
      </c>
      <c r="E105" s="816">
        <v>2747</v>
      </c>
      <c r="F105" s="816" t="s">
        <v>21</v>
      </c>
      <c r="G105" s="816">
        <v>462</v>
      </c>
      <c r="H105" s="816">
        <v>338</v>
      </c>
      <c r="I105" s="816">
        <v>124</v>
      </c>
      <c r="J105" s="817" t="s">
        <v>21</v>
      </c>
      <c r="K105" s="499"/>
      <c r="L105" s="499"/>
      <c r="M105" s="499"/>
      <c r="N105" s="499"/>
    </row>
    <row r="106" spans="1:14" ht="14.25">
      <c r="A106" s="1440"/>
      <c r="B106" s="638" t="s">
        <v>10</v>
      </c>
      <c r="C106" s="816">
        <v>10010</v>
      </c>
      <c r="D106" s="816">
        <v>17594</v>
      </c>
      <c r="E106" s="816">
        <v>3059</v>
      </c>
      <c r="F106" s="816" t="s">
        <v>21</v>
      </c>
      <c r="G106" s="857">
        <v>2640</v>
      </c>
      <c r="H106" s="816">
        <v>5541</v>
      </c>
      <c r="I106" s="816">
        <v>1078</v>
      </c>
      <c r="J106" s="817" t="s">
        <v>21</v>
      </c>
      <c r="K106" s="499"/>
      <c r="L106" s="499"/>
      <c r="M106" s="499"/>
      <c r="N106" s="499"/>
    </row>
    <row r="107" spans="1:14" ht="14.25">
      <c r="A107" s="1440">
        <v>2001</v>
      </c>
      <c r="B107" s="638" t="s">
        <v>1</v>
      </c>
      <c r="C107" s="816">
        <v>1528</v>
      </c>
      <c r="D107" s="816">
        <v>826</v>
      </c>
      <c r="E107" s="816">
        <v>702</v>
      </c>
      <c r="F107" s="816" t="s">
        <v>21</v>
      </c>
      <c r="G107" s="816">
        <v>178</v>
      </c>
      <c r="H107" s="816">
        <v>74</v>
      </c>
      <c r="I107" s="816">
        <v>103</v>
      </c>
      <c r="J107" s="817" t="s">
        <v>21</v>
      </c>
      <c r="K107" s="499"/>
      <c r="L107" s="499"/>
      <c r="M107" s="499"/>
      <c r="N107" s="499"/>
    </row>
    <row r="108" spans="1:14" ht="14.25">
      <c r="A108" s="1440"/>
      <c r="B108" s="638" t="s">
        <v>2</v>
      </c>
      <c r="C108" s="816">
        <v>16972</v>
      </c>
      <c r="D108" s="816">
        <v>14533</v>
      </c>
      <c r="E108" s="816">
        <v>2439</v>
      </c>
      <c r="F108" s="816" t="s">
        <v>21</v>
      </c>
      <c r="G108" s="816">
        <v>553</v>
      </c>
      <c r="H108" s="816">
        <v>413</v>
      </c>
      <c r="I108" s="816">
        <v>140</v>
      </c>
      <c r="J108" s="817" t="s">
        <v>21</v>
      </c>
      <c r="K108" s="499"/>
      <c r="L108" s="499"/>
      <c r="M108" s="499"/>
      <c r="N108" s="499"/>
    </row>
    <row r="109" spans="1:14" ht="14.25">
      <c r="A109" s="1440"/>
      <c r="B109" s="638" t="s">
        <v>10</v>
      </c>
      <c r="C109" s="816">
        <v>11107</v>
      </c>
      <c r="D109" s="816">
        <v>17594</v>
      </c>
      <c r="E109" s="816">
        <v>3474</v>
      </c>
      <c r="F109" s="816" t="s">
        <v>21</v>
      </c>
      <c r="G109" s="857">
        <v>3107</v>
      </c>
      <c r="H109" s="816">
        <v>5581</v>
      </c>
      <c r="I109" s="816">
        <v>1359</v>
      </c>
      <c r="J109" s="817" t="s">
        <v>21</v>
      </c>
      <c r="K109" s="499"/>
      <c r="L109" s="499"/>
      <c r="M109" s="499"/>
      <c r="N109" s="499"/>
    </row>
    <row r="110" spans="1:14" ht="14.25">
      <c r="A110" s="1440">
        <v>2002</v>
      </c>
      <c r="B110" s="638" t="s">
        <v>1</v>
      </c>
      <c r="C110" s="816">
        <v>1425</v>
      </c>
      <c r="D110" s="816">
        <v>719</v>
      </c>
      <c r="E110" s="816">
        <v>706</v>
      </c>
      <c r="F110" s="816" t="s">
        <v>21</v>
      </c>
      <c r="G110" s="816">
        <v>77</v>
      </c>
      <c r="H110" s="816">
        <v>56</v>
      </c>
      <c r="I110" s="816">
        <v>21</v>
      </c>
      <c r="J110" s="817" t="s">
        <v>21</v>
      </c>
      <c r="K110" s="499"/>
      <c r="L110" s="499"/>
      <c r="M110" s="499"/>
      <c r="N110" s="499"/>
    </row>
    <row r="111" spans="1:14" ht="14.25">
      <c r="A111" s="1440"/>
      <c r="B111" s="638" t="s">
        <v>2</v>
      </c>
      <c r="C111" s="816">
        <v>14767</v>
      </c>
      <c r="D111" s="816">
        <v>12652</v>
      </c>
      <c r="E111" s="816">
        <v>2115</v>
      </c>
      <c r="F111" s="816" t="s">
        <v>21</v>
      </c>
      <c r="G111" s="816">
        <v>348</v>
      </c>
      <c r="H111" s="816">
        <v>308</v>
      </c>
      <c r="I111" s="816">
        <v>40</v>
      </c>
      <c r="J111" s="817" t="s">
        <v>21</v>
      </c>
      <c r="K111" s="499"/>
      <c r="L111" s="499"/>
      <c r="M111" s="499"/>
      <c r="N111" s="499"/>
    </row>
    <row r="112" spans="1:14" ht="14.25">
      <c r="A112" s="1440"/>
      <c r="B112" s="638" t="s">
        <v>10</v>
      </c>
      <c r="C112" s="816">
        <v>10363</v>
      </c>
      <c r="D112" s="816">
        <v>17597</v>
      </c>
      <c r="E112" s="816">
        <v>2996</v>
      </c>
      <c r="F112" s="816" t="s">
        <v>21</v>
      </c>
      <c r="G112" s="857">
        <v>4519</v>
      </c>
      <c r="H112" s="816">
        <v>5500</v>
      </c>
      <c r="I112" s="816">
        <v>1905</v>
      </c>
      <c r="J112" s="817" t="s">
        <v>21</v>
      </c>
      <c r="K112" s="499"/>
      <c r="L112" s="499"/>
      <c r="M112" s="499"/>
      <c r="N112" s="499"/>
    </row>
    <row r="113" spans="1:14" ht="14.25">
      <c r="A113" s="1440">
        <v>2003</v>
      </c>
      <c r="B113" s="638" t="s">
        <v>1</v>
      </c>
      <c r="C113" s="816">
        <v>1840</v>
      </c>
      <c r="D113" s="816">
        <v>774</v>
      </c>
      <c r="E113" s="816">
        <v>1065</v>
      </c>
      <c r="F113" s="816" t="s">
        <v>21</v>
      </c>
      <c r="G113" s="816">
        <v>59</v>
      </c>
      <c r="H113" s="816">
        <v>58</v>
      </c>
      <c r="I113" s="816">
        <v>1</v>
      </c>
      <c r="J113" s="817" t="s">
        <v>21</v>
      </c>
      <c r="K113" s="499"/>
      <c r="L113" s="499"/>
      <c r="M113" s="499"/>
      <c r="N113" s="499"/>
    </row>
    <row r="114" spans="1:14" ht="14.25">
      <c r="A114" s="1440"/>
      <c r="B114" s="638" t="s">
        <v>2</v>
      </c>
      <c r="C114" s="816">
        <v>15865</v>
      </c>
      <c r="D114" s="816">
        <v>13623</v>
      </c>
      <c r="E114" s="816">
        <v>2242</v>
      </c>
      <c r="F114" s="816" t="s">
        <v>21</v>
      </c>
      <c r="G114" s="816">
        <v>322</v>
      </c>
      <c r="H114" s="816">
        <v>321</v>
      </c>
      <c r="I114" s="816">
        <v>1.4</v>
      </c>
      <c r="J114" s="817" t="s">
        <v>21</v>
      </c>
      <c r="K114" s="499"/>
      <c r="L114" s="499"/>
      <c r="M114" s="499"/>
      <c r="N114" s="499"/>
    </row>
    <row r="115" spans="1:14" ht="14.25">
      <c r="A115" s="1440"/>
      <c r="B115" s="638" t="s">
        <v>10</v>
      </c>
      <c r="C115" s="816">
        <v>8622</v>
      </c>
      <c r="D115" s="816">
        <v>17601</v>
      </c>
      <c r="E115" s="816">
        <v>2105</v>
      </c>
      <c r="F115" s="816" t="s">
        <v>21</v>
      </c>
      <c r="G115" s="857">
        <v>5458</v>
      </c>
      <c r="H115" s="816">
        <v>5534</v>
      </c>
      <c r="I115" s="816">
        <v>1400</v>
      </c>
      <c r="J115" s="817" t="s">
        <v>21</v>
      </c>
      <c r="K115" s="499"/>
      <c r="L115" s="499"/>
      <c r="M115" s="499"/>
      <c r="N115" s="499"/>
    </row>
    <row r="116" spans="1:14" ht="14.25">
      <c r="A116" s="1440">
        <v>2004</v>
      </c>
      <c r="B116" s="638" t="s">
        <v>1</v>
      </c>
      <c r="C116" s="816">
        <v>2388</v>
      </c>
      <c r="D116" s="816">
        <v>785</v>
      </c>
      <c r="E116" s="816">
        <v>1603</v>
      </c>
      <c r="F116" s="816" t="s">
        <v>21</v>
      </c>
      <c r="G116" s="816">
        <v>45</v>
      </c>
      <c r="H116" s="816">
        <v>45</v>
      </c>
      <c r="I116" s="816" t="s">
        <v>21</v>
      </c>
      <c r="J116" s="817" t="s">
        <v>21</v>
      </c>
      <c r="K116" s="499"/>
      <c r="L116" s="499"/>
      <c r="M116" s="499"/>
      <c r="N116" s="499"/>
    </row>
    <row r="117" spans="1:14" ht="14.25">
      <c r="A117" s="1440"/>
      <c r="B117" s="638" t="s">
        <v>2</v>
      </c>
      <c r="C117" s="816">
        <v>17213</v>
      </c>
      <c r="D117" s="816">
        <v>13808</v>
      </c>
      <c r="E117" s="816">
        <v>3405</v>
      </c>
      <c r="F117" s="816" t="s">
        <v>21</v>
      </c>
      <c r="G117" s="816">
        <v>249</v>
      </c>
      <c r="H117" s="816">
        <v>249</v>
      </c>
      <c r="I117" s="816" t="s">
        <v>21</v>
      </c>
      <c r="J117" s="817" t="s">
        <v>21</v>
      </c>
      <c r="K117" s="499"/>
      <c r="L117" s="499"/>
      <c r="M117" s="499"/>
      <c r="N117" s="499"/>
    </row>
    <row r="118" spans="1:14" ht="14.25">
      <c r="A118" s="1440"/>
      <c r="B118" s="638" t="s">
        <v>10</v>
      </c>
      <c r="C118" s="816">
        <v>7208</v>
      </c>
      <c r="D118" s="816">
        <v>17590</v>
      </c>
      <c r="E118" s="816">
        <v>2124</v>
      </c>
      <c r="F118" s="816" t="s">
        <v>21</v>
      </c>
      <c r="G118" s="857">
        <v>5533</v>
      </c>
      <c r="H118" s="816">
        <v>5533</v>
      </c>
      <c r="I118" s="816" t="s">
        <v>21</v>
      </c>
      <c r="J118" s="817" t="s">
        <v>21</v>
      </c>
      <c r="K118" s="499"/>
      <c r="L118" s="499"/>
      <c r="M118" s="499"/>
      <c r="N118" s="499"/>
    </row>
    <row r="119" spans="1:14" ht="14.25">
      <c r="A119" s="1440">
        <v>2005</v>
      </c>
      <c r="B119" s="638" t="s">
        <v>1</v>
      </c>
      <c r="C119" s="816">
        <v>2812</v>
      </c>
      <c r="D119" s="816">
        <v>862</v>
      </c>
      <c r="E119" s="816">
        <v>1950</v>
      </c>
      <c r="F119" s="816" t="s">
        <v>21</v>
      </c>
      <c r="G119" s="816">
        <v>36</v>
      </c>
      <c r="H119" s="816">
        <v>36</v>
      </c>
      <c r="I119" s="816" t="s">
        <v>21</v>
      </c>
      <c r="J119" s="817" t="s">
        <v>21</v>
      </c>
      <c r="K119" s="499"/>
      <c r="L119" s="499"/>
      <c r="M119" s="499"/>
      <c r="N119" s="499"/>
    </row>
    <row r="120" spans="1:14" ht="14.25">
      <c r="A120" s="1440"/>
      <c r="B120" s="638" t="s">
        <v>2</v>
      </c>
      <c r="C120" s="816">
        <v>18172</v>
      </c>
      <c r="D120" s="816">
        <v>15646</v>
      </c>
      <c r="E120" s="816">
        <v>2526</v>
      </c>
      <c r="F120" s="816" t="s">
        <v>21</v>
      </c>
      <c r="G120" s="816">
        <v>199</v>
      </c>
      <c r="H120" s="816">
        <v>199</v>
      </c>
      <c r="I120" s="816" t="s">
        <v>21</v>
      </c>
      <c r="J120" s="817" t="s">
        <v>21</v>
      </c>
      <c r="K120" s="499"/>
      <c r="L120" s="499"/>
      <c r="M120" s="499"/>
      <c r="N120" s="499"/>
    </row>
    <row r="121" spans="1:14" ht="14.25">
      <c r="A121" s="1440"/>
      <c r="B121" s="638" t="s">
        <v>10</v>
      </c>
      <c r="C121" s="816">
        <v>6462</v>
      </c>
      <c r="D121" s="816">
        <v>18151</v>
      </c>
      <c r="E121" s="816">
        <v>1295</v>
      </c>
      <c r="F121" s="816" t="s">
        <v>21</v>
      </c>
      <c r="G121" s="857">
        <v>5528</v>
      </c>
      <c r="H121" s="816">
        <v>5528</v>
      </c>
      <c r="I121" s="816" t="s">
        <v>21</v>
      </c>
      <c r="J121" s="817" t="s">
        <v>21</v>
      </c>
      <c r="K121" s="499"/>
      <c r="L121" s="499"/>
      <c r="M121" s="499"/>
      <c r="N121" s="499"/>
    </row>
    <row r="122" spans="1:14" ht="14.25">
      <c r="A122" s="1440">
        <v>2006</v>
      </c>
      <c r="B122" s="638" t="s">
        <v>1</v>
      </c>
      <c r="C122" s="816">
        <v>2780</v>
      </c>
      <c r="D122" s="816">
        <v>718</v>
      </c>
      <c r="E122" s="816">
        <v>2062</v>
      </c>
      <c r="F122" s="816" t="s">
        <v>21</v>
      </c>
      <c r="G122" s="816">
        <v>41</v>
      </c>
      <c r="H122" s="816">
        <v>41</v>
      </c>
      <c r="I122" s="816" t="s">
        <v>21</v>
      </c>
      <c r="J122" s="817" t="s">
        <v>21</v>
      </c>
      <c r="K122" s="499"/>
      <c r="L122" s="499"/>
      <c r="M122" s="499"/>
      <c r="N122" s="499"/>
    </row>
    <row r="123" spans="1:14" ht="14.25">
      <c r="A123" s="1440"/>
      <c r="B123" s="638" t="s">
        <v>2</v>
      </c>
      <c r="C123" s="816">
        <v>17684</v>
      </c>
      <c r="D123" s="816">
        <v>15380</v>
      </c>
      <c r="E123" s="816">
        <v>2304</v>
      </c>
      <c r="F123" s="816" t="s">
        <v>21</v>
      </c>
      <c r="G123" s="816">
        <v>210</v>
      </c>
      <c r="H123" s="816">
        <v>210</v>
      </c>
      <c r="I123" s="816" t="s">
        <v>21</v>
      </c>
      <c r="J123" s="817" t="s">
        <v>21</v>
      </c>
      <c r="K123" s="499"/>
      <c r="L123" s="499"/>
      <c r="M123" s="499"/>
      <c r="N123" s="499"/>
    </row>
    <row r="124" spans="1:14" ht="14.25">
      <c r="A124" s="1440"/>
      <c r="B124" s="638" t="s">
        <v>10</v>
      </c>
      <c r="C124" s="816">
        <v>6361</v>
      </c>
      <c r="D124" s="816">
        <v>21420</v>
      </c>
      <c r="E124" s="816">
        <v>1117</v>
      </c>
      <c r="F124" s="816" t="s">
        <v>21</v>
      </c>
      <c r="G124" s="816">
        <v>5122</v>
      </c>
      <c r="H124" s="816">
        <v>5122</v>
      </c>
      <c r="I124" s="816" t="s">
        <v>21</v>
      </c>
      <c r="J124" s="817" t="s">
        <v>21</v>
      </c>
      <c r="K124" s="499"/>
      <c r="L124" s="499"/>
      <c r="M124" s="499"/>
      <c r="N124" s="499"/>
    </row>
    <row r="125" spans="1:14" ht="14.25">
      <c r="A125" s="1440">
        <v>2007</v>
      </c>
      <c r="B125" s="638" t="s">
        <v>1</v>
      </c>
      <c r="C125" s="816">
        <v>2669</v>
      </c>
      <c r="D125" s="816">
        <v>646</v>
      </c>
      <c r="E125" s="816">
        <v>2023</v>
      </c>
      <c r="F125" s="816" t="s">
        <v>21</v>
      </c>
      <c r="G125" s="816">
        <v>34</v>
      </c>
      <c r="H125" s="816">
        <v>34</v>
      </c>
      <c r="I125" s="816" t="s">
        <v>21</v>
      </c>
      <c r="J125" s="817" t="s">
        <v>21</v>
      </c>
      <c r="K125" s="499"/>
      <c r="L125" s="499"/>
      <c r="M125" s="499"/>
      <c r="N125" s="499"/>
    </row>
    <row r="126" spans="1:14" ht="14.25">
      <c r="A126" s="1440"/>
      <c r="B126" s="638" t="s">
        <v>2</v>
      </c>
      <c r="C126" s="816">
        <v>14992</v>
      </c>
      <c r="D126" s="816">
        <v>13157</v>
      </c>
      <c r="E126" s="816">
        <v>1835</v>
      </c>
      <c r="F126" s="816" t="s">
        <v>21</v>
      </c>
      <c r="G126" s="857">
        <v>187</v>
      </c>
      <c r="H126" s="816">
        <v>187</v>
      </c>
      <c r="I126" s="816" t="s">
        <v>21</v>
      </c>
      <c r="J126" s="817" t="s">
        <v>21</v>
      </c>
      <c r="K126" s="499"/>
      <c r="L126" s="499"/>
      <c r="M126" s="499"/>
      <c r="N126" s="499"/>
    </row>
    <row r="127" spans="1:14" ht="14.25">
      <c r="A127" s="1440"/>
      <c r="B127" s="638" t="s">
        <v>10</v>
      </c>
      <c r="C127" s="816">
        <v>5617</v>
      </c>
      <c r="D127" s="816">
        <v>20367</v>
      </c>
      <c r="E127" s="816">
        <v>907</v>
      </c>
      <c r="F127" s="816" t="s">
        <v>21</v>
      </c>
      <c r="G127" s="857">
        <v>5500</v>
      </c>
      <c r="H127" s="816">
        <v>5500</v>
      </c>
      <c r="I127" s="816" t="s">
        <v>21</v>
      </c>
      <c r="J127" s="817" t="s">
        <v>21</v>
      </c>
      <c r="K127" s="499"/>
      <c r="L127" s="499"/>
      <c r="M127" s="499"/>
      <c r="N127" s="499"/>
    </row>
    <row r="128" spans="1:14" ht="14.25">
      <c r="A128" s="1440">
        <v>2008</v>
      </c>
      <c r="B128" s="638" t="s">
        <v>1</v>
      </c>
      <c r="C128" s="816">
        <v>1886</v>
      </c>
      <c r="D128" s="816">
        <v>655</v>
      </c>
      <c r="E128" s="816">
        <v>1231</v>
      </c>
      <c r="F128" s="816">
        <v>0</v>
      </c>
      <c r="G128" s="816">
        <v>42</v>
      </c>
      <c r="H128" s="816">
        <v>42</v>
      </c>
      <c r="I128" s="816" t="s">
        <v>21</v>
      </c>
      <c r="J128" s="817" t="s">
        <v>21</v>
      </c>
      <c r="K128" s="499"/>
      <c r="L128" s="499"/>
      <c r="M128" s="499"/>
      <c r="N128" s="499"/>
    </row>
    <row r="129" spans="1:14" ht="14.25">
      <c r="A129" s="1440"/>
      <c r="B129" s="638" t="s">
        <v>2</v>
      </c>
      <c r="C129" s="816">
        <v>14906</v>
      </c>
      <c r="D129" s="816">
        <v>13903</v>
      </c>
      <c r="E129" s="816">
        <v>1003</v>
      </c>
      <c r="F129" s="816">
        <v>0</v>
      </c>
      <c r="G129" s="816">
        <v>231</v>
      </c>
      <c r="H129" s="816">
        <v>231</v>
      </c>
      <c r="I129" s="816" t="s">
        <v>21</v>
      </c>
      <c r="J129" s="817" t="s">
        <v>21</v>
      </c>
      <c r="K129" s="499"/>
      <c r="L129" s="499"/>
      <c r="M129" s="499"/>
      <c r="N129" s="499"/>
    </row>
    <row r="130" spans="1:14" ht="14.25">
      <c r="A130" s="1440"/>
      <c r="B130" s="638" t="s">
        <v>10</v>
      </c>
      <c r="C130" s="816">
        <v>7904</v>
      </c>
      <c r="D130" s="816">
        <v>21226</v>
      </c>
      <c r="E130" s="816">
        <v>815</v>
      </c>
      <c r="F130" s="816">
        <v>0</v>
      </c>
      <c r="G130" s="857">
        <v>5500</v>
      </c>
      <c r="H130" s="816">
        <v>5500</v>
      </c>
      <c r="I130" s="816" t="s">
        <v>21</v>
      </c>
      <c r="J130" s="817" t="s">
        <v>21</v>
      </c>
      <c r="K130" s="499"/>
      <c r="L130" s="499"/>
      <c r="M130" s="499"/>
      <c r="N130" s="499"/>
    </row>
    <row r="131" spans="1:14" ht="14.25">
      <c r="A131" s="1440">
        <v>2009</v>
      </c>
      <c r="B131" s="638" t="s">
        <v>1</v>
      </c>
      <c r="C131" s="816">
        <v>1298</v>
      </c>
      <c r="D131" s="816">
        <v>410</v>
      </c>
      <c r="E131" s="816">
        <v>888</v>
      </c>
      <c r="F131" s="816" t="s">
        <v>21</v>
      </c>
      <c r="G131" s="816">
        <v>49</v>
      </c>
      <c r="H131" s="816">
        <v>46</v>
      </c>
      <c r="I131" s="816">
        <v>3</v>
      </c>
      <c r="J131" s="817" t="s">
        <v>21</v>
      </c>
      <c r="K131" s="499"/>
      <c r="L131" s="499"/>
      <c r="M131" s="499"/>
      <c r="N131" s="499"/>
    </row>
    <row r="132" spans="1:14" ht="14.25">
      <c r="A132" s="1440"/>
      <c r="B132" s="638" t="s">
        <v>2</v>
      </c>
      <c r="C132" s="816">
        <v>9613</v>
      </c>
      <c r="D132" s="816">
        <v>8890</v>
      </c>
      <c r="E132" s="816">
        <v>723</v>
      </c>
      <c r="F132" s="816" t="s">
        <v>21</v>
      </c>
      <c r="G132" s="816">
        <v>278</v>
      </c>
      <c r="H132" s="816">
        <v>256</v>
      </c>
      <c r="I132" s="816">
        <v>22</v>
      </c>
      <c r="J132" s="817" t="s">
        <v>21</v>
      </c>
      <c r="K132" s="499"/>
      <c r="L132" s="499"/>
      <c r="M132" s="499"/>
      <c r="N132" s="499"/>
    </row>
    <row r="133" spans="1:14" ht="14.25">
      <c r="A133" s="1440"/>
      <c r="B133" s="638" t="s">
        <v>10</v>
      </c>
      <c r="C133" s="816">
        <v>7406</v>
      </c>
      <c r="D133" s="816">
        <v>21683</v>
      </c>
      <c r="E133" s="816">
        <v>814</v>
      </c>
      <c r="F133" s="816" t="s">
        <v>21</v>
      </c>
      <c r="G133" s="816">
        <v>5673</v>
      </c>
      <c r="H133" s="816">
        <v>5565</v>
      </c>
      <c r="I133" s="816">
        <v>7333</v>
      </c>
      <c r="J133" s="817" t="s">
        <v>21</v>
      </c>
      <c r="K133" s="499"/>
      <c r="L133" s="499"/>
      <c r="M133" s="499"/>
      <c r="N133" s="499"/>
    </row>
    <row r="134" spans="1:14" ht="14.25">
      <c r="A134" s="1440">
        <v>2010</v>
      </c>
      <c r="B134" s="638" t="s">
        <v>1</v>
      </c>
      <c r="C134" s="816">
        <v>510</v>
      </c>
      <c r="D134" s="816">
        <v>510</v>
      </c>
      <c r="E134" s="816" t="s">
        <v>21</v>
      </c>
      <c r="F134" s="816" t="s">
        <v>21</v>
      </c>
      <c r="G134" s="816">
        <v>74</v>
      </c>
      <c r="H134" s="816">
        <v>74</v>
      </c>
      <c r="I134" s="816" t="s">
        <v>21</v>
      </c>
      <c r="J134" s="817" t="s">
        <v>21</v>
      </c>
      <c r="K134" s="499"/>
      <c r="L134" s="499"/>
      <c r="M134" s="499"/>
      <c r="N134" s="499"/>
    </row>
    <row r="135" spans="1:14" ht="14.25">
      <c r="A135" s="1440"/>
      <c r="B135" s="638" t="s">
        <v>2</v>
      </c>
      <c r="C135" s="816">
        <v>10236</v>
      </c>
      <c r="D135" s="816">
        <v>10236</v>
      </c>
      <c r="E135" s="816" t="s">
        <v>21</v>
      </c>
      <c r="F135" s="816" t="s">
        <v>21</v>
      </c>
      <c r="G135" s="816">
        <v>395</v>
      </c>
      <c r="H135" s="816">
        <v>395</v>
      </c>
      <c r="I135" s="816" t="s">
        <v>21</v>
      </c>
      <c r="J135" s="817" t="s">
        <v>21</v>
      </c>
      <c r="K135" s="499"/>
      <c r="L135" s="499"/>
      <c r="M135" s="499"/>
      <c r="N135" s="499"/>
    </row>
    <row r="136" spans="1:14" ht="14.25">
      <c r="A136" s="1440"/>
      <c r="B136" s="638" t="s">
        <v>10</v>
      </c>
      <c r="C136" s="816">
        <v>20110</v>
      </c>
      <c r="D136" s="816">
        <v>20110</v>
      </c>
      <c r="E136" s="816" t="s">
        <v>21</v>
      </c>
      <c r="F136" s="816" t="s">
        <v>21</v>
      </c>
      <c r="G136" s="816">
        <v>5338</v>
      </c>
      <c r="H136" s="816">
        <v>5338</v>
      </c>
      <c r="I136" s="816" t="s">
        <v>21</v>
      </c>
      <c r="J136" s="817" t="s">
        <v>21</v>
      </c>
      <c r="K136" s="499"/>
      <c r="L136" s="499"/>
      <c r="M136" s="499"/>
      <c r="N136" s="499"/>
    </row>
    <row r="137" spans="1:14" ht="14.25">
      <c r="A137" s="1440">
        <v>2011</v>
      </c>
      <c r="B137" s="638" t="s">
        <v>1</v>
      </c>
      <c r="C137" s="816">
        <v>570</v>
      </c>
      <c r="D137" s="816">
        <v>570</v>
      </c>
      <c r="E137" s="816" t="s">
        <v>21</v>
      </c>
      <c r="F137" s="816" t="s">
        <v>21</v>
      </c>
      <c r="G137" s="816">
        <v>67</v>
      </c>
      <c r="H137" s="816">
        <v>67</v>
      </c>
      <c r="I137" s="816" t="s">
        <v>21</v>
      </c>
      <c r="J137" s="817" t="s">
        <v>21</v>
      </c>
      <c r="K137" s="499"/>
      <c r="L137" s="499"/>
      <c r="M137" s="499"/>
      <c r="N137" s="499"/>
    </row>
    <row r="138" spans="1:14" ht="14.25">
      <c r="A138" s="1440"/>
      <c r="B138" s="638" t="s">
        <v>2</v>
      </c>
      <c r="C138" s="816">
        <v>13334</v>
      </c>
      <c r="D138" s="816">
        <v>13334</v>
      </c>
      <c r="E138" s="816" t="s">
        <v>21</v>
      </c>
      <c r="F138" s="816" t="s">
        <v>21</v>
      </c>
      <c r="G138" s="816">
        <v>372</v>
      </c>
      <c r="H138" s="816">
        <v>372</v>
      </c>
      <c r="I138" s="816" t="s">
        <v>21</v>
      </c>
      <c r="J138" s="817" t="s">
        <v>21</v>
      </c>
      <c r="K138" s="499"/>
      <c r="L138" s="499"/>
      <c r="M138" s="499"/>
      <c r="N138" s="499"/>
    </row>
    <row r="139" spans="1:14" ht="14.25">
      <c r="A139" s="1440"/>
      <c r="B139" s="638" t="s">
        <v>10</v>
      </c>
      <c r="C139" s="816">
        <v>23392</v>
      </c>
      <c r="D139" s="816">
        <v>23392</v>
      </c>
      <c r="E139" s="816" t="s">
        <v>21</v>
      </c>
      <c r="F139" s="816" t="s">
        <v>21</v>
      </c>
      <c r="G139" s="816">
        <v>5552</v>
      </c>
      <c r="H139" s="816">
        <v>5552</v>
      </c>
      <c r="I139" s="816" t="s">
        <v>21</v>
      </c>
      <c r="J139" s="817" t="s">
        <v>21</v>
      </c>
      <c r="K139" s="499"/>
      <c r="L139" s="499"/>
      <c r="M139" s="499"/>
      <c r="N139" s="499"/>
    </row>
    <row r="140" spans="1:14" ht="14.25">
      <c r="A140" s="1440">
        <v>2012</v>
      </c>
      <c r="B140" s="638" t="s">
        <v>1</v>
      </c>
      <c r="C140" s="816">
        <v>613</v>
      </c>
      <c r="D140" s="816">
        <v>613</v>
      </c>
      <c r="E140" s="816" t="s">
        <v>21</v>
      </c>
      <c r="F140" s="816" t="s">
        <v>21</v>
      </c>
      <c r="G140" s="816">
        <v>54</v>
      </c>
      <c r="H140" s="816">
        <v>54</v>
      </c>
      <c r="I140" s="816" t="s">
        <v>21</v>
      </c>
      <c r="J140" s="817" t="s">
        <v>21</v>
      </c>
      <c r="K140" s="499"/>
      <c r="L140" s="499"/>
      <c r="M140" s="499"/>
      <c r="N140" s="499"/>
    </row>
    <row r="141" spans="1:14" ht="14.25">
      <c r="A141" s="1440"/>
      <c r="B141" s="638" t="s">
        <v>2</v>
      </c>
      <c r="C141" s="816">
        <v>14430</v>
      </c>
      <c r="D141" s="816">
        <v>14430</v>
      </c>
      <c r="E141" s="816" t="s">
        <v>21</v>
      </c>
      <c r="F141" s="816" t="s">
        <v>21</v>
      </c>
      <c r="G141" s="816">
        <v>301</v>
      </c>
      <c r="H141" s="816">
        <v>301</v>
      </c>
      <c r="I141" s="816" t="s">
        <v>21</v>
      </c>
      <c r="J141" s="817" t="s">
        <v>21</v>
      </c>
      <c r="K141" s="499"/>
      <c r="L141" s="499"/>
      <c r="M141" s="499"/>
      <c r="N141" s="499"/>
    </row>
    <row r="142" spans="1:14" ht="14.25">
      <c r="A142" s="1440"/>
      <c r="B142" s="638" t="s">
        <v>10</v>
      </c>
      <c r="C142" s="816">
        <v>23540</v>
      </c>
      <c r="D142" s="816">
        <v>23540</v>
      </c>
      <c r="E142" s="816" t="s">
        <v>21</v>
      </c>
      <c r="F142" s="816" t="s">
        <v>21</v>
      </c>
      <c r="G142" s="816">
        <v>5574</v>
      </c>
      <c r="H142" s="816">
        <v>5574</v>
      </c>
      <c r="I142" s="816" t="s">
        <v>21</v>
      </c>
      <c r="J142" s="817" t="s">
        <v>21</v>
      </c>
      <c r="K142" s="499"/>
      <c r="L142" s="499"/>
      <c r="M142" s="499"/>
      <c r="N142" s="499"/>
    </row>
    <row r="143" spans="1:14" ht="14.25">
      <c r="A143" s="1440">
        <v>2013</v>
      </c>
      <c r="B143" s="638" t="s">
        <v>1</v>
      </c>
      <c r="C143" s="816">
        <v>594</v>
      </c>
      <c r="D143" s="816">
        <v>594</v>
      </c>
      <c r="E143" s="816" t="s">
        <v>21</v>
      </c>
      <c r="F143" s="816" t="s">
        <v>21</v>
      </c>
      <c r="G143" s="816">
        <v>153</v>
      </c>
      <c r="H143" s="816">
        <v>32</v>
      </c>
      <c r="I143" s="816">
        <v>121</v>
      </c>
      <c r="J143" s="817">
        <v>1</v>
      </c>
      <c r="K143" s="499"/>
      <c r="L143" s="499"/>
      <c r="M143" s="499"/>
      <c r="N143" s="499"/>
    </row>
    <row r="144" spans="1:14" ht="14.25">
      <c r="A144" s="1440"/>
      <c r="B144" s="638" t="s">
        <v>2</v>
      </c>
      <c r="C144" s="816">
        <v>13979</v>
      </c>
      <c r="D144" s="816">
        <v>13979</v>
      </c>
      <c r="E144" s="816" t="s">
        <v>21</v>
      </c>
      <c r="F144" s="816" t="s">
        <v>21</v>
      </c>
      <c r="G144" s="816">
        <v>373</v>
      </c>
      <c r="H144" s="816">
        <v>173</v>
      </c>
      <c r="I144" s="816">
        <v>200</v>
      </c>
      <c r="J144" s="817">
        <v>0.1</v>
      </c>
      <c r="K144" s="499"/>
      <c r="L144" s="499"/>
      <c r="M144" s="499"/>
      <c r="N144" s="499"/>
    </row>
    <row r="145" spans="1:14" ht="14.25">
      <c r="A145" s="1440"/>
      <c r="B145" s="638" t="s">
        <v>10</v>
      </c>
      <c r="C145" s="816">
        <v>23534</v>
      </c>
      <c r="D145" s="816">
        <v>23534</v>
      </c>
      <c r="E145" s="816" t="s">
        <v>21</v>
      </c>
      <c r="F145" s="816" t="s">
        <v>21</v>
      </c>
      <c r="G145" s="816">
        <v>2438</v>
      </c>
      <c r="H145" s="816">
        <v>5406</v>
      </c>
      <c r="I145" s="816">
        <v>1653</v>
      </c>
      <c r="J145" s="817">
        <v>120</v>
      </c>
      <c r="K145" s="499"/>
      <c r="L145" s="499"/>
      <c r="M145" s="499"/>
      <c r="N145" s="499"/>
    </row>
    <row r="146" spans="1:14" ht="14.25">
      <c r="A146" s="1440">
        <v>2014</v>
      </c>
      <c r="B146" s="638" t="s">
        <v>1</v>
      </c>
      <c r="C146" s="888">
        <v>633</v>
      </c>
      <c r="D146" s="888">
        <v>633</v>
      </c>
      <c r="E146" s="888" t="s">
        <v>21</v>
      </c>
      <c r="F146" s="888" t="s">
        <v>21</v>
      </c>
      <c r="G146" s="888">
        <v>273</v>
      </c>
      <c r="H146" s="888">
        <v>57</v>
      </c>
      <c r="I146" s="888">
        <v>216</v>
      </c>
      <c r="J146" s="889" t="s">
        <v>21</v>
      </c>
      <c r="K146" s="499"/>
      <c r="L146" s="499"/>
      <c r="M146" s="499"/>
      <c r="N146" s="499"/>
    </row>
    <row r="147" spans="1:14" ht="14.25">
      <c r="A147" s="1440"/>
      <c r="B147" s="638" t="s">
        <v>2</v>
      </c>
      <c r="C147" s="888">
        <v>11177</v>
      </c>
      <c r="D147" s="888">
        <v>11177</v>
      </c>
      <c r="E147" s="888" t="s">
        <v>21</v>
      </c>
      <c r="F147" s="888" t="s">
        <v>21</v>
      </c>
      <c r="G147" s="888">
        <v>780</v>
      </c>
      <c r="H147" s="888">
        <v>400</v>
      </c>
      <c r="I147" s="888">
        <v>380</v>
      </c>
      <c r="J147" s="889" t="s">
        <v>21</v>
      </c>
      <c r="K147" s="499"/>
      <c r="L147" s="499"/>
      <c r="M147" s="499"/>
      <c r="N147" s="499"/>
    </row>
    <row r="148" spans="1:14" ht="14.25">
      <c r="A148" s="1440"/>
      <c r="B148" s="638" t="s">
        <v>10</v>
      </c>
      <c r="C148" s="888">
        <v>17657</v>
      </c>
      <c r="D148" s="888">
        <v>17657</v>
      </c>
      <c r="E148" s="888" t="s">
        <v>21</v>
      </c>
      <c r="F148" s="888" t="s">
        <v>21</v>
      </c>
      <c r="G148" s="888">
        <v>2857</v>
      </c>
      <c r="H148" s="888">
        <v>7018</v>
      </c>
      <c r="I148" s="888">
        <v>1759</v>
      </c>
      <c r="J148" s="889" t="s">
        <v>21</v>
      </c>
      <c r="K148" s="499"/>
      <c r="L148" s="499"/>
      <c r="M148" s="499"/>
      <c r="N148" s="499"/>
    </row>
    <row r="149" spans="1:14" ht="14.25">
      <c r="A149" s="1440">
        <v>2015</v>
      </c>
      <c r="B149" s="638" t="s">
        <v>1</v>
      </c>
      <c r="C149" s="888">
        <v>598</v>
      </c>
      <c r="D149" s="888">
        <v>598</v>
      </c>
      <c r="E149" s="888" t="s">
        <v>21</v>
      </c>
      <c r="F149" s="888" t="s">
        <v>21</v>
      </c>
      <c r="G149" s="888">
        <v>412</v>
      </c>
      <c r="H149" s="888">
        <v>44</v>
      </c>
      <c r="I149" s="888">
        <v>367</v>
      </c>
      <c r="J149" s="889">
        <v>17</v>
      </c>
      <c r="K149" s="499"/>
      <c r="L149" s="499"/>
      <c r="M149" s="499"/>
      <c r="N149" s="499"/>
    </row>
    <row r="150" spans="1:14" ht="14.25">
      <c r="A150" s="1440"/>
      <c r="B150" s="638" t="s">
        <v>2</v>
      </c>
      <c r="C150" s="888">
        <v>9968</v>
      </c>
      <c r="D150" s="888">
        <v>9968</v>
      </c>
      <c r="E150" s="888" t="s">
        <v>21</v>
      </c>
      <c r="F150" s="888" t="s">
        <v>21</v>
      </c>
      <c r="G150" s="888">
        <v>1427</v>
      </c>
      <c r="H150" s="888">
        <v>622</v>
      </c>
      <c r="I150" s="888">
        <v>804</v>
      </c>
      <c r="J150" s="889">
        <v>8</v>
      </c>
      <c r="K150" s="499"/>
      <c r="L150" s="499"/>
      <c r="M150" s="499"/>
      <c r="N150" s="499"/>
    </row>
    <row r="151" spans="1:14" ht="14.25">
      <c r="A151" s="1440"/>
      <c r="B151" s="638" t="s">
        <v>10</v>
      </c>
      <c r="C151" s="888">
        <v>16669</v>
      </c>
      <c r="D151" s="888">
        <v>16669</v>
      </c>
      <c r="E151" s="888" t="s">
        <v>21</v>
      </c>
      <c r="F151" s="888" t="s">
        <v>21</v>
      </c>
      <c r="G151" s="888">
        <v>3464</v>
      </c>
      <c r="H151" s="888">
        <v>14136</v>
      </c>
      <c r="I151" s="888">
        <v>2191</v>
      </c>
      <c r="J151" s="889">
        <v>471</v>
      </c>
      <c r="K151" s="499"/>
      <c r="L151" s="499"/>
      <c r="M151" s="499"/>
      <c r="N151" s="499"/>
    </row>
    <row r="152" spans="1:14" ht="14.25">
      <c r="A152" s="1440">
        <v>2016</v>
      </c>
      <c r="B152" s="638" t="s">
        <v>1</v>
      </c>
      <c r="C152" s="888">
        <v>407</v>
      </c>
      <c r="D152" s="888">
        <v>407</v>
      </c>
      <c r="E152" s="888" t="s">
        <v>21</v>
      </c>
      <c r="F152" s="888" t="s">
        <v>21</v>
      </c>
      <c r="G152" s="888">
        <v>410</v>
      </c>
      <c r="H152" s="888">
        <v>5</v>
      </c>
      <c r="I152" s="888">
        <v>405</v>
      </c>
      <c r="J152" s="889">
        <v>37</v>
      </c>
      <c r="K152" s="499"/>
      <c r="L152" s="499"/>
      <c r="M152" s="499"/>
      <c r="N152" s="499"/>
    </row>
    <row r="153" spans="1:14" ht="14.25">
      <c r="A153" s="1440"/>
      <c r="B153" s="638" t="s">
        <v>2</v>
      </c>
      <c r="C153" s="888">
        <v>6410</v>
      </c>
      <c r="D153" s="888">
        <v>6410</v>
      </c>
      <c r="E153" s="888" t="s">
        <v>21</v>
      </c>
      <c r="F153" s="888" t="s">
        <v>21</v>
      </c>
      <c r="G153" s="888">
        <v>542</v>
      </c>
      <c r="H153" s="888">
        <v>10</v>
      </c>
      <c r="I153" s="888">
        <v>531</v>
      </c>
      <c r="J153" s="889">
        <v>10</v>
      </c>
      <c r="K153" s="499"/>
      <c r="L153" s="499"/>
      <c r="M153" s="499"/>
      <c r="N153" s="499"/>
    </row>
    <row r="154" spans="1:14" ht="14.25">
      <c r="A154" s="1440"/>
      <c r="B154" s="638" t="s">
        <v>10</v>
      </c>
      <c r="C154" s="888">
        <v>15749</v>
      </c>
      <c r="D154" s="888">
        <v>15749</v>
      </c>
      <c r="E154" s="888" t="s">
        <v>21</v>
      </c>
      <c r="F154" s="888" t="s">
        <v>21</v>
      </c>
      <c r="G154" s="816">
        <v>1322</v>
      </c>
      <c r="H154" s="816">
        <v>2000</v>
      </c>
      <c r="I154" s="816">
        <v>1311</v>
      </c>
      <c r="J154" s="817">
        <v>270</v>
      </c>
      <c r="K154" s="499"/>
      <c r="L154" s="499"/>
      <c r="M154" s="499"/>
      <c r="N154" s="499"/>
    </row>
    <row r="155" spans="1:14" s="130" customFormat="1" ht="29.25" customHeight="1">
      <c r="A155" s="1369" t="s">
        <v>1531</v>
      </c>
      <c r="B155" s="1370"/>
      <c r="C155" s="1370"/>
      <c r="D155" s="1370"/>
      <c r="E155" s="1370"/>
      <c r="F155" s="1370"/>
      <c r="G155" s="1370"/>
      <c r="H155" s="1370"/>
      <c r="I155" s="1370"/>
      <c r="J155" s="1371"/>
      <c r="K155" s="499"/>
      <c r="L155" s="499"/>
      <c r="M155" s="499"/>
      <c r="N155" s="499"/>
    </row>
    <row r="156" spans="1:14" ht="14.25">
      <c r="A156" s="1440">
        <v>2000</v>
      </c>
      <c r="B156" s="638" t="s">
        <v>1</v>
      </c>
      <c r="C156" s="816">
        <v>3134</v>
      </c>
      <c r="D156" s="816">
        <v>321</v>
      </c>
      <c r="E156" s="816">
        <v>2813</v>
      </c>
      <c r="F156" s="816">
        <v>2707</v>
      </c>
      <c r="G156" s="816">
        <v>17744</v>
      </c>
      <c r="H156" s="816">
        <v>8250</v>
      </c>
      <c r="I156" s="816">
        <v>9495</v>
      </c>
      <c r="J156" s="817">
        <v>79</v>
      </c>
      <c r="K156" s="499"/>
      <c r="L156" s="499"/>
      <c r="M156" s="499"/>
      <c r="N156" s="499"/>
    </row>
    <row r="157" spans="1:14" ht="14.25">
      <c r="A157" s="1440"/>
      <c r="B157" s="638" t="s">
        <v>2</v>
      </c>
      <c r="C157" s="816">
        <v>3255</v>
      </c>
      <c r="D157" s="816">
        <v>2584</v>
      </c>
      <c r="E157" s="816">
        <v>670</v>
      </c>
      <c r="F157" s="816">
        <v>520</v>
      </c>
      <c r="G157" s="816">
        <v>112711</v>
      </c>
      <c r="H157" s="816">
        <v>88681</v>
      </c>
      <c r="I157" s="816">
        <v>24030</v>
      </c>
      <c r="J157" s="817">
        <v>154</v>
      </c>
      <c r="K157" s="499"/>
      <c r="L157" s="499"/>
      <c r="M157" s="499"/>
      <c r="N157" s="499"/>
    </row>
    <row r="158" spans="1:14" ht="14.25">
      <c r="A158" s="1440"/>
      <c r="B158" s="638" t="s">
        <v>10</v>
      </c>
      <c r="C158" s="816">
        <v>1039</v>
      </c>
      <c r="D158" s="816">
        <v>8050</v>
      </c>
      <c r="E158" s="816">
        <v>238</v>
      </c>
      <c r="F158" s="816">
        <v>192</v>
      </c>
      <c r="G158" s="857">
        <v>6352</v>
      </c>
      <c r="H158" s="816">
        <v>10749</v>
      </c>
      <c r="I158" s="816">
        <v>2531</v>
      </c>
      <c r="J158" s="817">
        <v>1949</v>
      </c>
      <c r="K158" s="499"/>
      <c r="L158" s="499"/>
      <c r="M158" s="499"/>
      <c r="N158" s="499"/>
    </row>
    <row r="159" spans="1:14" ht="14.25">
      <c r="A159" s="1440">
        <v>2001</v>
      </c>
      <c r="B159" s="638" t="s">
        <v>1</v>
      </c>
      <c r="C159" s="816">
        <v>3073</v>
      </c>
      <c r="D159" s="816">
        <v>314</v>
      </c>
      <c r="E159" s="816">
        <v>2759</v>
      </c>
      <c r="F159" s="816">
        <v>2670</v>
      </c>
      <c r="G159" s="816">
        <v>17647</v>
      </c>
      <c r="H159" s="816">
        <v>6610</v>
      </c>
      <c r="I159" s="816">
        <v>11036</v>
      </c>
      <c r="J159" s="817">
        <v>605</v>
      </c>
      <c r="K159" s="499"/>
      <c r="L159" s="499"/>
      <c r="M159" s="499"/>
      <c r="N159" s="499"/>
    </row>
    <row r="160" spans="1:14" ht="14.25">
      <c r="A160" s="1440"/>
      <c r="B160" s="638" t="s">
        <v>2</v>
      </c>
      <c r="C160" s="816">
        <v>3214</v>
      </c>
      <c r="D160" s="816">
        <v>2565</v>
      </c>
      <c r="E160" s="816">
        <v>649</v>
      </c>
      <c r="F160" s="816">
        <v>520</v>
      </c>
      <c r="G160" s="816">
        <v>87778</v>
      </c>
      <c r="H160" s="816">
        <v>59868</v>
      </c>
      <c r="I160" s="816">
        <v>27910</v>
      </c>
      <c r="J160" s="817">
        <v>366</v>
      </c>
      <c r="K160" s="499"/>
      <c r="L160" s="499"/>
      <c r="M160" s="499"/>
      <c r="N160" s="499"/>
    </row>
    <row r="161" spans="1:14" ht="14.25">
      <c r="A161" s="1440"/>
      <c r="B161" s="638" t="s">
        <v>10</v>
      </c>
      <c r="C161" s="816">
        <v>1046</v>
      </c>
      <c r="D161" s="816">
        <v>8169</v>
      </c>
      <c r="E161" s="816">
        <v>235</v>
      </c>
      <c r="F161" s="816">
        <v>195</v>
      </c>
      <c r="G161" s="857">
        <v>4974</v>
      </c>
      <c r="H161" s="816">
        <v>9057</v>
      </c>
      <c r="I161" s="816">
        <v>2529</v>
      </c>
      <c r="J161" s="817">
        <v>605</v>
      </c>
      <c r="K161" s="499"/>
      <c r="L161" s="499"/>
      <c r="M161" s="499"/>
      <c r="N161" s="499"/>
    </row>
    <row r="162" spans="1:14" ht="14.25">
      <c r="A162" s="1440">
        <v>2002</v>
      </c>
      <c r="B162" s="638" t="s">
        <v>1</v>
      </c>
      <c r="C162" s="816">
        <v>2957</v>
      </c>
      <c r="D162" s="816">
        <v>284</v>
      </c>
      <c r="E162" s="816">
        <v>2673</v>
      </c>
      <c r="F162" s="816">
        <v>2566</v>
      </c>
      <c r="G162" s="816">
        <v>20604</v>
      </c>
      <c r="H162" s="816">
        <v>4923</v>
      </c>
      <c r="I162" s="816">
        <v>15681</v>
      </c>
      <c r="J162" s="817">
        <v>320</v>
      </c>
      <c r="K162" s="499"/>
      <c r="L162" s="499"/>
      <c r="M162" s="499"/>
      <c r="N162" s="499"/>
    </row>
    <row r="163" spans="1:14" ht="14.25">
      <c r="A163" s="1440"/>
      <c r="B163" s="638" t="s">
        <v>2</v>
      </c>
      <c r="C163" s="816">
        <v>2844</v>
      </c>
      <c r="D163" s="816">
        <v>2193</v>
      </c>
      <c r="E163" s="816">
        <v>651</v>
      </c>
      <c r="F163" s="816">
        <v>498</v>
      </c>
      <c r="G163" s="816">
        <v>86165</v>
      </c>
      <c r="H163" s="816">
        <v>43492</v>
      </c>
      <c r="I163" s="816">
        <v>42673</v>
      </c>
      <c r="J163" s="817">
        <v>432</v>
      </c>
      <c r="K163" s="499"/>
      <c r="L163" s="499"/>
      <c r="M163" s="499"/>
      <c r="N163" s="499"/>
    </row>
    <row r="164" spans="1:14" ht="14.25">
      <c r="A164" s="1440"/>
      <c r="B164" s="638" t="s">
        <v>10</v>
      </c>
      <c r="C164" s="816">
        <v>962</v>
      </c>
      <c r="D164" s="816">
        <v>7722</v>
      </c>
      <c r="E164" s="816">
        <v>244</v>
      </c>
      <c r="F164" s="816">
        <v>194</v>
      </c>
      <c r="G164" s="857">
        <v>4182</v>
      </c>
      <c r="H164" s="816">
        <v>8835</v>
      </c>
      <c r="I164" s="816">
        <v>2721</v>
      </c>
      <c r="J164" s="817">
        <v>1350</v>
      </c>
      <c r="K164" s="499"/>
      <c r="L164" s="499"/>
      <c r="M164" s="499"/>
      <c r="N164" s="499"/>
    </row>
    <row r="165" spans="1:14" ht="14.25">
      <c r="A165" s="1440">
        <v>2003</v>
      </c>
      <c r="B165" s="638" t="s">
        <v>1</v>
      </c>
      <c r="C165" s="816">
        <v>3334</v>
      </c>
      <c r="D165" s="816">
        <v>335</v>
      </c>
      <c r="E165" s="816">
        <v>2999</v>
      </c>
      <c r="F165" s="816">
        <v>2875</v>
      </c>
      <c r="G165" s="816">
        <v>19900</v>
      </c>
      <c r="H165" s="816">
        <v>4260</v>
      </c>
      <c r="I165" s="816">
        <v>15641</v>
      </c>
      <c r="J165" s="817">
        <v>353</v>
      </c>
      <c r="K165" s="499"/>
      <c r="L165" s="499"/>
      <c r="M165" s="499"/>
      <c r="N165" s="499"/>
    </row>
    <row r="166" spans="1:14" ht="14.25">
      <c r="A166" s="1440"/>
      <c r="B166" s="638" t="s">
        <v>2</v>
      </c>
      <c r="C166" s="816">
        <v>3445</v>
      </c>
      <c r="D166" s="816">
        <v>2708</v>
      </c>
      <c r="E166" s="816">
        <v>737</v>
      </c>
      <c r="F166" s="816">
        <v>558</v>
      </c>
      <c r="G166" s="816">
        <v>80333</v>
      </c>
      <c r="H166" s="816">
        <v>38782</v>
      </c>
      <c r="I166" s="816">
        <v>41551</v>
      </c>
      <c r="J166" s="817">
        <v>281</v>
      </c>
      <c r="K166" s="499"/>
      <c r="L166" s="499"/>
      <c r="M166" s="499"/>
      <c r="N166" s="499"/>
    </row>
    <row r="167" spans="1:14" ht="14.25">
      <c r="A167" s="1440"/>
      <c r="B167" s="638" t="s">
        <v>10</v>
      </c>
      <c r="C167" s="816">
        <v>1033</v>
      </c>
      <c r="D167" s="816">
        <v>8084</v>
      </c>
      <c r="E167" s="816">
        <v>246</v>
      </c>
      <c r="F167" s="816">
        <v>194</v>
      </c>
      <c r="G167" s="857">
        <v>4037</v>
      </c>
      <c r="H167" s="816">
        <v>9104</v>
      </c>
      <c r="I167" s="816">
        <v>2657</v>
      </c>
      <c r="J167" s="817">
        <v>796</v>
      </c>
      <c r="K167" s="499"/>
      <c r="L167" s="499"/>
      <c r="M167" s="499"/>
      <c r="N167" s="499"/>
    </row>
    <row r="168" spans="1:14" ht="14.25">
      <c r="A168" s="1440">
        <v>2004</v>
      </c>
      <c r="B168" s="638" t="s">
        <v>1</v>
      </c>
      <c r="C168" s="816">
        <v>3671</v>
      </c>
      <c r="D168" s="816">
        <v>383</v>
      </c>
      <c r="E168" s="816">
        <v>3288</v>
      </c>
      <c r="F168" s="816">
        <v>3157</v>
      </c>
      <c r="G168" s="816">
        <v>15996</v>
      </c>
      <c r="H168" s="816">
        <v>5442</v>
      </c>
      <c r="I168" s="816">
        <v>10555</v>
      </c>
      <c r="J168" s="817">
        <v>233</v>
      </c>
      <c r="K168" s="499"/>
      <c r="L168" s="499"/>
      <c r="M168" s="499"/>
      <c r="N168" s="499"/>
    </row>
    <row r="169" spans="1:14" ht="14.25">
      <c r="A169" s="1440"/>
      <c r="B169" s="638" t="s">
        <v>2</v>
      </c>
      <c r="C169" s="816">
        <v>3912</v>
      </c>
      <c r="D169" s="816">
        <v>3101</v>
      </c>
      <c r="E169" s="816">
        <v>811</v>
      </c>
      <c r="F169" s="816">
        <v>621</v>
      </c>
      <c r="G169" s="816">
        <v>80506</v>
      </c>
      <c r="H169" s="816">
        <v>49496</v>
      </c>
      <c r="I169" s="816">
        <v>31010</v>
      </c>
      <c r="J169" s="817">
        <v>230</v>
      </c>
      <c r="K169" s="499"/>
      <c r="L169" s="499"/>
      <c r="M169" s="499"/>
      <c r="N169" s="499"/>
    </row>
    <row r="170" spans="1:14" ht="14.25">
      <c r="A170" s="1440"/>
      <c r="B170" s="638" t="s">
        <v>10</v>
      </c>
      <c r="C170" s="816">
        <v>1066</v>
      </c>
      <c r="D170" s="816">
        <v>8097</v>
      </c>
      <c r="E170" s="816">
        <v>247</v>
      </c>
      <c r="F170" s="816">
        <v>197</v>
      </c>
      <c r="G170" s="857">
        <v>5033</v>
      </c>
      <c r="H170" s="816">
        <v>9095</v>
      </c>
      <c r="I170" s="816">
        <v>2938</v>
      </c>
      <c r="J170" s="817">
        <v>987</v>
      </c>
      <c r="K170" s="499"/>
      <c r="L170" s="499"/>
      <c r="M170" s="499"/>
      <c r="N170" s="499"/>
    </row>
    <row r="171" spans="1:14" ht="14.25">
      <c r="A171" s="1440">
        <v>2005</v>
      </c>
      <c r="B171" s="638" t="s">
        <v>1</v>
      </c>
      <c r="C171" s="816">
        <v>3930</v>
      </c>
      <c r="D171" s="816">
        <v>392</v>
      </c>
      <c r="E171" s="816">
        <v>3538</v>
      </c>
      <c r="F171" s="816">
        <v>3423</v>
      </c>
      <c r="G171" s="816">
        <v>2305</v>
      </c>
      <c r="H171" s="816">
        <v>636</v>
      </c>
      <c r="I171" s="816">
        <v>1670</v>
      </c>
      <c r="J171" s="817">
        <v>174</v>
      </c>
      <c r="K171" s="499"/>
      <c r="L171" s="499"/>
      <c r="M171" s="499"/>
      <c r="N171" s="499"/>
    </row>
    <row r="172" spans="1:14" ht="14.25">
      <c r="A172" s="1440"/>
      <c r="B172" s="638" t="s">
        <v>2</v>
      </c>
      <c r="C172" s="816">
        <v>4084</v>
      </c>
      <c r="D172" s="816">
        <v>3245</v>
      </c>
      <c r="E172" s="816">
        <v>839</v>
      </c>
      <c r="F172" s="816">
        <v>676</v>
      </c>
      <c r="G172" s="816">
        <v>9250</v>
      </c>
      <c r="H172" s="816">
        <v>5052</v>
      </c>
      <c r="I172" s="816">
        <v>4197</v>
      </c>
      <c r="J172" s="817">
        <v>221</v>
      </c>
      <c r="K172" s="499"/>
      <c r="L172" s="499"/>
      <c r="M172" s="499"/>
      <c r="N172" s="499"/>
    </row>
    <row r="173" spans="1:14" ht="14.25">
      <c r="A173" s="1440"/>
      <c r="B173" s="638" t="s">
        <v>10</v>
      </c>
      <c r="C173" s="816">
        <v>1039</v>
      </c>
      <c r="D173" s="816">
        <v>8278</v>
      </c>
      <c r="E173" s="816">
        <v>237</v>
      </c>
      <c r="F173" s="816">
        <v>197</v>
      </c>
      <c r="G173" s="857">
        <v>4013</v>
      </c>
      <c r="H173" s="816">
        <v>7943</v>
      </c>
      <c r="I173" s="816">
        <v>2513</v>
      </c>
      <c r="J173" s="817">
        <v>1270</v>
      </c>
      <c r="K173" s="499"/>
      <c r="L173" s="499"/>
      <c r="M173" s="499"/>
      <c r="N173" s="499"/>
    </row>
    <row r="174" spans="1:14" ht="14.25">
      <c r="A174" s="1440">
        <v>2006</v>
      </c>
      <c r="B174" s="638" t="s">
        <v>1</v>
      </c>
      <c r="C174" s="816">
        <v>4761</v>
      </c>
      <c r="D174" s="816">
        <v>482</v>
      </c>
      <c r="E174" s="816">
        <v>4279</v>
      </c>
      <c r="F174" s="816">
        <v>4164</v>
      </c>
      <c r="G174" s="816">
        <v>2151</v>
      </c>
      <c r="H174" s="816">
        <v>377</v>
      </c>
      <c r="I174" s="816">
        <v>1774</v>
      </c>
      <c r="J174" s="817">
        <v>162</v>
      </c>
      <c r="K174" s="499"/>
      <c r="L174" s="499"/>
      <c r="M174" s="499"/>
      <c r="N174" s="499"/>
    </row>
    <row r="175" spans="1:14" ht="14.25">
      <c r="A175" s="1440"/>
      <c r="B175" s="638" t="s">
        <v>2</v>
      </c>
      <c r="C175" s="816">
        <v>5028</v>
      </c>
      <c r="D175" s="816">
        <v>4040</v>
      </c>
      <c r="E175" s="816">
        <v>988</v>
      </c>
      <c r="F175" s="816">
        <v>821</v>
      </c>
      <c r="G175" s="816">
        <v>8884</v>
      </c>
      <c r="H175" s="816">
        <v>3752</v>
      </c>
      <c r="I175" s="816">
        <v>5133</v>
      </c>
      <c r="J175" s="817">
        <v>122</v>
      </c>
      <c r="K175" s="499"/>
      <c r="L175" s="499"/>
      <c r="M175" s="499"/>
      <c r="N175" s="499"/>
    </row>
    <row r="176" spans="1:14" ht="14.25">
      <c r="A176" s="1440"/>
      <c r="B176" s="638" t="s">
        <v>10</v>
      </c>
      <c r="C176" s="816">
        <v>1056</v>
      </c>
      <c r="D176" s="816">
        <v>8382</v>
      </c>
      <c r="E176" s="816">
        <v>231</v>
      </c>
      <c r="F176" s="816">
        <v>197</v>
      </c>
      <c r="G176" s="857">
        <v>4130</v>
      </c>
      <c r="H176" s="816">
        <v>9952</v>
      </c>
      <c r="I176" s="816">
        <v>2893</v>
      </c>
      <c r="J176" s="817">
        <v>753</v>
      </c>
      <c r="K176" s="499"/>
      <c r="L176" s="499"/>
      <c r="M176" s="499"/>
      <c r="N176" s="499"/>
    </row>
    <row r="177" spans="1:14" ht="14.25">
      <c r="A177" s="1440">
        <v>2007</v>
      </c>
      <c r="B177" s="638" t="s">
        <v>1</v>
      </c>
      <c r="C177" s="816">
        <v>5778</v>
      </c>
      <c r="D177" s="816">
        <v>505</v>
      </c>
      <c r="E177" s="816">
        <v>5273</v>
      </c>
      <c r="F177" s="816">
        <v>5177</v>
      </c>
      <c r="G177" s="816">
        <v>2638</v>
      </c>
      <c r="H177" s="816">
        <v>195</v>
      </c>
      <c r="I177" s="816">
        <v>2442</v>
      </c>
      <c r="J177" s="817">
        <v>384</v>
      </c>
      <c r="K177" s="499"/>
      <c r="L177" s="499"/>
      <c r="M177" s="499"/>
      <c r="N177" s="499"/>
    </row>
    <row r="178" spans="1:14" ht="14.25">
      <c r="A178" s="1440"/>
      <c r="B178" s="638" t="s">
        <v>2</v>
      </c>
      <c r="C178" s="816">
        <v>5495</v>
      </c>
      <c r="D178" s="816">
        <v>4297</v>
      </c>
      <c r="E178" s="816">
        <v>1199</v>
      </c>
      <c r="F178" s="816">
        <v>1059</v>
      </c>
      <c r="G178" s="816">
        <v>7846</v>
      </c>
      <c r="H178" s="816">
        <v>1773</v>
      </c>
      <c r="I178" s="816">
        <v>6073</v>
      </c>
      <c r="J178" s="817">
        <v>428</v>
      </c>
      <c r="K178" s="499"/>
      <c r="L178" s="499"/>
      <c r="M178" s="499"/>
      <c r="N178" s="499"/>
    </row>
    <row r="179" spans="1:14" ht="14.25">
      <c r="A179" s="1440"/>
      <c r="B179" s="638" t="s">
        <v>10</v>
      </c>
      <c r="C179" s="816">
        <v>951</v>
      </c>
      <c r="D179" s="816">
        <v>8509</v>
      </c>
      <c r="E179" s="816">
        <v>227</v>
      </c>
      <c r="F179" s="816">
        <v>205</v>
      </c>
      <c r="G179" s="857">
        <v>2974</v>
      </c>
      <c r="H179" s="816">
        <v>9092</v>
      </c>
      <c r="I179" s="816">
        <v>2487</v>
      </c>
      <c r="J179" s="817">
        <v>1115</v>
      </c>
      <c r="K179" s="499"/>
      <c r="L179" s="499"/>
      <c r="M179" s="499"/>
      <c r="N179" s="499"/>
    </row>
    <row r="180" spans="1:14" ht="14.25">
      <c r="A180" s="1440">
        <v>2008</v>
      </c>
      <c r="B180" s="638" t="s">
        <v>1</v>
      </c>
      <c r="C180" s="816">
        <v>5964</v>
      </c>
      <c r="D180" s="816">
        <v>452</v>
      </c>
      <c r="E180" s="816">
        <v>5513</v>
      </c>
      <c r="F180" s="816">
        <v>5448</v>
      </c>
      <c r="G180" s="816">
        <v>2289</v>
      </c>
      <c r="H180" s="816">
        <v>340</v>
      </c>
      <c r="I180" s="816">
        <v>1949</v>
      </c>
      <c r="J180" s="817">
        <v>783</v>
      </c>
      <c r="K180" s="499"/>
      <c r="L180" s="499"/>
      <c r="M180" s="499"/>
      <c r="N180" s="499"/>
    </row>
    <row r="181" spans="1:14" ht="14.25">
      <c r="A181" s="1440"/>
      <c r="B181" s="638" t="s">
        <v>2</v>
      </c>
      <c r="C181" s="816">
        <v>4916</v>
      </c>
      <c r="D181" s="816">
        <v>3662</v>
      </c>
      <c r="E181" s="816">
        <v>1254</v>
      </c>
      <c r="F181" s="816">
        <v>1160</v>
      </c>
      <c r="G181" s="816">
        <v>10188</v>
      </c>
      <c r="H181" s="816">
        <v>3027</v>
      </c>
      <c r="I181" s="816">
        <v>7161</v>
      </c>
      <c r="J181" s="817">
        <v>3534</v>
      </c>
      <c r="K181" s="499"/>
      <c r="L181" s="499"/>
      <c r="M181" s="499"/>
      <c r="N181" s="499"/>
    </row>
    <row r="182" spans="1:14" ht="14.25">
      <c r="A182" s="1440"/>
      <c r="B182" s="638" t="s">
        <v>10</v>
      </c>
      <c r="C182" s="816">
        <v>824</v>
      </c>
      <c r="D182" s="816">
        <v>8102</v>
      </c>
      <c r="E182" s="816">
        <v>227</v>
      </c>
      <c r="F182" s="816">
        <v>213</v>
      </c>
      <c r="G182" s="857">
        <v>4451</v>
      </c>
      <c r="H182" s="816">
        <v>8903</v>
      </c>
      <c r="I182" s="816">
        <v>3674</v>
      </c>
      <c r="J182" s="817">
        <v>4513</v>
      </c>
      <c r="K182" s="499"/>
      <c r="L182" s="499"/>
      <c r="M182" s="499"/>
      <c r="N182" s="499"/>
    </row>
    <row r="183" spans="1:14" ht="14.25">
      <c r="A183" s="1440">
        <v>2009</v>
      </c>
      <c r="B183" s="638" t="s">
        <v>1</v>
      </c>
      <c r="C183" s="816">
        <v>5982</v>
      </c>
      <c r="D183" s="816">
        <v>444</v>
      </c>
      <c r="E183" s="816">
        <v>5539</v>
      </c>
      <c r="F183" s="816">
        <v>5493</v>
      </c>
      <c r="G183" s="816">
        <v>1793</v>
      </c>
      <c r="H183" s="816">
        <v>212</v>
      </c>
      <c r="I183" s="816">
        <v>1581</v>
      </c>
      <c r="J183" s="817">
        <v>627</v>
      </c>
      <c r="K183" s="499"/>
      <c r="L183" s="499"/>
      <c r="M183" s="499"/>
      <c r="N183" s="499"/>
    </row>
    <row r="184" spans="1:14" ht="14.25">
      <c r="A184" s="1440"/>
      <c r="B184" s="638" t="s">
        <v>2</v>
      </c>
      <c r="C184" s="816">
        <v>4883</v>
      </c>
      <c r="D184" s="816">
        <v>3659</v>
      </c>
      <c r="E184" s="816">
        <v>1224</v>
      </c>
      <c r="F184" s="816">
        <v>1158</v>
      </c>
      <c r="G184" s="816">
        <v>9047</v>
      </c>
      <c r="H184" s="816">
        <v>2177</v>
      </c>
      <c r="I184" s="816">
        <v>6870</v>
      </c>
      <c r="J184" s="817">
        <v>3315</v>
      </c>
      <c r="K184" s="499"/>
      <c r="L184" s="499"/>
      <c r="M184" s="499"/>
      <c r="N184" s="499"/>
    </row>
    <row r="185" spans="1:14" ht="14.25">
      <c r="A185" s="1440"/>
      <c r="B185" s="638" t="s">
        <v>10</v>
      </c>
      <c r="C185" s="816">
        <v>816</v>
      </c>
      <c r="D185" s="816">
        <v>8241</v>
      </c>
      <c r="E185" s="816">
        <v>221</v>
      </c>
      <c r="F185" s="816">
        <v>211</v>
      </c>
      <c r="G185" s="857">
        <v>5046</v>
      </c>
      <c r="H185" s="816">
        <v>10269</v>
      </c>
      <c r="I185" s="816">
        <v>4345</v>
      </c>
      <c r="J185" s="817">
        <v>5287</v>
      </c>
      <c r="K185" s="499"/>
      <c r="L185" s="499"/>
      <c r="M185" s="499"/>
      <c r="N185" s="499"/>
    </row>
    <row r="186" spans="1:14" ht="14.25">
      <c r="A186" s="1440">
        <v>2010</v>
      </c>
      <c r="B186" s="638" t="s">
        <v>1</v>
      </c>
      <c r="C186" s="816">
        <v>5529</v>
      </c>
      <c r="D186" s="816">
        <v>82</v>
      </c>
      <c r="E186" s="816">
        <v>5447</v>
      </c>
      <c r="F186" s="816">
        <v>5436</v>
      </c>
      <c r="G186" s="816">
        <v>1984</v>
      </c>
      <c r="H186" s="816">
        <v>309</v>
      </c>
      <c r="I186" s="816">
        <v>1676</v>
      </c>
      <c r="J186" s="817">
        <v>611</v>
      </c>
      <c r="K186" s="499"/>
      <c r="L186" s="499"/>
      <c r="M186" s="499"/>
      <c r="N186" s="499"/>
    </row>
    <row r="187" spans="1:14" ht="14.25">
      <c r="A187" s="1440"/>
      <c r="B187" s="638" t="s">
        <v>2</v>
      </c>
      <c r="C187" s="816">
        <v>1793</v>
      </c>
      <c r="D187" s="816">
        <v>619</v>
      </c>
      <c r="E187" s="816">
        <v>1174</v>
      </c>
      <c r="F187" s="816">
        <v>1158</v>
      </c>
      <c r="G187" s="816">
        <v>7285</v>
      </c>
      <c r="H187" s="816">
        <v>2592</v>
      </c>
      <c r="I187" s="816">
        <v>4693</v>
      </c>
      <c r="J187" s="817">
        <v>904</v>
      </c>
      <c r="K187" s="499"/>
      <c r="L187" s="499"/>
      <c r="M187" s="499"/>
      <c r="N187" s="499"/>
    </row>
    <row r="188" spans="1:14" ht="14.25">
      <c r="A188" s="1440"/>
      <c r="B188" s="638" t="s">
        <v>10</v>
      </c>
      <c r="C188" s="816">
        <v>324</v>
      </c>
      <c r="D188" s="816">
        <v>7549</v>
      </c>
      <c r="E188" s="816">
        <v>216</v>
      </c>
      <c r="F188" s="816">
        <v>213</v>
      </c>
      <c r="G188" s="857">
        <v>3672</v>
      </c>
      <c r="H188" s="816">
        <v>8388</v>
      </c>
      <c r="I188" s="816">
        <v>2800</v>
      </c>
      <c r="J188" s="817">
        <v>1480</v>
      </c>
      <c r="K188" s="499"/>
      <c r="L188" s="499"/>
      <c r="M188" s="499"/>
      <c r="N188" s="499"/>
    </row>
    <row r="189" spans="1:14" ht="14.25">
      <c r="A189" s="1440">
        <v>2011</v>
      </c>
      <c r="B189" s="638" t="s">
        <v>1</v>
      </c>
      <c r="C189" s="816">
        <v>5424</v>
      </c>
      <c r="D189" s="816" t="s">
        <v>21</v>
      </c>
      <c r="E189" s="816">
        <v>5424</v>
      </c>
      <c r="F189" s="816">
        <v>5424</v>
      </c>
      <c r="G189" s="816">
        <v>1471</v>
      </c>
      <c r="H189" s="816">
        <v>365</v>
      </c>
      <c r="I189" s="816">
        <v>1106</v>
      </c>
      <c r="J189" s="817">
        <v>282</v>
      </c>
      <c r="K189" s="499"/>
      <c r="L189" s="499"/>
      <c r="M189" s="499"/>
      <c r="N189" s="499"/>
    </row>
    <row r="190" spans="1:14" ht="14.25">
      <c r="A190" s="1440"/>
      <c r="B190" s="638" t="s">
        <v>2</v>
      </c>
      <c r="C190" s="816">
        <v>1139</v>
      </c>
      <c r="D190" s="816" t="s">
        <v>21</v>
      </c>
      <c r="E190" s="816">
        <v>1139</v>
      </c>
      <c r="F190" s="816">
        <v>1139</v>
      </c>
      <c r="G190" s="816">
        <v>6452</v>
      </c>
      <c r="H190" s="816">
        <v>2833</v>
      </c>
      <c r="I190" s="816">
        <v>3619</v>
      </c>
      <c r="J190" s="817">
        <v>407</v>
      </c>
      <c r="K190" s="499"/>
      <c r="L190" s="499"/>
      <c r="M190" s="499"/>
      <c r="N190" s="499"/>
    </row>
    <row r="191" spans="1:14" ht="14.25">
      <c r="A191" s="1440"/>
      <c r="B191" s="638" t="s">
        <v>10</v>
      </c>
      <c r="C191" s="816">
        <v>210</v>
      </c>
      <c r="D191" s="816" t="s">
        <v>21</v>
      </c>
      <c r="E191" s="816">
        <v>210</v>
      </c>
      <c r="F191" s="816">
        <v>210</v>
      </c>
      <c r="G191" s="857">
        <v>4386</v>
      </c>
      <c r="H191" s="816">
        <v>7762</v>
      </c>
      <c r="I191" s="816">
        <v>3272</v>
      </c>
      <c r="J191" s="817">
        <v>1443</v>
      </c>
      <c r="K191" s="499"/>
      <c r="L191" s="499"/>
      <c r="M191" s="499"/>
      <c r="N191" s="499"/>
    </row>
    <row r="192" spans="1:14" ht="14.25">
      <c r="A192" s="1440">
        <v>2012</v>
      </c>
      <c r="B192" s="638" t="s">
        <v>1</v>
      </c>
      <c r="C192" s="816">
        <v>5469</v>
      </c>
      <c r="D192" s="816" t="s">
        <v>21</v>
      </c>
      <c r="E192" s="816">
        <v>5469</v>
      </c>
      <c r="F192" s="816">
        <v>5469</v>
      </c>
      <c r="G192" s="816">
        <v>1224</v>
      </c>
      <c r="H192" s="816">
        <v>50</v>
      </c>
      <c r="I192" s="816">
        <v>1174</v>
      </c>
      <c r="J192" s="817">
        <v>33</v>
      </c>
      <c r="K192" s="499"/>
      <c r="L192" s="499"/>
      <c r="M192" s="499"/>
      <c r="N192" s="499"/>
    </row>
    <row r="193" spans="1:14" ht="14.25">
      <c r="A193" s="1440"/>
      <c r="B193" s="638" t="s">
        <v>2</v>
      </c>
      <c r="C193" s="816">
        <v>1117</v>
      </c>
      <c r="D193" s="816" t="s">
        <v>21</v>
      </c>
      <c r="E193" s="816">
        <v>1117</v>
      </c>
      <c r="F193" s="816">
        <v>1117</v>
      </c>
      <c r="G193" s="816">
        <v>4430</v>
      </c>
      <c r="H193" s="816">
        <v>837</v>
      </c>
      <c r="I193" s="816">
        <v>3593</v>
      </c>
      <c r="J193" s="817">
        <v>29</v>
      </c>
      <c r="K193" s="499"/>
      <c r="L193" s="499"/>
      <c r="M193" s="499"/>
      <c r="N193" s="499"/>
    </row>
    <row r="194" spans="1:14" ht="14.25">
      <c r="A194" s="1440"/>
      <c r="B194" s="638" t="s">
        <v>10</v>
      </c>
      <c r="C194" s="816">
        <v>204</v>
      </c>
      <c r="D194" s="816" t="s">
        <v>21</v>
      </c>
      <c r="E194" s="816">
        <v>204</v>
      </c>
      <c r="F194" s="816">
        <v>204</v>
      </c>
      <c r="G194" s="857">
        <v>3619</v>
      </c>
      <c r="H194" s="816">
        <v>16740</v>
      </c>
      <c r="I194" s="816">
        <v>3060</v>
      </c>
      <c r="J194" s="817">
        <v>879</v>
      </c>
      <c r="K194" s="499"/>
      <c r="L194" s="499"/>
      <c r="M194" s="499"/>
      <c r="N194" s="499"/>
    </row>
    <row r="195" spans="1:14" ht="14.25">
      <c r="A195" s="1440">
        <v>2013</v>
      </c>
      <c r="B195" s="638" t="s">
        <v>1</v>
      </c>
      <c r="C195" s="816">
        <v>5597</v>
      </c>
      <c r="D195" s="816" t="s">
        <v>21</v>
      </c>
      <c r="E195" s="816">
        <v>5597</v>
      </c>
      <c r="F195" s="816">
        <v>5597</v>
      </c>
      <c r="G195" s="816">
        <v>515</v>
      </c>
      <c r="H195" s="816" t="s">
        <v>21</v>
      </c>
      <c r="I195" s="816">
        <v>515</v>
      </c>
      <c r="J195" s="817">
        <v>23</v>
      </c>
      <c r="K195" s="499"/>
      <c r="L195" s="499"/>
      <c r="M195" s="499"/>
      <c r="N195" s="499"/>
    </row>
    <row r="196" spans="1:14" ht="14.25">
      <c r="A196" s="1440"/>
      <c r="B196" s="638" t="s">
        <v>2</v>
      </c>
      <c r="C196" s="816">
        <v>1054</v>
      </c>
      <c r="D196" s="816" t="s">
        <v>21</v>
      </c>
      <c r="E196" s="816">
        <v>1054</v>
      </c>
      <c r="F196" s="816">
        <v>1054</v>
      </c>
      <c r="G196" s="816">
        <v>873</v>
      </c>
      <c r="H196" s="816" t="s">
        <v>21</v>
      </c>
      <c r="I196" s="816">
        <v>873</v>
      </c>
      <c r="J196" s="817">
        <v>21</v>
      </c>
      <c r="K196" s="499"/>
      <c r="L196" s="499"/>
      <c r="M196" s="499"/>
      <c r="N196" s="499"/>
    </row>
    <row r="197" spans="1:14" ht="14.25">
      <c r="A197" s="1440"/>
      <c r="B197" s="638" t="s">
        <v>10</v>
      </c>
      <c r="C197" s="816">
        <v>188</v>
      </c>
      <c r="D197" s="816" t="s">
        <v>21</v>
      </c>
      <c r="E197" s="816">
        <v>188</v>
      </c>
      <c r="F197" s="816">
        <v>188</v>
      </c>
      <c r="G197" s="857">
        <v>1695</v>
      </c>
      <c r="H197" s="816" t="s">
        <v>21</v>
      </c>
      <c r="I197" s="816">
        <v>1695</v>
      </c>
      <c r="J197" s="817">
        <v>913</v>
      </c>
      <c r="K197" s="499"/>
      <c r="L197" s="499"/>
      <c r="M197" s="499"/>
      <c r="N197" s="499"/>
    </row>
    <row r="198" spans="1:14" ht="14.25">
      <c r="A198" s="1440">
        <v>2014</v>
      </c>
      <c r="B198" s="638" t="s">
        <v>1</v>
      </c>
      <c r="C198" s="816">
        <v>5309</v>
      </c>
      <c r="D198" s="816" t="s">
        <v>21</v>
      </c>
      <c r="E198" s="816">
        <v>5309</v>
      </c>
      <c r="F198" s="816">
        <v>5309</v>
      </c>
      <c r="G198" s="816">
        <v>444</v>
      </c>
      <c r="H198" s="816" t="s">
        <v>21</v>
      </c>
      <c r="I198" s="816">
        <v>444</v>
      </c>
      <c r="J198" s="817">
        <v>17</v>
      </c>
      <c r="K198" s="499"/>
      <c r="L198" s="499"/>
      <c r="M198" s="499"/>
      <c r="N198" s="499"/>
    </row>
    <row r="199" spans="1:14" ht="14.25">
      <c r="A199" s="1440"/>
      <c r="B199" s="638" t="s">
        <v>2</v>
      </c>
      <c r="C199" s="816">
        <v>996</v>
      </c>
      <c r="D199" s="816" t="s">
        <v>21</v>
      </c>
      <c r="E199" s="816">
        <v>996</v>
      </c>
      <c r="F199" s="816">
        <v>996</v>
      </c>
      <c r="G199" s="816">
        <v>647</v>
      </c>
      <c r="H199" s="816" t="s">
        <v>21</v>
      </c>
      <c r="I199" s="816">
        <v>647</v>
      </c>
      <c r="J199" s="817">
        <v>15</v>
      </c>
      <c r="K199" s="499"/>
      <c r="L199" s="499"/>
      <c r="M199" s="499"/>
      <c r="N199" s="499"/>
    </row>
    <row r="200" spans="1:14" ht="14.25">
      <c r="A200" s="1440"/>
      <c r="B200" s="638" t="s">
        <v>10</v>
      </c>
      <c r="C200" s="816">
        <v>188</v>
      </c>
      <c r="D200" s="816" t="s">
        <v>21</v>
      </c>
      <c r="E200" s="816">
        <v>188</v>
      </c>
      <c r="F200" s="816">
        <v>188</v>
      </c>
      <c r="G200" s="857">
        <v>1457</v>
      </c>
      <c r="H200" s="816" t="s">
        <v>21</v>
      </c>
      <c r="I200" s="816">
        <v>1457</v>
      </c>
      <c r="J200" s="817">
        <v>882</v>
      </c>
      <c r="K200" s="499"/>
      <c r="L200" s="499"/>
      <c r="M200" s="499"/>
      <c r="N200" s="499"/>
    </row>
    <row r="201" spans="1:10" ht="14.25">
      <c r="A201" s="1440">
        <v>2015</v>
      </c>
      <c r="B201" s="638" t="s">
        <v>1</v>
      </c>
      <c r="C201" s="755">
        <v>5614</v>
      </c>
      <c r="D201" s="816" t="s">
        <v>21</v>
      </c>
      <c r="E201" s="691">
        <v>5614</v>
      </c>
      <c r="F201" s="691">
        <v>5614</v>
      </c>
      <c r="G201" s="755">
        <v>176</v>
      </c>
      <c r="H201" s="816" t="s">
        <v>21</v>
      </c>
      <c r="I201" s="691">
        <v>176</v>
      </c>
      <c r="J201" s="755">
        <v>62</v>
      </c>
    </row>
    <row r="202" spans="1:10" ht="14.25">
      <c r="A202" s="1440"/>
      <c r="B202" s="638" t="s">
        <v>2</v>
      </c>
      <c r="C202" s="755">
        <v>1076</v>
      </c>
      <c r="D202" s="816" t="s">
        <v>21</v>
      </c>
      <c r="E202" s="691">
        <v>1076</v>
      </c>
      <c r="F202" s="691">
        <v>1076</v>
      </c>
      <c r="G202" s="755">
        <v>223</v>
      </c>
      <c r="H202" s="816" t="s">
        <v>21</v>
      </c>
      <c r="I202" s="691">
        <v>223</v>
      </c>
      <c r="J202" s="755">
        <v>55</v>
      </c>
    </row>
    <row r="203" spans="1:10" ht="14.25">
      <c r="A203" s="1440"/>
      <c r="B203" s="638" t="s">
        <v>10</v>
      </c>
      <c r="C203" s="755">
        <v>192</v>
      </c>
      <c r="D203" s="849" t="s">
        <v>21</v>
      </c>
      <c r="E203" s="691">
        <v>192</v>
      </c>
      <c r="F203" s="691">
        <v>192</v>
      </c>
      <c r="G203" s="755">
        <v>1267</v>
      </c>
      <c r="H203" s="849" t="s">
        <v>21</v>
      </c>
      <c r="I203" s="691">
        <v>1267</v>
      </c>
      <c r="J203" s="755">
        <v>887</v>
      </c>
    </row>
    <row r="204" spans="1:10" ht="14.25">
      <c r="A204" s="1440">
        <v>2016</v>
      </c>
      <c r="B204" s="638" t="s">
        <v>1</v>
      </c>
      <c r="C204" s="890">
        <v>6188</v>
      </c>
      <c r="D204" s="849" t="s">
        <v>21</v>
      </c>
      <c r="E204" s="890">
        <v>6188</v>
      </c>
      <c r="F204" s="890">
        <v>6188</v>
      </c>
      <c r="G204" s="890">
        <v>71</v>
      </c>
      <c r="H204" s="849" t="s">
        <v>21</v>
      </c>
      <c r="I204" s="890">
        <v>71</v>
      </c>
      <c r="J204" s="891">
        <v>71</v>
      </c>
    </row>
    <row r="205" spans="1:10" ht="14.25">
      <c r="A205" s="1440"/>
      <c r="B205" s="638" t="s">
        <v>2</v>
      </c>
      <c r="C205" s="691">
        <v>1196</v>
      </c>
      <c r="D205" s="849" t="s">
        <v>21</v>
      </c>
      <c r="E205" s="691">
        <v>1196</v>
      </c>
      <c r="F205" s="691">
        <v>1196</v>
      </c>
      <c r="G205" s="691">
        <v>59</v>
      </c>
      <c r="H205" s="849" t="s">
        <v>21</v>
      </c>
      <c r="I205" s="691">
        <v>59</v>
      </c>
      <c r="J205" s="755">
        <v>59</v>
      </c>
    </row>
    <row r="206" spans="1:10" ht="14.25">
      <c r="A206" s="1440"/>
      <c r="B206" s="638" t="s">
        <v>10</v>
      </c>
      <c r="C206" s="691">
        <v>193</v>
      </c>
      <c r="D206" s="849" t="s">
        <v>21</v>
      </c>
      <c r="E206" s="691">
        <v>193</v>
      </c>
      <c r="F206" s="691">
        <v>193</v>
      </c>
      <c r="G206" s="691">
        <v>831</v>
      </c>
      <c r="H206" s="849" t="s">
        <v>21</v>
      </c>
      <c r="I206" s="691">
        <v>831</v>
      </c>
      <c r="J206" s="755">
        <v>831</v>
      </c>
    </row>
    <row r="208" spans="1:10" ht="25.5" customHeight="1">
      <c r="A208" s="1484" t="s">
        <v>1761</v>
      </c>
      <c r="B208" s="1485"/>
      <c r="C208" s="1485"/>
      <c r="D208" s="1485"/>
      <c r="E208" s="1485"/>
      <c r="F208" s="1485"/>
      <c r="G208" s="1485"/>
      <c r="H208" s="1485"/>
      <c r="I208" s="1485"/>
      <c r="J208" s="1485"/>
    </row>
    <row r="209" spans="1:10" ht="27.75" customHeight="1">
      <c r="A209" s="1486" t="s">
        <v>1507</v>
      </c>
      <c r="B209" s="1487"/>
      <c r="C209" s="1487"/>
      <c r="D209" s="1487"/>
      <c r="E209" s="1487"/>
      <c r="F209" s="1487"/>
      <c r="G209" s="1487"/>
      <c r="H209" s="1487"/>
      <c r="I209" s="1487"/>
      <c r="J209" s="1487"/>
    </row>
  </sheetData>
  <mergeCells count="82">
    <mergeCell ref="A5:J5"/>
    <mergeCell ref="A1:J1"/>
    <mergeCell ref="A2:B4"/>
    <mergeCell ref="C2:F2"/>
    <mergeCell ref="G2:J2"/>
    <mergeCell ref="C3:C4"/>
    <mergeCell ref="D3:D4"/>
    <mergeCell ref="E3:F3"/>
    <mergeCell ref="G3:G4"/>
    <mergeCell ref="H3:H4"/>
    <mergeCell ref="I3:J3"/>
    <mergeCell ref="A208:J208"/>
    <mergeCell ref="A209:J209"/>
    <mergeCell ref="A57:J57"/>
    <mergeCell ref="A103:J103"/>
    <mergeCell ref="A155:J155"/>
    <mergeCell ref="A204:A206"/>
    <mergeCell ref="A201:A203"/>
    <mergeCell ref="A198:A200"/>
    <mergeCell ref="A195:A197"/>
    <mergeCell ref="A192:A194"/>
    <mergeCell ref="A189:A191"/>
    <mergeCell ref="A186:A188"/>
    <mergeCell ref="A183:A185"/>
    <mergeCell ref="A180:A182"/>
    <mergeCell ref="A177:A179"/>
    <mergeCell ref="A174:A176"/>
    <mergeCell ref="A171:A173"/>
    <mergeCell ref="A168:A170"/>
    <mergeCell ref="A165:A167"/>
    <mergeCell ref="A162:A164"/>
    <mergeCell ref="A159:A161"/>
    <mergeCell ref="A156:A158"/>
    <mergeCell ref="A152:A154"/>
    <mergeCell ref="A149:A151"/>
    <mergeCell ref="A146:A148"/>
    <mergeCell ref="A143:A145"/>
    <mergeCell ref="A140:A142"/>
    <mergeCell ref="A137:A139"/>
    <mergeCell ref="A134:A136"/>
    <mergeCell ref="A131:A133"/>
    <mergeCell ref="A128:A130"/>
    <mergeCell ref="A125:A127"/>
    <mergeCell ref="A122:A124"/>
    <mergeCell ref="A119:A121"/>
    <mergeCell ref="A116:A118"/>
    <mergeCell ref="A113:A115"/>
    <mergeCell ref="A110:A112"/>
    <mergeCell ref="A107:A109"/>
    <mergeCell ref="A104:A106"/>
    <mergeCell ref="A100:A102"/>
    <mergeCell ref="A97:A99"/>
    <mergeCell ref="A94:A96"/>
    <mergeCell ref="A91:A93"/>
    <mergeCell ref="A88:A90"/>
    <mergeCell ref="A85:A87"/>
    <mergeCell ref="A82:A84"/>
    <mergeCell ref="A79:A81"/>
    <mergeCell ref="A76:A78"/>
    <mergeCell ref="A73:A75"/>
    <mergeCell ref="A70:A72"/>
    <mergeCell ref="A67:A69"/>
    <mergeCell ref="A64:A66"/>
    <mergeCell ref="A61:A63"/>
    <mergeCell ref="A58:A60"/>
    <mergeCell ref="A54:A56"/>
    <mergeCell ref="A51:A53"/>
    <mergeCell ref="A48:A50"/>
    <mergeCell ref="A45:A47"/>
    <mergeCell ref="A42:A44"/>
    <mergeCell ref="A39:A41"/>
    <mergeCell ref="A36:A38"/>
    <mergeCell ref="A33:A35"/>
    <mergeCell ref="A30:A32"/>
    <mergeCell ref="A27:A29"/>
    <mergeCell ref="A24:A26"/>
    <mergeCell ref="A21:A23"/>
    <mergeCell ref="A18:A20"/>
    <mergeCell ref="A15:A17"/>
    <mergeCell ref="A12:A14"/>
    <mergeCell ref="A9:A11"/>
    <mergeCell ref="A6:A8"/>
  </mergeCells>
  <hyperlinks>
    <hyperlink ref="L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75" r:id="rId1"/>
  <colBreaks count="1" manualBreakCount="1">
    <brk id="10"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5"/>
  <sheetViews>
    <sheetView workbookViewId="0" topLeftCell="A1">
      <pane xSplit="2" ySplit="3" topLeftCell="C4" activePane="bottomRight" state="frozen"/>
      <selection pane="topLeft" activeCell="P164" sqref="P164"/>
      <selection pane="topRight" activeCell="P164" sqref="P164"/>
      <selection pane="bottomLeft" activeCell="P164" sqref="P164"/>
      <selection pane="bottomRight" activeCell="I1" sqref="I1"/>
    </sheetView>
  </sheetViews>
  <sheetFormatPr defaultColWidth="9" defaultRowHeight="14.25"/>
  <cols>
    <col min="1" max="1" width="23.5" style="579" customWidth="1"/>
    <col min="2" max="2" width="4.8984375" style="534" bestFit="1" customWidth="1"/>
    <col min="3" max="6" width="9.09765625" style="445" bestFit="1" customWidth="1"/>
    <col min="7" max="7" width="23.59765625" style="580" customWidth="1"/>
    <col min="8" max="16384" width="9" style="445" customWidth="1"/>
  </cols>
  <sheetData>
    <row r="1" spans="1:12" ht="52.5" customHeight="1">
      <c r="A1" s="1222" t="s">
        <v>1058</v>
      </c>
      <c r="B1" s="1223"/>
      <c r="C1" s="1223"/>
      <c r="D1" s="1223"/>
      <c r="E1" s="1223"/>
      <c r="F1" s="1223"/>
      <c r="G1" s="1224"/>
      <c r="I1" s="549" t="s">
        <v>898</v>
      </c>
      <c r="J1" s="575"/>
      <c r="K1" s="374"/>
      <c r="L1" s="575"/>
    </row>
    <row r="2" spans="1:7" ht="27.75" customHeight="1">
      <c r="A2" s="1225" t="s">
        <v>100</v>
      </c>
      <c r="B2" s="1226"/>
      <c r="C2" s="1229" t="s">
        <v>814</v>
      </c>
      <c r="D2" s="1231" t="s">
        <v>815</v>
      </c>
      <c r="E2" s="1231"/>
      <c r="F2" s="1231"/>
      <c r="G2" s="1232" t="s">
        <v>101</v>
      </c>
    </row>
    <row r="3" spans="1:11" ht="31.5" customHeight="1">
      <c r="A3" s="1227"/>
      <c r="B3" s="1228"/>
      <c r="C3" s="1230"/>
      <c r="D3" s="227" t="s">
        <v>4</v>
      </c>
      <c r="E3" s="227" t="s">
        <v>828</v>
      </c>
      <c r="F3" s="227" t="s">
        <v>827</v>
      </c>
      <c r="G3" s="1233"/>
      <c r="I3" s="575"/>
      <c r="J3" s="301"/>
      <c r="K3" s="576"/>
    </row>
    <row r="4" spans="1:7" ht="14.25">
      <c r="A4" s="1217" t="s">
        <v>190</v>
      </c>
      <c r="B4" s="553">
        <v>2000</v>
      </c>
      <c r="C4" s="221">
        <v>8488</v>
      </c>
      <c r="D4" s="221">
        <v>4537</v>
      </c>
      <c r="E4" s="221">
        <v>281</v>
      </c>
      <c r="F4" s="221">
        <v>2010</v>
      </c>
      <c r="G4" s="1219" t="s">
        <v>105</v>
      </c>
    </row>
    <row r="5" spans="1:7" ht="14.25">
      <c r="A5" s="1218"/>
      <c r="B5" s="553">
        <v>2001</v>
      </c>
      <c r="C5" s="221">
        <v>8931</v>
      </c>
      <c r="D5" s="221">
        <v>4804</v>
      </c>
      <c r="E5" s="221">
        <v>291</v>
      </c>
      <c r="F5" s="221">
        <v>2084</v>
      </c>
      <c r="G5" s="1220"/>
    </row>
    <row r="6" spans="1:7" ht="14.25">
      <c r="A6" s="1218"/>
      <c r="B6" s="553">
        <v>2002</v>
      </c>
      <c r="C6" s="221">
        <v>9044</v>
      </c>
      <c r="D6" s="221">
        <v>4761</v>
      </c>
      <c r="E6" s="221">
        <v>299</v>
      </c>
      <c r="F6" s="221">
        <v>2143</v>
      </c>
      <c r="G6" s="1220"/>
    </row>
    <row r="7" spans="1:7" ht="14.25">
      <c r="A7" s="1218"/>
      <c r="B7" s="553">
        <v>2003</v>
      </c>
      <c r="C7" s="221">
        <v>8880</v>
      </c>
      <c r="D7" s="221">
        <v>4677</v>
      </c>
      <c r="E7" s="221">
        <v>256</v>
      </c>
      <c r="F7" s="221">
        <v>2105</v>
      </c>
      <c r="G7" s="1220"/>
    </row>
    <row r="8" spans="1:7" ht="14.25">
      <c r="A8" s="1218"/>
      <c r="B8" s="553">
        <v>2004</v>
      </c>
      <c r="C8" s="221">
        <v>8894</v>
      </c>
      <c r="D8" s="221">
        <v>4613</v>
      </c>
      <c r="E8" s="221">
        <v>252</v>
      </c>
      <c r="F8" s="221">
        <v>2198</v>
      </c>
      <c r="G8" s="1220"/>
    </row>
    <row r="9" spans="1:7" ht="14.25">
      <c r="A9" s="1218"/>
      <c r="B9" s="553">
        <v>2005</v>
      </c>
      <c r="C9" s="221">
        <v>9019</v>
      </c>
      <c r="D9" s="221">
        <v>4831</v>
      </c>
      <c r="E9" s="221">
        <v>231</v>
      </c>
      <c r="F9" s="221">
        <v>2164</v>
      </c>
      <c r="G9" s="1220"/>
    </row>
    <row r="10" spans="1:7" ht="14.25">
      <c r="A10" s="1218"/>
      <c r="B10" s="553">
        <v>2006</v>
      </c>
      <c r="C10" s="221">
        <v>10315</v>
      </c>
      <c r="D10" s="221">
        <v>5432</v>
      </c>
      <c r="E10" s="221">
        <v>138</v>
      </c>
      <c r="F10" s="221">
        <v>2604</v>
      </c>
      <c r="G10" s="1220"/>
    </row>
    <row r="11" spans="1:7" ht="14.25">
      <c r="A11" s="1218"/>
      <c r="B11" s="553">
        <v>2007</v>
      </c>
      <c r="C11" s="221">
        <v>10955</v>
      </c>
      <c r="D11" s="221">
        <v>5845</v>
      </c>
      <c r="E11" s="221">
        <v>158</v>
      </c>
      <c r="F11" s="221">
        <v>2879</v>
      </c>
      <c r="G11" s="1220"/>
    </row>
    <row r="12" spans="1:7" ht="14.25">
      <c r="A12" s="1218"/>
      <c r="B12" s="553">
        <v>2008</v>
      </c>
      <c r="C12" s="221">
        <v>10882</v>
      </c>
      <c r="D12" s="221">
        <v>5866</v>
      </c>
      <c r="E12" s="221">
        <v>178</v>
      </c>
      <c r="F12" s="221">
        <v>2839</v>
      </c>
      <c r="G12" s="1220"/>
    </row>
    <row r="13" spans="1:7" ht="14.25">
      <c r="A13" s="1218"/>
      <c r="B13" s="553">
        <v>2009</v>
      </c>
      <c r="C13" s="221">
        <v>10955</v>
      </c>
      <c r="D13" s="221">
        <v>5809</v>
      </c>
      <c r="E13" s="221">
        <v>182</v>
      </c>
      <c r="F13" s="221">
        <v>2792</v>
      </c>
      <c r="G13" s="1220"/>
    </row>
    <row r="14" spans="1:7" ht="14.25">
      <c r="A14" s="1218"/>
      <c r="B14" s="553">
        <v>2010</v>
      </c>
      <c r="C14" s="221">
        <v>10915</v>
      </c>
      <c r="D14" s="221">
        <v>5602</v>
      </c>
      <c r="E14" s="221">
        <v>214</v>
      </c>
      <c r="F14" s="221">
        <v>2791</v>
      </c>
      <c r="G14" s="1220"/>
    </row>
    <row r="15" spans="1:7" ht="14.25">
      <c r="A15" s="1218"/>
      <c r="B15" s="553">
        <v>2011</v>
      </c>
      <c r="C15" s="221">
        <v>11064</v>
      </c>
      <c r="D15" s="221">
        <v>5807</v>
      </c>
      <c r="E15" s="221">
        <v>230</v>
      </c>
      <c r="F15" s="221">
        <v>2783</v>
      </c>
      <c r="G15" s="1220"/>
    </row>
    <row r="16" spans="1:7" ht="14.25">
      <c r="A16" s="1218"/>
      <c r="B16" s="553">
        <v>2012</v>
      </c>
      <c r="C16" s="221">
        <v>11938</v>
      </c>
      <c r="D16" s="221">
        <v>6404</v>
      </c>
      <c r="E16" s="221">
        <v>262</v>
      </c>
      <c r="F16" s="221">
        <v>2919</v>
      </c>
      <c r="G16" s="1220"/>
    </row>
    <row r="17" spans="1:7" ht="14.25">
      <c r="A17" s="1218"/>
      <c r="B17" s="553">
        <v>2013</v>
      </c>
      <c r="C17" s="221">
        <v>12213</v>
      </c>
      <c r="D17" s="221">
        <v>6398</v>
      </c>
      <c r="E17" s="221">
        <v>348</v>
      </c>
      <c r="F17" s="221">
        <v>3022</v>
      </c>
      <c r="G17" s="1220"/>
    </row>
    <row r="18" spans="1:7" ht="14.25">
      <c r="A18" s="1218"/>
      <c r="B18" s="553">
        <v>2014</v>
      </c>
      <c r="C18" s="221">
        <v>12583</v>
      </c>
      <c r="D18" s="221">
        <v>6565</v>
      </c>
      <c r="E18" s="221">
        <v>388</v>
      </c>
      <c r="F18" s="221">
        <v>3079</v>
      </c>
      <c r="G18" s="1220"/>
    </row>
    <row r="19" spans="1:7" ht="14.25">
      <c r="A19" s="1218"/>
      <c r="B19" s="731">
        <v>2015</v>
      </c>
      <c r="C19" s="221">
        <v>14141</v>
      </c>
      <c r="D19" s="221">
        <v>7594</v>
      </c>
      <c r="E19" s="221">
        <v>471</v>
      </c>
      <c r="F19" s="221">
        <v>3453</v>
      </c>
      <c r="G19" s="1220"/>
    </row>
    <row r="20" spans="1:7" ht="14.25">
      <c r="A20" s="1218"/>
      <c r="B20" s="553">
        <v>2016</v>
      </c>
      <c r="C20" s="790">
        <v>17431</v>
      </c>
      <c r="D20" s="790">
        <v>9186</v>
      </c>
      <c r="E20" s="790">
        <v>694</v>
      </c>
      <c r="F20" s="790">
        <v>4205</v>
      </c>
      <c r="G20" s="1220"/>
    </row>
    <row r="21" spans="1:7" ht="35.1" customHeight="1">
      <c r="A21" s="1202" t="s">
        <v>817</v>
      </c>
      <c r="B21" s="1203"/>
      <c r="C21" s="1203"/>
      <c r="D21" s="1203"/>
      <c r="E21" s="1203"/>
      <c r="F21" s="1203"/>
      <c r="G21" s="1204"/>
    </row>
    <row r="22" spans="1:7" ht="14.25">
      <c r="A22" s="1198" t="s">
        <v>754</v>
      </c>
      <c r="B22" s="202">
        <v>2000</v>
      </c>
      <c r="C22" s="218">
        <v>99</v>
      </c>
      <c r="D22" s="218">
        <v>54</v>
      </c>
      <c r="E22" s="218">
        <v>4</v>
      </c>
      <c r="F22" s="218">
        <v>38</v>
      </c>
      <c r="G22" s="1200" t="s">
        <v>755</v>
      </c>
    </row>
    <row r="23" spans="1:7" ht="14.25">
      <c r="A23" s="1198"/>
      <c r="B23" s="202">
        <v>2001</v>
      </c>
      <c r="C23" s="218">
        <v>88</v>
      </c>
      <c r="D23" s="218">
        <v>47</v>
      </c>
      <c r="E23" s="218">
        <v>4</v>
      </c>
      <c r="F23" s="218">
        <v>34</v>
      </c>
      <c r="G23" s="1200"/>
    </row>
    <row r="24" spans="1:7" ht="14.25">
      <c r="A24" s="1198"/>
      <c r="B24" s="202">
        <v>2002</v>
      </c>
      <c r="C24" s="218">
        <v>88</v>
      </c>
      <c r="D24" s="218">
        <v>49</v>
      </c>
      <c r="E24" s="218">
        <v>3</v>
      </c>
      <c r="F24" s="218">
        <v>35</v>
      </c>
      <c r="G24" s="1200"/>
    </row>
    <row r="25" spans="1:7" ht="14.25">
      <c r="A25" s="1198"/>
      <c r="B25" s="202">
        <v>2003</v>
      </c>
      <c r="C25" s="218">
        <v>82</v>
      </c>
      <c r="D25" s="218">
        <v>47</v>
      </c>
      <c r="E25" s="218">
        <v>3</v>
      </c>
      <c r="F25" s="218">
        <v>31</v>
      </c>
      <c r="G25" s="1200"/>
    </row>
    <row r="26" spans="1:7" ht="14.25">
      <c r="A26" s="1198"/>
      <c r="B26" s="202">
        <v>2004</v>
      </c>
      <c r="C26" s="218">
        <v>81</v>
      </c>
      <c r="D26" s="218">
        <v>45</v>
      </c>
      <c r="E26" s="218">
        <v>3</v>
      </c>
      <c r="F26" s="218">
        <v>31</v>
      </c>
      <c r="G26" s="1200"/>
    </row>
    <row r="27" spans="1:7" ht="14.25">
      <c r="A27" s="1198"/>
      <c r="B27" s="202">
        <v>2005</v>
      </c>
      <c r="C27" s="218">
        <v>81</v>
      </c>
      <c r="D27" s="218">
        <v>47</v>
      </c>
      <c r="E27" s="218">
        <v>3</v>
      </c>
      <c r="F27" s="218">
        <v>30</v>
      </c>
      <c r="G27" s="1200"/>
    </row>
    <row r="28" spans="1:7" ht="14.25">
      <c r="A28" s="1198"/>
      <c r="B28" s="202">
        <v>2006</v>
      </c>
      <c r="C28" s="218">
        <v>78</v>
      </c>
      <c r="D28" s="218">
        <v>48</v>
      </c>
      <c r="E28" s="218">
        <v>2</v>
      </c>
      <c r="F28" s="218">
        <v>28</v>
      </c>
      <c r="G28" s="1200"/>
    </row>
    <row r="29" spans="1:7" ht="14.25">
      <c r="A29" s="1198"/>
      <c r="B29" s="202">
        <v>2007</v>
      </c>
      <c r="C29" s="218">
        <v>78</v>
      </c>
      <c r="D29" s="218">
        <v>47</v>
      </c>
      <c r="E29" s="218">
        <v>2</v>
      </c>
      <c r="F29" s="218">
        <v>29</v>
      </c>
      <c r="G29" s="1200"/>
    </row>
    <row r="30" spans="1:7" ht="14.25">
      <c r="A30" s="1198"/>
      <c r="B30" s="202">
        <v>2008</v>
      </c>
      <c r="C30" s="218">
        <v>74</v>
      </c>
      <c r="D30" s="218">
        <v>46</v>
      </c>
      <c r="E30" s="218">
        <v>2</v>
      </c>
      <c r="F30" s="218">
        <v>26</v>
      </c>
      <c r="G30" s="1200"/>
    </row>
    <row r="31" spans="1:7" ht="14.25">
      <c r="A31" s="1198"/>
      <c r="B31" s="202">
        <v>2009</v>
      </c>
      <c r="C31" s="218">
        <v>90</v>
      </c>
      <c r="D31" s="218">
        <v>54</v>
      </c>
      <c r="E31" s="218">
        <v>2</v>
      </c>
      <c r="F31" s="218">
        <v>31</v>
      </c>
      <c r="G31" s="1200"/>
    </row>
    <row r="32" spans="1:7" ht="14.25">
      <c r="A32" s="1198"/>
      <c r="B32" s="202">
        <v>2010</v>
      </c>
      <c r="C32" s="218">
        <v>95</v>
      </c>
      <c r="D32" s="218">
        <v>55</v>
      </c>
      <c r="E32" s="218">
        <v>2</v>
      </c>
      <c r="F32" s="218">
        <v>35</v>
      </c>
      <c r="G32" s="1200"/>
    </row>
    <row r="33" spans="1:7" ht="14.25">
      <c r="A33" s="1198"/>
      <c r="B33" s="202">
        <v>2011</v>
      </c>
      <c r="C33" s="218">
        <v>95</v>
      </c>
      <c r="D33" s="218">
        <v>53</v>
      </c>
      <c r="E33" s="218">
        <v>2</v>
      </c>
      <c r="F33" s="218">
        <v>36</v>
      </c>
      <c r="G33" s="1200"/>
    </row>
    <row r="34" spans="1:7" ht="14.25">
      <c r="A34" s="1198"/>
      <c r="B34" s="202">
        <v>2012</v>
      </c>
      <c r="C34" s="218">
        <v>104</v>
      </c>
      <c r="D34" s="218">
        <v>53</v>
      </c>
      <c r="E34" s="218">
        <v>3</v>
      </c>
      <c r="F34" s="218">
        <v>44</v>
      </c>
      <c r="G34" s="1200"/>
    </row>
    <row r="35" spans="1:7" ht="14.25">
      <c r="A35" s="1198"/>
      <c r="B35" s="202">
        <v>2013</v>
      </c>
      <c r="C35" s="218">
        <v>107</v>
      </c>
      <c r="D35" s="218">
        <v>54</v>
      </c>
      <c r="E35" s="218">
        <v>4</v>
      </c>
      <c r="F35" s="218">
        <v>45</v>
      </c>
      <c r="G35" s="1200"/>
    </row>
    <row r="36" spans="1:7" ht="14.25">
      <c r="A36" s="1198"/>
      <c r="B36" s="202">
        <v>2014</v>
      </c>
      <c r="C36" s="218">
        <v>111</v>
      </c>
      <c r="D36" s="218">
        <v>56</v>
      </c>
      <c r="E36" s="218">
        <v>4</v>
      </c>
      <c r="F36" s="218">
        <v>46</v>
      </c>
      <c r="G36" s="1200"/>
    </row>
    <row r="37" spans="1:7" ht="14.25">
      <c r="A37" s="1198"/>
      <c r="B37" s="577">
        <v>2015</v>
      </c>
      <c r="C37" s="218">
        <v>104</v>
      </c>
      <c r="D37" s="218">
        <v>53</v>
      </c>
      <c r="E37" s="218">
        <v>5</v>
      </c>
      <c r="F37" s="218">
        <v>41</v>
      </c>
      <c r="G37" s="1200"/>
    </row>
    <row r="38" spans="1:7" ht="14.25">
      <c r="A38" s="1198"/>
      <c r="B38" s="577">
        <v>2016</v>
      </c>
      <c r="C38" s="218">
        <v>117</v>
      </c>
      <c r="D38" s="218">
        <v>57</v>
      </c>
      <c r="E38" s="218">
        <v>6</v>
      </c>
      <c r="F38" s="218">
        <v>48</v>
      </c>
      <c r="G38" s="1200"/>
    </row>
    <row r="39" spans="1:7" s="534" customFormat="1" ht="14.25">
      <c r="A39" s="551" t="s">
        <v>756</v>
      </c>
      <c r="B39" s="1206"/>
      <c r="C39" s="1206"/>
      <c r="D39" s="1206"/>
      <c r="E39" s="1206"/>
      <c r="F39" s="1221"/>
      <c r="G39" s="220" t="s">
        <v>757</v>
      </c>
    </row>
    <row r="40" spans="1:8" ht="14.25">
      <c r="A40" s="1194" t="s">
        <v>758</v>
      </c>
      <c r="B40" s="202">
        <v>2000</v>
      </c>
      <c r="C40" s="218">
        <v>62</v>
      </c>
      <c r="D40" s="218">
        <v>36</v>
      </c>
      <c r="E40" s="218" t="s">
        <v>7</v>
      </c>
      <c r="F40" s="218">
        <v>24</v>
      </c>
      <c r="G40" s="1196" t="s">
        <v>759</v>
      </c>
      <c r="H40" s="281"/>
    </row>
    <row r="41" spans="1:7" ht="14.25">
      <c r="A41" s="1194"/>
      <c r="B41" s="202">
        <v>2001</v>
      </c>
      <c r="C41" s="218">
        <v>52</v>
      </c>
      <c r="D41" s="218">
        <v>32</v>
      </c>
      <c r="E41" s="218" t="s">
        <v>7</v>
      </c>
      <c r="F41" s="218">
        <v>18</v>
      </c>
      <c r="G41" s="1196"/>
    </row>
    <row r="42" spans="1:7" ht="14.25">
      <c r="A42" s="1194"/>
      <c r="B42" s="202">
        <v>2002</v>
      </c>
      <c r="C42" s="218">
        <v>52</v>
      </c>
      <c r="D42" s="218">
        <v>33</v>
      </c>
      <c r="E42" s="218" t="s">
        <v>21</v>
      </c>
      <c r="F42" s="218">
        <v>19</v>
      </c>
      <c r="G42" s="1196"/>
    </row>
    <row r="43" spans="1:7" ht="14.25">
      <c r="A43" s="1194"/>
      <c r="B43" s="202">
        <v>2003</v>
      </c>
      <c r="C43" s="218">
        <v>50</v>
      </c>
      <c r="D43" s="218">
        <v>33</v>
      </c>
      <c r="E43" s="218" t="s">
        <v>21</v>
      </c>
      <c r="F43" s="218">
        <v>17</v>
      </c>
      <c r="G43" s="1196"/>
    </row>
    <row r="44" spans="1:7" ht="14.25">
      <c r="A44" s="1194"/>
      <c r="B44" s="202">
        <v>2004</v>
      </c>
      <c r="C44" s="218">
        <v>47</v>
      </c>
      <c r="D44" s="218">
        <v>30</v>
      </c>
      <c r="E44" s="218" t="s">
        <v>21</v>
      </c>
      <c r="F44" s="218">
        <v>16</v>
      </c>
      <c r="G44" s="1196"/>
    </row>
    <row r="45" spans="1:7" ht="14.25">
      <c r="A45" s="1194"/>
      <c r="B45" s="202">
        <v>2005</v>
      </c>
      <c r="C45" s="218">
        <v>44</v>
      </c>
      <c r="D45" s="218">
        <v>28</v>
      </c>
      <c r="E45" s="218" t="s">
        <v>21</v>
      </c>
      <c r="F45" s="218">
        <v>15</v>
      </c>
      <c r="G45" s="1196"/>
    </row>
    <row r="46" spans="1:7" ht="14.25">
      <c r="A46" s="1194"/>
      <c r="B46" s="202">
        <v>2006</v>
      </c>
      <c r="C46" s="218">
        <v>40</v>
      </c>
      <c r="D46" s="218">
        <v>26</v>
      </c>
      <c r="E46" s="218" t="s">
        <v>21</v>
      </c>
      <c r="F46" s="218">
        <v>14</v>
      </c>
      <c r="G46" s="1196"/>
    </row>
    <row r="47" spans="1:7" ht="14.25">
      <c r="A47" s="1194"/>
      <c r="B47" s="202">
        <v>2007</v>
      </c>
      <c r="C47" s="218">
        <v>38</v>
      </c>
      <c r="D47" s="218">
        <v>25</v>
      </c>
      <c r="E47" s="218" t="s">
        <v>21</v>
      </c>
      <c r="F47" s="218">
        <v>13</v>
      </c>
      <c r="G47" s="1196"/>
    </row>
    <row r="48" spans="1:7" ht="14.25">
      <c r="A48" s="1194"/>
      <c r="B48" s="202">
        <v>2008</v>
      </c>
      <c r="C48" s="218">
        <v>38</v>
      </c>
      <c r="D48" s="218">
        <v>25</v>
      </c>
      <c r="E48" s="218" t="s">
        <v>21</v>
      </c>
      <c r="F48" s="218">
        <v>13</v>
      </c>
      <c r="G48" s="1196"/>
    </row>
    <row r="49" spans="1:7" ht="14.25">
      <c r="A49" s="1194"/>
      <c r="B49" s="202">
        <v>2009</v>
      </c>
      <c r="C49" s="218">
        <v>45</v>
      </c>
      <c r="D49" s="218">
        <v>29</v>
      </c>
      <c r="E49" s="218" t="s">
        <v>21</v>
      </c>
      <c r="F49" s="218">
        <v>16</v>
      </c>
      <c r="G49" s="1196"/>
    </row>
    <row r="50" spans="1:7" ht="14.25">
      <c r="A50" s="1194"/>
      <c r="B50" s="202">
        <v>2010</v>
      </c>
      <c r="C50" s="218">
        <v>44</v>
      </c>
      <c r="D50" s="218">
        <v>30</v>
      </c>
      <c r="E50" s="218" t="s">
        <v>21</v>
      </c>
      <c r="F50" s="218">
        <v>14</v>
      </c>
      <c r="G50" s="1196"/>
    </row>
    <row r="51" spans="1:7" ht="14.25">
      <c r="A51" s="1194"/>
      <c r="B51" s="202">
        <v>2011</v>
      </c>
      <c r="C51" s="218">
        <v>40</v>
      </c>
      <c r="D51" s="218">
        <v>25</v>
      </c>
      <c r="E51" s="218" t="s">
        <v>21</v>
      </c>
      <c r="F51" s="218">
        <v>14</v>
      </c>
      <c r="G51" s="1196"/>
    </row>
    <row r="52" spans="1:7" ht="14.25">
      <c r="A52" s="1194"/>
      <c r="B52" s="202">
        <v>2012</v>
      </c>
      <c r="C52" s="218">
        <v>39</v>
      </c>
      <c r="D52" s="218">
        <v>24</v>
      </c>
      <c r="E52" s="218" t="s">
        <v>21</v>
      </c>
      <c r="F52" s="218">
        <v>14</v>
      </c>
      <c r="G52" s="1196"/>
    </row>
    <row r="53" spans="1:7" ht="14.25">
      <c r="A53" s="1194"/>
      <c r="B53" s="202">
        <v>2013</v>
      </c>
      <c r="C53" s="218">
        <v>39</v>
      </c>
      <c r="D53" s="218">
        <v>24</v>
      </c>
      <c r="E53" s="218" t="s">
        <v>21</v>
      </c>
      <c r="F53" s="218">
        <v>14</v>
      </c>
      <c r="G53" s="1196"/>
    </row>
    <row r="54" spans="1:7" ht="14.25">
      <c r="A54" s="1194"/>
      <c r="B54" s="202">
        <v>2014</v>
      </c>
      <c r="C54" s="218">
        <v>41</v>
      </c>
      <c r="D54" s="218">
        <v>25</v>
      </c>
      <c r="E54" s="218" t="s">
        <v>21</v>
      </c>
      <c r="F54" s="218">
        <v>15</v>
      </c>
      <c r="G54" s="1196"/>
    </row>
    <row r="55" spans="1:7" ht="14.25">
      <c r="A55" s="1194"/>
      <c r="B55" s="202">
        <v>2015</v>
      </c>
      <c r="C55" s="218">
        <v>39</v>
      </c>
      <c r="D55" s="218">
        <v>24</v>
      </c>
      <c r="E55" s="218" t="s">
        <v>21</v>
      </c>
      <c r="F55" s="218">
        <v>14</v>
      </c>
      <c r="G55" s="1196"/>
    </row>
    <row r="56" spans="1:7" ht="14.25">
      <c r="A56" s="1194"/>
      <c r="B56" s="202">
        <v>2016</v>
      </c>
      <c r="C56" s="218">
        <v>42</v>
      </c>
      <c r="D56" s="218">
        <v>26</v>
      </c>
      <c r="E56" s="218" t="s">
        <v>21</v>
      </c>
      <c r="F56" s="218">
        <v>14</v>
      </c>
      <c r="G56" s="1196"/>
    </row>
    <row r="57" spans="1:7" ht="14.25">
      <c r="A57" s="1207" t="s">
        <v>760</v>
      </c>
      <c r="B57" s="202">
        <v>2000</v>
      </c>
      <c r="C57" s="218">
        <v>23</v>
      </c>
      <c r="D57" s="218">
        <v>14</v>
      </c>
      <c r="E57" s="218" t="s">
        <v>21</v>
      </c>
      <c r="F57" s="218">
        <v>9</v>
      </c>
      <c r="G57" s="1209" t="s">
        <v>761</v>
      </c>
    </row>
    <row r="58" spans="1:7" ht="14.25">
      <c r="A58" s="1207"/>
      <c r="B58" s="202">
        <v>2001</v>
      </c>
      <c r="C58" s="218">
        <v>18</v>
      </c>
      <c r="D58" s="218">
        <v>13</v>
      </c>
      <c r="E58" s="218" t="s">
        <v>21</v>
      </c>
      <c r="F58" s="218">
        <v>5</v>
      </c>
      <c r="G58" s="1209"/>
    </row>
    <row r="59" spans="1:7" ht="14.25">
      <c r="A59" s="1207"/>
      <c r="B59" s="202">
        <v>2002</v>
      </c>
      <c r="C59" s="218">
        <v>20</v>
      </c>
      <c r="D59" s="218">
        <v>15</v>
      </c>
      <c r="E59" s="218" t="s">
        <v>21</v>
      </c>
      <c r="F59" s="218">
        <v>5</v>
      </c>
      <c r="G59" s="1209"/>
    </row>
    <row r="60" spans="1:7" ht="14.25">
      <c r="A60" s="1207"/>
      <c r="B60" s="202">
        <v>2003</v>
      </c>
      <c r="C60" s="218">
        <v>20</v>
      </c>
      <c r="D60" s="218">
        <v>15</v>
      </c>
      <c r="E60" s="218" t="s">
        <v>21</v>
      </c>
      <c r="F60" s="218">
        <v>5</v>
      </c>
      <c r="G60" s="1209"/>
    </row>
    <row r="61" spans="1:7" ht="14.25">
      <c r="A61" s="1207"/>
      <c r="B61" s="202">
        <v>2004</v>
      </c>
      <c r="C61" s="218">
        <v>21</v>
      </c>
      <c r="D61" s="218">
        <v>16</v>
      </c>
      <c r="E61" s="218" t="s">
        <v>21</v>
      </c>
      <c r="F61" s="218">
        <v>5</v>
      </c>
      <c r="G61" s="1209"/>
    </row>
    <row r="62" spans="1:7" ht="14.25">
      <c r="A62" s="1207"/>
      <c r="B62" s="202">
        <v>2005</v>
      </c>
      <c r="C62" s="218">
        <v>19</v>
      </c>
      <c r="D62" s="218">
        <v>15</v>
      </c>
      <c r="E62" s="218" t="s">
        <v>21</v>
      </c>
      <c r="F62" s="218">
        <v>4</v>
      </c>
      <c r="G62" s="1209"/>
    </row>
    <row r="63" spans="1:7" ht="14.25">
      <c r="A63" s="1207"/>
      <c r="B63" s="202">
        <v>2006</v>
      </c>
      <c r="C63" s="218">
        <v>18</v>
      </c>
      <c r="D63" s="218">
        <v>14</v>
      </c>
      <c r="E63" s="218" t="s">
        <v>21</v>
      </c>
      <c r="F63" s="218">
        <v>4</v>
      </c>
      <c r="G63" s="1209"/>
    </row>
    <row r="64" spans="1:7" ht="14.25">
      <c r="A64" s="1207"/>
      <c r="B64" s="202">
        <v>2007</v>
      </c>
      <c r="C64" s="218">
        <v>20</v>
      </c>
      <c r="D64" s="218">
        <v>15</v>
      </c>
      <c r="E64" s="218" t="s">
        <v>21</v>
      </c>
      <c r="F64" s="218">
        <v>5</v>
      </c>
      <c r="G64" s="1209"/>
    </row>
    <row r="65" spans="1:7" ht="14.25">
      <c r="A65" s="1207"/>
      <c r="B65" s="202">
        <v>2008</v>
      </c>
      <c r="C65" s="218">
        <v>19</v>
      </c>
      <c r="D65" s="218">
        <v>14</v>
      </c>
      <c r="E65" s="218" t="s">
        <v>21</v>
      </c>
      <c r="F65" s="218">
        <v>5</v>
      </c>
      <c r="G65" s="1209"/>
    </row>
    <row r="66" spans="1:7" ht="14.25">
      <c r="A66" s="1207"/>
      <c r="B66" s="202">
        <v>2009</v>
      </c>
      <c r="C66" s="218">
        <v>25</v>
      </c>
      <c r="D66" s="218">
        <v>18</v>
      </c>
      <c r="E66" s="218" t="s">
        <v>21</v>
      </c>
      <c r="F66" s="218">
        <v>7</v>
      </c>
      <c r="G66" s="1209"/>
    </row>
    <row r="67" spans="1:7" ht="14.25">
      <c r="A67" s="1207"/>
      <c r="B67" s="202">
        <v>2010</v>
      </c>
      <c r="C67" s="218">
        <v>26</v>
      </c>
      <c r="D67" s="218">
        <v>19</v>
      </c>
      <c r="E67" s="218" t="s">
        <v>21</v>
      </c>
      <c r="F67" s="218">
        <v>7</v>
      </c>
      <c r="G67" s="1209"/>
    </row>
    <row r="68" spans="1:7" ht="14.25">
      <c r="A68" s="1207"/>
      <c r="B68" s="202">
        <v>2011</v>
      </c>
      <c r="C68" s="218">
        <v>24</v>
      </c>
      <c r="D68" s="218">
        <v>17</v>
      </c>
      <c r="E68" s="218" t="s">
        <v>21</v>
      </c>
      <c r="F68" s="218">
        <v>7</v>
      </c>
      <c r="G68" s="1209"/>
    </row>
    <row r="69" spans="1:7" ht="14.25">
      <c r="A69" s="1207"/>
      <c r="B69" s="202">
        <v>2012</v>
      </c>
      <c r="C69" s="218">
        <v>23</v>
      </c>
      <c r="D69" s="218">
        <v>16</v>
      </c>
      <c r="E69" s="218" t="s">
        <v>21</v>
      </c>
      <c r="F69" s="218">
        <v>7</v>
      </c>
      <c r="G69" s="1209"/>
    </row>
    <row r="70" spans="1:7" ht="14.25">
      <c r="A70" s="1207"/>
      <c r="B70" s="202">
        <v>2013</v>
      </c>
      <c r="C70" s="218">
        <v>23</v>
      </c>
      <c r="D70" s="218">
        <v>16</v>
      </c>
      <c r="E70" s="218" t="s">
        <v>21</v>
      </c>
      <c r="F70" s="218">
        <v>7</v>
      </c>
      <c r="G70" s="1209"/>
    </row>
    <row r="71" spans="1:7" ht="14.25">
      <c r="A71" s="1207"/>
      <c r="B71" s="202">
        <v>2014</v>
      </c>
      <c r="C71" s="218">
        <v>23</v>
      </c>
      <c r="D71" s="218">
        <v>16</v>
      </c>
      <c r="E71" s="218" t="s">
        <v>21</v>
      </c>
      <c r="F71" s="218">
        <v>7</v>
      </c>
      <c r="G71" s="1209"/>
    </row>
    <row r="72" spans="1:7" ht="14.25">
      <c r="A72" s="1207"/>
      <c r="B72" s="202">
        <v>2015</v>
      </c>
      <c r="C72" s="218">
        <v>23</v>
      </c>
      <c r="D72" s="218">
        <v>16</v>
      </c>
      <c r="E72" s="218" t="s">
        <v>21</v>
      </c>
      <c r="F72" s="218">
        <v>7</v>
      </c>
      <c r="G72" s="1209"/>
    </row>
    <row r="73" spans="1:7" ht="14.25">
      <c r="A73" s="1207"/>
      <c r="B73" s="202">
        <v>2016</v>
      </c>
      <c r="C73" s="218">
        <v>24</v>
      </c>
      <c r="D73" s="218">
        <v>17</v>
      </c>
      <c r="E73" s="218" t="s">
        <v>21</v>
      </c>
      <c r="F73" s="218">
        <v>7</v>
      </c>
      <c r="G73" s="1209"/>
    </row>
    <row r="74" spans="1:7" ht="12.75" customHeight="1">
      <c r="A74" s="1212" t="s">
        <v>762</v>
      </c>
      <c r="B74" s="202">
        <v>2000</v>
      </c>
      <c r="C74" s="218" t="s">
        <v>31</v>
      </c>
      <c r="D74" s="218" t="s">
        <v>31</v>
      </c>
      <c r="E74" s="218" t="s">
        <v>31</v>
      </c>
      <c r="F74" s="218" t="s">
        <v>31</v>
      </c>
      <c r="G74" s="1214" t="s">
        <v>905</v>
      </c>
    </row>
    <row r="75" spans="1:7" ht="14.25">
      <c r="A75" s="1212"/>
      <c r="B75" s="202">
        <v>2001</v>
      </c>
      <c r="C75" s="218">
        <v>10</v>
      </c>
      <c r="D75" s="218">
        <v>7</v>
      </c>
      <c r="E75" s="218" t="s">
        <v>21</v>
      </c>
      <c r="F75" s="218">
        <v>3</v>
      </c>
      <c r="G75" s="1214"/>
    </row>
    <row r="76" spans="1:7" ht="14.25">
      <c r="A76" s="1212"/>
      <c r="B76" s="202">
        <v>2002</v>
      </c>
      <c r="C76" s="218">
        <v>12</v>
      </c>
      <c r="D76" s="218">
        <v>9</v>
      </c>
      <c r="E76" s="218" t="s">
        <v>21</v>
      </c>
      <c r="F76" s="218">
        <v>3</v>
      </c>
      <c r="G76" s="1214"/>
    </row>
    <row r="77" spans="1:7" ht="14.25">
      <c r="A77" s="1212"/>
      <c r="B77" s="202">
        <v>2003</v>
      </c>
      <c r="C77" s="218">
        <v>12</v>
      </c>
      <c r="D77" s="218">
        <v>9</v>
      </c>
      <c r="E77" s="218" t="s">
        <v>21</v>
      </c>
      <c r="F77" s="218">
        <v>3</v>
      </c>
      <c r="G77" s="1214"/>
    </row>
    <row r="78" spans="1:7" ht="14.25">
      <c r="A78" s="1212"/>
      <c r="B78" s="202">
        <v>2004</v>
      </c>
      <c r="C78" s="218">
        <v>13</v>
      </c>
      <c r="D78" s="218">
        <v>10</v>
      </c>
      <c r="E78" s="218" t="s">
        <v>21</v>
      </c>
      <c r="F78" s="218">
        <v>3</v>
      </c>
      <c r="G78" s="1214"/>
    </row>
    <row r="79" spans="1:7" ht="14.25">
      <c r="A79" s="1212"/>
      <c r="B79" s="202">
        <v>2005</v>
      </c>
      <c r="C79" s="218">
        <v>12</v>
      </c>
      <c r="D79" s="218">
        <v>9</v>
      </c>
      <c r="E79" s="218" t="s">
        <v>21</v>
      </c>
      <c r="F79" s="218">
        <v>3</v>
      </c>
      <c r="G79" s="1214"/>
    </row>
    <row r="80" spans="1:7" ht="14.25">
      <c r="A80" s="1212"/>
      <c r="B80" s="202">
        <v>2006</v>
      </c>
      <c r="C80" s="218">
        <v>11</v>
      </c>
      <c r="D80" s="218">
        <v>8</v>
      </c>
      <c r="E80" s="218" t="s">
        <v>21</v>
      </c>
      <c r="F80" s="218">
        <v>3</v>
      </c>
      <c r="G80" s="1214"/>
    </row>
    <row r="81" spans="1:7" ht="14.25">
      <c r="A81" s="1212"/>
      <c r="B81" s="202">
        <v>2007</v>
      </c>
      <c r="C81" s="218">
        <v>13</v>
      </c>
      <c r="D81" s="218">
        <v>9</v>
      </c>
      <c r="E81" s="218" t="s">
        <v>21</v>
      </c>
      <c r="F81" s="218">
        <v>4</v>
      </c>
      <c r="G81" s="1214"/>
    </row>
    <row r="82" spans="1:7" ht="14.25">
      <c r="A82" s="1212"/>
      <c r="B82" s="202">
        <v>2008</v>
      </c>
      <c r="C82" s="218">
        <v>12</v>
      </c>
      <c r="D82" s="218">
        <v>8</v>
      </c>
      <c r="E82" s="218" t="s">
        <v>21</v>
      </c>
      <c r="F82" s="218">
        <v>4</v>
      </c>
      <c r="G82" s="1214"/>
    </row>
    <row r="83" spans="1:7" ht="14.25">
      <c r="A83" s="1212"/>
      <c r="B83" s="202">
        <v>2009</v>
      </c>
      <c r="C83" s="218">
        <v>13</v>
      </c>
      <c r="D83" s="218">
        <v>8</v>
      </c>
      <c r="E83" s="218" t="s">
        <v>21</v>
      </c>
      <c r="F83" s="218">
        <v>5</v>
      </c>
      <c r="G83" s="1214"/>
    </row>
    <row r="84" spans="1:7" ht="14.25">
      <c r="A84" s="1212"/>
      <c r="B84" s="202">
        <v>2010</v>
      </c>
      <c r="C84" s="218">
        <v>12</v>
      </c>
      <c r="D84" s="218">
        <v>8</v>
      </c>
      <c r="E84" s="218" t="s">
        <v>21</v>
      </c>
      <c r="F84" s="218">
        <v>4</v>
      </c>
      <c r="G84" s="1214"/>
    </row>
    <row r="85" spans="1:7" ht="14.25">
      <c r="A85" s="1212"/>
      <c r="B85" s="202">
        <v>2011</v>
      </c>
      <c r="C85" s="218">
        <v>9</v>
      </c>
      <c r="D85" s="218">
        <v>5</v>
      </c>
      <c r="E85" s="218" t="s">
        <v>21</v>
      </c>
      <c r="F85" s="218">
        <v>4</v>
      </c>
      <c r="G85" s="1214"/>
    </row>
    <row r="86" spans="1:7" ht="14.25">
      <c r="A86" s="1212"/>
      <c r="B86" s="202">
        <v>2012</v>
      </c>
      <c r="C86" s="218">
        <v>8</v>
      </c>
      <c r="D86" s="218">
        <v>4</v>
      </c>
      <c r="E86" s="218" t="s">
        <v>21</v>
      </c>
      <c r="F86" s="218">
        <v>4</v>
      </c>
      <c r="G86" s="1214"/>
    </row>
    <row r="87" spans="1:7" ht="14.25">
      <c r="A87" s="1212"/>
      <c r="B87" s="202">
        <v>2013</v>
      </c>
      <c r="C87" s="218">
        <v>8</v>
      </c>
      <c r="D87" s="218">
        <v>4</v>
      </c>
      <c r="E87" s="218" t="s">
        <v>21</v>
      </c>
      <c r="F87" s="218">
        <v>4</v>
      </c>
      <c r="G87" s="1214"/>
    </row>
    <row r="88" spans="1:7" ht="14.25">
      <c r="A88" s="1212"/>
      <c r="B88" s="202">
        <v>2014</v>
      </c>
      <c r="C88" s="218">
        <v>8</v>
      </c>
      <c r="D88" s="218">
        <v>4</v>
      </c>
      <c r="E88" s="218" t="s">
        <v>21</v>
      </c>
      <c r="F88" s="218">
        <v>4</v>
      </c>
      <c r="G88" s="1214"/>
    </row>
    <row r="89" spans="1:7" ht="14.25">
      <c r="A89" s="1212"/>
      <c r="B89" s="202">
        <v>2015</v>
      </c>
      <c r="C89" s="218">
        <v>8</v>
      </c>
      <c r="D89" s="218">
        <v>4</v>
      </c>
      <c r="E89" s="218" t="s">
        <v>21</v>
      </c>
      <c r="F89" s="218">
        <v>4</v>
      </c>
      <c r="G89" s="1214"/>
    </row>
    <row r="90" spans="1:7" ht="14.25">
      <c r="A90" s="1212"/>
      <c r="B90" s="202">
        <v>2016</v>
      </c>
      <c r="C90" s="218">
        <v>9</v>
      </c>
      <c r="D90" s="218">
        <v>5</v>
      </c>
      <c r="E90" s="218" t="s">
        <v>21</v>
      </c>
      <c r="F90" s="218">
        <v>4</v>
      </c>
      <c r="G90" s="1214"/>
    </row>
    <row r="91" spans="1:7" ht="14.25">
      <c r="A91" s="1207" t="s">
        <v>764</v>
      </c>
      <c r="B91" s="202">
        <v>2000</v>
      </c>
      <c r="C91" s="218">
        <v>39</v>
      </c>
      <c r="D91" s="218">
        <v>22</v>
      </c>
      <c r="E91" s="218" t="s">
        <v>7</v>
      </c>
      <c r="F91" s="218">
        <v>15</v>
      </c>
      <c r="G91" s="1209" t="s">
        <v>765</v>
      </c>
    </row>
    <row r="92" spans="1:7" ht="14.25">
      <c r="A92" s="1207"/>
      <c r="B92" s="202">
        <v>2001</v>
      </c>
      <c r="C92" s="218">
        <v>34</v>
      </c>
      <c r="D92" s="218">
        <v>19</v>
      </c>
      <c r="E92" s="218" t="s">
        <v>7</v>
      </c>
      <c r="F92" s="218">
        <v>13</v>
      </c>
      <c r="G92" s="1209"/>
    </row>
    <row r="93" spans="1:7" ht="14.25">
      <c r="A93" s="1207"/>
      <c r="B93" s="202">
        <v>2002</v>
      </c>
      <c r="C93" s="218">
        <v>32</v>
      </c>
      <c r="D93" s="218">
        <v>18</v>
      </c>
      <c r="E93" s="218" t="s">
        <v>21</v>
      </c>
      <c r="F93" s="218">
        <v>14</v>
      </c>
      <c r="G93" s="1209"/>
    </row>
    <row r="94" spans="1:7" ht="14.25">
      <c r="A94" s="1207"/>
      <c r="B94" s="202">
        <v>2003</v>
      </c>
      <c r="C94" s="218">
        <v>30</v>
      </c>
      <c r="D94" s="218">
        <v>18</v>
      </c>
      <c r="E94" s="218" t="s">
        <v>21</v>
      </c>
      <c r="F94" s="218">
        <v>12</v>
      </c>
      <c r="G94" s="1209"/>
    </row>
    <row r="95" spans="1:7" ht="14.25">
      <c r="A95" s="1207"/>
      <c r="B95" s="202">
        <v>2004</v>
      </c>
      <c r="C95" s="218">
        <v>26</v>
      </c>
      <c r="D95" s="218">
        <v>14</v>
      </c>
      <c r="E95" s="218" t="s">
        <v>21</v>
      </c>
      <c r="F95" s="218">
        <v>11</v>
      </c>
      <c r="G95" s="1209"/>
    </row>
    <row r="96" spans="1:7" ht="14.25">
      <c r="A96" s="1207"/>
      <c r="B96" s="202">
        <v>2005</v>
      </c>
      <c r="C96" s="218">
        <v>25</v>
      </c>
      <c r="D96" s="218">
        <v>13</v>
      </c>
      <c r="E96" s="218" t="s">
        <v>21</v>
      </c>
      <c r="F96" s="218">
        <v>11</v>
      </c>
      <c r="G96" s="1209"/>
    </row>
    <row r="97" spans="1:7" ht="14.25">
      <c r="A97" s="1207"/>
      <c r="B97" s="202">
        <v>2006</v>
      </c>
      <c r="C97" s="218">
        <v>22</v>
      </c>
      <c r="D97" s="218">
        <v>12</v>
      </c>
      <c r="E97" s="218" t="s">
        <v>21</v>
      </c>
      <c r="F97" s="218">
        <v>10</v>
      </c>
      <c r="G97" s="1209"/>
    </row>
    <row r="98" spans="1:7" ht="14.25">
      <c r="A98" s="1207"/>
      <c r="B98" s="202">
        <v>2007</v>
      </c>
      <c r="C98" s="218">
        <v>18</v>
      </c>
      <c r="D98" s="218">
        <v>10</v>
      </c>
      <c r="E98" s="218" t="s">
        <v>21</v>
      </c>
      <c r="F98" s="218">
        <v>8</v>
      </c>
      <c r="G98" s="1209"/>
    </row>
    <row r="99" spans="1:7" ht="14.25">
      <c r="A99" s="1207"/>
      <c r="B99" s="202">
        <v>2008</v>
      </c>
      <c r="C99" s="218">
        <v>19</v>
      </c>
      <c r="D99" s="218">
        <v>11</v>
      </c>
      <c r="E99" s="218" t="s">
        <v>21</v>
      </c>
      <c r="F99" s="218">
        <v>8</v>
      </c>
      <c r="G99" s="1209"/>
    </row>
    <row r="100" spans="1:7" ht="14.25">
      <c r="A100" s="1207"/>
      <c r="B100" s="202">
        <v>2009</v>
      </c>
      <c r="C100" s="218">
        <v>20</v>
      </c>
      <c r="D100" s="218">
        <v>11</v>
      </c>
      <c r="E100" s="218" t="s">
        <v>21</v>
      </c>
      <c r="F100" s="218">
        <v>9</v>
      </c>
      <c r="G100" s="1209"/>
    </row>
    <row r="101" spans="1:7" ht="14.25">
      <c r="A101" s="1207"/>
      <c r="B101" s="202">
        <v>2010</v>
      </c>
      <c r="C101" s="218">
        <v>18</v>
      </c>
      <c r="D101" s="218">
        <v>11</v>
      </c>
      <c r="E101" s="218" t="s">
        <v>21</v>
      </c>
      <c r="F101" s="218">
        <v>7</v>
      </c>
      <c r="G101" s="1209"/>
    </row>
    <row r="102" spans="1:7" ht="14.25">
      <c r="A102" s="1207"/>
      <c r="B102" s="202">
        <v>2011</v>
      </c>
      <c r="C102" s="218">
        <v>16</v>
      </c>
      <c r="D102" s="218">
        <v>8</v>
      </c>
      <c r="E102" s="218" t="s">
        <v>21</v>
      </c>
      <c r="F102" s="218">
        <v>7</v>
      </c>
      <c r="G102" s="1209"/>
    </row>
    <row r="103" spans="1:7" ht="14.25">
      <c r="A103" s="1207"/>
      <c r="B103" s="202">
        <v>2012</v>
      </c>
      <c r="C103" s="218">
        <v>16</v>
      </c>
      <c r="D103" s="218">
        <v>8</v>
      </c>
      <c r="E103" s="218" t="s">
        <v>21</v>
      </c>
      <c r="F103" s="218">
        <v>7</v>
      </c>
      <c r="G103" s="1209"/>
    </row>
    <row r="104" spans="1:7" ht="14.25">
      <c r="A104" s="1207"/>
      <c r="B104" s="202">
        <v>2013</v>
      </c>
      <c r="C104" s="218">
        <v>16</v>
      </c>
      <c r="D104" s="218">
        <v>8</v>
      </c>
      <c r="E104" s="218" t="s">
        <v>21</v>
      </c>
      <c r="F104" s="218">
        <v>7</v>
      </c>
      <c r="G104" s="1209"/>
    </row>
    <row r="105" spans="1:7" ht="14.25">
      <c r="A105" s="1207"/>
      <c r="B105" s="202">
        <v>2014</v>
      </c>
      <c r="C105" s="218">
        <v>18</v>
      </c>
      <c r="D105" s="218">
        <v>9</v>
      </c>
      <c r="E105" s="218" t="s">
        <v>21</v>
      </c>
      <c r="F105" s="218">
        <v>8</v>
      </c>
      <c r="G105" s="1209"/>
    </row>
    <row r="106" spans="1:7" ht="14.25">
      <c r="A106" s="1207"/>
      <c r="B106" s="202">
        <v>2015</v>
      </c>
      <c r="C106" s="218">
        <v>16</v>
      </c>
      <c r="D106" s="218">
        <v>8</v>
      </c>
      <c r="E106" s="218" t="s">
        <v>21</v>
      </c>
      <c r="F106" s="218">
        <v>7</v>
      </c>
      <c r="G106" s="1209"/>
    </row>
    <row r="107" spans="1:7" ht="14.25">
      <c r="A107" s="1207"/>
      <c r="B107" s="202">
        <v>2016</v>
      </c>
      <c r="C107" s="218">
        <v>18</v>
      </c>
      <c r="D107" s="218">
        <v>9</v>
      </c>
      <c r="E107" s="218" t="s">
        <v>21</v>
      </c>
      <c r="F107" s="218">
        <v>7</v>
      </c>
      <c r="G107" s="1209"/>
    </row>
    <row r="108" spans="1:7" ht="14.25">
      <c r="A108" s="1212" t="s">
        <v>766</v>
      </c>
      <c r="B108" s="202">
        <v>2000</v>
      </c>
      <c r="C108" s="218">
        <v>16</v>
      </c>
      <c r="D108" s="218">
        <v>8</v>
      </c>
      <c r="E108" s="218" t="s">
        <v>21</v>
      </c>
      <c r="F108" s="218">
        <v>7</v>
      </c>
      <c r="G108" s="1214" t="s">
        <v>767</v>
      </c>
    </row>
    <row r="109" spans="1:7" ht="14.25">
      <c r="A109" s="1212"/>
      <c r="B109" s="202">
        <v>2001</v>
      </c>
      <c r="C109" s="218">
        <v>12</v>
      </c>
      <c r="D109" s="218">
        <v>6</v>
      </c>
      <c r="E109" s="218" t="s">
        <v>21</v>
      </c>
      <c r="F109" s="218">
        <v>5</v>
      </c>
      <c r="G109" s="1214"/>
    </row>
    <row r="110" spans="1:7" ht="14.25">
      <c r="A110" s="1212"/>
      <c r="B110" s="202">
        <v>2002</v>
      </c>
      <c r="C110" s="218">
        <v>10</v>
      </c>
      <c r="D110" s="218">
        <v>6</v>
      </c>
      <c r="E110" s="218" t="s">
        <v>21</v>
      </c>
      <c r="F110" s="218">
        <v>4</v>
      </c>
      <c r="G110" s="1214"/>
    </row>
    <row r="111" spans="1:7" ht="14.25">
      <c r="A111" s="1212"/>
      <c r="B111" s="202">
        <v>2003</v>
      </c>
      <c r="C111" s="218">
        <v>9</v>
      </c>
      <c r="D111" s="218">
        <v>7</v>
      </c>
      <c r="E111" s="218" t="s">
        <v>21</v>
      </c>
      <c r="F111" s="218">
        <v>2</v>
      </c>
      <c r="G111" s="1214"/>
    </row>
    <row r="112" spans="1:7" ht="14.25">
      <c r="A112" s="1212"/>
      <c r="B112" s="202">
        <v>2004</v>
      </c>
      <c r="C112" s="218">
        <v>6</v>
      </c>
      <c r="D112" s="218">
        <v>4</v>
      </c>
      <c r="E112" s="218" t="s">
        <v>21</v>
      </c>
      <c r="F112" s="218">
        <v>2</v>
      </c>
      <c r="G112" s="1214"/>
    </row>
    <row r="113" spans="1:7" ht="14.25">
      <c r="A113" s="1212"/>
      <c r="B113" s="202">
        <v>2005</v>
      </c>
      <c r="C113" s="218">
        <v>6</v>
      </c>
      <c r="D113" s="218">
        <v>3</v>
      </c>
      <c r="E113" s="218" t="s">
        <v>21</v>
      </c>
      <c r="F113" s="218">
        <v>3</v>
      </c>
      <c r="G113" s="1214"/>
    </row>
    <row r="114" spans="1:7" ht="14.25">
      <c r="A114" s="1212"/>
      <c r="B114" s="202">
        <v>2006</v>
      </c>
      <c r="C114" s="218">
        <v>7</v>
      </c>
      <c r="D114" s="218">
        <v>3</v>
      </c>
      <c r="E114" s="218" t="s">
        <v>21</v>
      </c>
      <c r="F114" s="218">
        <v>4</v>
      </c>
      <c r="G114" s="1214"/>
    </row>
    <row r="115" spans="1:7" ht="14.25">
      <c r="A115" s="1212"/>
      <c r="B115" s="202">
        <v>2007</v>
      </c>
      <c r="C115" s="218">
        <v>3</v>
      </c>
      <c r="D115" s="218">
        <v>1</v>
      </c>
      <c r="E115" s="218" t="s">
        <v>21</v>
      </c>
      <c r="F115" s="218">
        <v>2</v>
      </c>
      <c r="G115" s="1214"/>
    </row>
    <row r="116" spans="1:7" ht="14.25">
      <c r="A116" s="1212"/>
      <c r="B116" s="202">
        <v>2008</v>
      </c>
      <c r="C116" s="218">
        <v>2</v>
      </c>
      <c r="D116" s="218">
        <v>1</v>
      </c>
      <c r="E116" s="218" t="s">
        <v>21</v>
      </c>
      <c r="F116" s="218">
        <v>1</v>
      </c>
      <c r="G116" s="1214"/>
    </row>
    <row r="117" spans="1:7" ht="14.25">
      <c r="A117" s="1212"/>
      <c r="B117" s="202">
        <v>2009</v>
      </c>
      <c r="C117" s="218">
        <v>2</v>
      </c>
      <c r="D117" s="218">
        <v>1</v>
      </c>
      <c r="E117" s="218" t="s">
        <v>21</v>
      </c>
      <c r="F117" s="218">
        <v>1</v>
      </c>
      <c r="G117" s="1214"/>
    </row>
    <row r="118" spans="1:7" ht="14.25">
      <c r="A118" s="1212"/>
      <c r="B118" s="202">
        <v>2010</v>
      </c>
      <c r="C118" s="218">
        <v>2</v>
      </c>
      <c r="D118" s="218">
        <v>1</v>
      </c>
      <c r="E118" s="218" t="s">
        <v>21</v>
      </c>
      <c r="F118" s="218">
        <v>1</v>
      </c>
      <c r="G118" s="1214"/>
    </row>
    <row r="119" spans="1:7" ht="14.25">
      <c r="A119" s="1212"/>
      <c r="B119" s="202">
        <v>2011</v>
      </c>
      <c r="C119" s="218">
        <v>2</v>
      </c>
      <c r="D119" s="218">
        <v>1</v>
      </c>
      <c r="E119" s="218" t="s">
        <v>21</v>
      </c>
      <c r="F119" s="218">
        <v>1</v>
      </c>
      <c r="G119" s="1214"/>
    </row>
    <row r="120" spans="1:7" ht="14.25">
      <c r="A120" s="1212"/>
      <c r="B120" s="202">
        <v>2012</v>
      </c>
      <c r="C120" s="218">
        <v>2</v>
      </c>
      <c r="D120" s="218">
        <v>1</v>
      </c>
      <c r="E120" s="218" t="s">
        <v>21</v>
      </c>
      <c r="F120" s="218">
        <v>1</v>
      </c>
      <c r="G120" s="1214"/>
    </row>
    <row r="121" spans="1:7" ht="14.25">
      <c r="A121" s="1212"/>
      <c r="B121" s="202">
        <v>2013</v>
      </c>
      <c r="C121" s="218">
        <v>2</v>
      </c>
      <c r="D121" s="218">
        <v>1</v>
      </c>
      <c r="E121" s="218" t="s">
        <v>21</v>
      </c>
      <c r="F121" s="218">
        <v>1</v>
      </c>
      <c r="G121" s="1214"/>
    </row>
    <row r="122" spans="1:7" ht="14.25">
      <c r="A122" s="1212"/>
      <c r="B122" s="202">
        <v>2014</v>
      </c>
      <c r="C122" s="218">
        <v>3</v>
      </c>
      <c r="D122" s="218">
        <v>1</v>
      </c>
      <c r="E122" s="218" t="s">
        <v>21</v>
      </c>
      <c r="F122" s="218">
        <v>2</v>
      </c>
      <c r="G122" s="1214"/>
    </row>
    <row r="123" spans="1:7" ht="14.25">
      <c r="A123" s="1213"/>
      <c r="B123" s="202">
        <v>2015</v>
      </c>
      <c r="C123" s="218">
        <v>2</v>
      </c>
      <c r="D123" s="218">
        <v>1</v>
      </c>
      <c r="E123" s="218" t="s">
        <v>21</v>
      </c>
      <c r="F123" s="218">
        <v>1</v>
      </c>
      <c r="G123" s="1215"/>
    </row>
    <row r="124" spans="1:7" ht="14.25">
      <c r="A124" s="1213"/>
      <c r="B124" s="202">
        <v>2016</v>
      </c>
      <c r="C124" s="218">
        <v>1</v>
      </c>
      <c r="D124" s="218" t="s">
        <v>21</v>
      </c>
      <c r="E124" s="218" t="s">
        <v>21</v>
      </c>
      <c r="F124" s="218">
        <v>1</v>
      </c>
      <c r="G124" s="1215"/>
    </row>
    <row r="125" spans="1:7" ht="14.25">
      <c r="A125" s="1194" t="s">
        <v>903</v>
      </c>
      <c r="B125" s="202">
        <v>2000</v>
      </c>
      <c r="C125" s="218" t="s">
        <v>31</v>
      </c>
      <c r="D125" s="218" t="s">
        <v>31</v>
      </c>
      <c r="E125" s="218" t="s">
        <v>31</v>
      </c>
      <c r="F125" s="218" t="s">
        <v>31</v>
      </c>
      <c r="G125" s="1196" t="s">
        <v>1059</v>
      </c>
    </row>
    <row r="126" spans="1:7" ht="14.25">
      <c r="A126" s="1194"/>
      <c r="B126" s="202">
        <v>2001</v>
      </c>
      <c r="C126" s="218">
        <v>16</v>
      </c>
      <c r="D126" s="218">
        <v>6</v>
      </c>
      <c r="E126" s="218">
        <v>1</v>
      </c>
      <c r="F126" s="218">
        <v>9</v>
      </c>
      <c r="G126" s="1196"/>
    </row>
    <row r="127" spans="1:7" ht="14.25">
      <c r="A127" s="1194"/>
      <c r="B127" s="202">
        <v>2002</v>
      </c>
      <c r="C127" s="218">
        <v>15</v>
      </c>
      <c r="D127" s="218">
        <v>5</v>
      </c>
      <c r="E127" s="218">
        <v>1</v>
      </c>
      <c r="F127" s="218">
        <v>9</v>
      </c>
      <c r="G127" s="1196"/>
    </row>
    <row r="128" spans="1:7" ht="14.25">
      <c r="A128" s="1194"/>
      <c r="B128" s="202">
        <v>2003</v>
      </c>
      <c r="C128" s="218">
        <v>12</v>
      </c>
      <c r="D128" s="218">
        <v>4</v>
      </c>
      <c r="E128" s="218">
        <v>1</v>
      </c>
      <c r="F128" s="218">
        <v>7</v>
      </c>
      <c r="G128" s="1196"/>
    </row>
    <row r="129" spans="1:7" ht="14.25">
      <c r="A129" s="1194"/>
      <c r="B129" s="202">
        <v>2004</v>
      </c>
      <c r="C129" s="218">
        <v>13</v>
      </c>
      <c r="D129" s="218">
        <v>5</v>
      </c>
      <c r="E129" s="218">
        <v>1</v>
      </c>
      <c r="F129" s="218">
        <v>7</v>
      </c>
      <c r="G129" s="1196"/>
    </row>
    <row r="130" spans="1:7" ht="14.25">
      <c r="A130" s="1194"/>
      <c r="B130" s="202">
        <v>2005</v>
      </c>
      <c r="C130" s="218">
        <v>17</v>
      </c>
      <c r="D130" s="218">
        <v>7</v>
      </c>
      <c r="E130" s="218">
        <v>1</v>
      </c>
      <c r="F130" s="218">
        <v>9</v>
      </c>
      <c r="G130" s="1196"/>
    </row>
    <row r="131" spans="1:7" ht="14.25">
      <c r="A131" s="1194"/>
      <c r="B131" s="202">
        <v>2006</v>
      </c>
      <c r="C131" s="218">
        <v>16</v>
      </c>
      <c r="D131" s="218">
        <v>7</v>
      </c>
      <c r="E131" s="218">
        <v>1</v>
      </c>
      <c r="F131" s="218">
        <v>8</v>
      </c>
      <c r="G131" s="1196"/>
    </row>
    <row r="132" spans="1:7" ht="14.25">
      <c r="A132" s="1194"/>
      <c r="B132" s="202">
        <v>2007</v>
      </c>
      <c r="C132" s="218">
        <v>18</v>
      </c>
      <c r="D132" s="218">
        <v>7</v>
      </c>
      <c r="E132" s="218">
        <v>1</v>
      </c>
      <c r="F132" s="218">
        <v>10</v>
      </c>
      <c r="G132" s="1196"/>
    </row>
    <row r="133" spans="1:7" ht="14.25">
      <c r="A133" s="1194"/>
      <c r="B133" s="202">
        <v>2008</v>
      </c>
      <c r="C133" s="218">
        <v>18</v>
      </c>
      <c r="D133" s="218">
        <v>8</v>
      </c>
      <c r="E133" s="218">
        <v>1</v>
      </c>
      <c r="F133" s="218">
        <v>9</v>
      </c>
      <c r="G133" s="1196"/>
    </row>
    <row r="134" spans="1:7" ht="14.25">
      <c r="A134" s="1194"/>
      <c r="B134" s="202">
        <v>2009</v>
      </c>
      <c r="C134" s="218">
        <v>21</v>
      </c>
      <c r="D134" s="218">
        <v>11</v>
      </c>
      <c r="E134" s="218">
        <v>1</v>
      </c>
      <c r="F134" s="218">
        <v>9</v>
      </c>
      <c r="G134" s="1196"/>
    </row>
    <row r="135" spans="1:7" ht="14.25">
      <c r="A135" s="1194"/>
      <c r="B135" s="202">
        <v>2010</v>
      </c>
      <c r="C135" s="218">
        <v>26</v>
      </c>
      <c r="D135" s="218">
        <v>11</v>
      </c>
      <c r="E135" s="218">
        <v>1</v>
      </c>
      <c r="F135" s="218">
        <v>14</v>
      </c>
      <c r="G135" s="1196"/>
    </row>
    <row r="136" spans="1:7" ht="14.25">
      <c r="A136" s="1194"/>
      <c r="B136" s="202">
        <v>2011</v>
      </c>
      <c r="C136" s="218">
        <v>31</v>
      </c>
      <c r="D136" s="218">
        <v>15</v>
      </c>
      <c r="E136" s="218">
        <v>1</v>
      </c>
      <c r="F136" s="218">
        <v>15</v>
      </c>
      <c r="G136" s="1196"/>
    </row>
    <row r="137" spans="1:7" ht="14.25">
      <c r="A137" s="1194"/>
      <c r="B137" s="202">
        <v>2012</v>
      </c>
      <c r="C137" s="218">
        <v>42</v>
      </c>
      <c r="D137" s="218">
        <v>16</v>
      </c>
      <c r="E137" s="218">
        <v>2</v>
      </c>
      <c r="F137" s="218">
        <v>24</v>
      </c>
      <c r="G137" s="1196"/>
    </row>
    <row r="138" spans="1:7" ht="14.25">
      <c r="A138" s="1194"/>
      <c r="B138" s="202">
        <v>2013</v>
      </c>
      <c r="C138" s="218">
        <v>45</v>
      </c>
      <c r="D138" s="218">
        <v>17</v>
      </c>
      <c r="E138" s="218">
        <v>3</v>
      </c>
      <c r="F138" s="218">
        <v>25</v>
      </c>
      <c r="G138" s="1196"/>
    </row>
    <row r="139" spans="1:7" ht="14.25">
      <c r="A139" s="1194"/>
      <c r="B139" s="202">
        <v>2014</v>
      </c>
      <c r="C139" s="218">
        <v>42</v>
      </c>
      <c r="D139" s="218">
        <v>17</v>
      </c>
      <c r="E139" s="218">
        <v>3</v>
      </c>
      <c r="F139" s="218">
        <v>22</v>
      </c>
      <c r="G139" s="1196"/>
    </row>
    <row r="140" spans="1:7" ht="14.25">
      <c r="A140" s="1195"/>
      <c r="B140" s="202">
        <v>2015</v>
      </c>
      <c r="C140" s="218">
        <v>39</v>
      </c>
      <c r="D140" s="218">
        <v>15</v>
      </c>
      <c r="E140" s="218">
        <v>4</v>
      </c>
      <c r="F140" s="218">
        <v>20</v>
      </c>
      <c r="G140" s="1197"/>
    </row>
    <row r="141" spans="1:7" ht="14.25">
      <c r="A141" s="1195"/>
      <c r="B141" s="202">
        <v>2016</v>
      </c>
      <c r="C141" s="218">
        <v>47</v>
      </c>
      <c r="D141" s="218">
        <v>17</v>
      </c>
      <c r="E141" s="218">
        <v>5</v>
      </c>
      <c r="F141" s="218">
        <v>25</v>
      </c>
      <c r="G141" s="1197"/>
    </row>
    <row r="142" spans="1:7" ht="14.25">
      <c r="A142" s="1194" t="s">
        <v>768</v>
      </c>
      <c r="B142" s="202">
        <v>2000</v>
      </c>
      <c r="C142" s="218">
        <v>19</v>
      </c>
      <c r="D142" s="218">
        <v>11</v>
      </c>
      <c r="E142" s="218" t="s">
        <v>7</v>
      </c>
      <c r="F142" s="218">
        <v>4</v>
      </c>
      <c r="G142" s="1196" t="s">
        <v>769</v>
      </c>
    </row>
    <row r="143" spans="1:7" ht="14.25">
      <c r="A143" s="1194"/>
      <c r="B143" s="202">
        <v>2001</v>
      </c>
      <c r="C143" s="218">
        <v>20</v>
      </c>
      <c r="D143" s="218">
        <v>9</v>
      </c>
      <c r="E143" s="218" t="s">
        <v>7</v>
      </c>
      <c r="F143" s="218">
        <v>7</v>
      </c>
      <c r="G143" s="1196"/>
    </row>
    <row r="144" spans="1:7" ht="14.25">
      <c r="A144" s="1194"/>
      <c r="B144" s="202">
        <v>2002</v>
      </c>
      <c r="C144" s="218">
        <v>21</v>
      </c>
      <c r="D144" s="218">
        <v>11</v>
      </c>
      <c r="E144" s="218" t="s">
        <v>7</v>
      </c>
      <c r="F144" s="218">
        <v>7</v>
      </c>
      <c r="G144" s="1196"/>
    </row>
    <row r="145" spans="1:7" ht="14.25">
      <c r="A145" s="1194"/>
      <c r="B145" s="202">
        <v>2003</v>
      </c>
      <c r="C145" s="218">
        <v>20</v>
      </c>
      <c r="D145" s="218">
        <v>10</v>
      </c>
      <c r="E145" s="218" t="s">
        <v>7</v>
      </c>
      <c r="F145" s="218">
        <v>7</v>
      </c>
      <c r="G145" s="1196"/>
    </row>
    <row r="146" spans="1:7" ht="14.25">
      <c r="A146" s="1194"/>
      <c r="B146" s="202">
        <v>2004</v>
      </c>
      <c r="C146" s="218">
        <v>21</v>
      </c>
      <c r="D146" s="218">
        <v>10</v>
      </c>
      <c r="E146" s="218">
        <v>2</v>
      </c>
      <c r="F146" s="218">
        <v>8</v>
      </c>
      <c r="G146" s="1196"/>
    </row>
    <row r="147" spans="1:7" ht="14.25">
      <c r="A147" s="1194"/>
      <c r="B147" s="202">
        <v>2005</v>
      </c>
      <c r="C147" s="218">
        <v>20</v>
      </c>
      <c r="D147" s="218">
        <v>12</v>
      </c>
      <c r="E147" s="218">
        <v>2</v>
      </c>
      <c r="F147" s="218">
        <v>6</v>
      </c>
      <c r="G147" s="1196"/>
    </row>
    <row r="148" spans="1:7" ht="14.25">
      <c r="A148" s="1194"/>
      <c r="B148" s="202">
        <v>2006</v>
      </c>
      <c r="C148" s="218">
        <v>22</v>
      </c>
      <c r="D148" s="218">
        <v>15</v>
      </c>
      <c r="E148" s="218">
        <v>1</v>
      </c>
      <c r="F148" s="218">
        <v>6</v>
      </c>
      <c r="G148" s="1196"/>
    </row>
    <row r="149" spans="1:7" ht="14.25">
      <c r="A149" s="1194"/>
      <c r="B149" s="202">
        <v>2007</v>
      </c>
      <c r="C149" s="218">
        <v>22</v>
      </c>
      <c r="D149" s="218">
        <v>15</v>
      </c>
      <c r="E149" s="218">
        <v>1</v>
      </c>
      <c r="F149" s="218">
        <v>6</v>
      </c>
      <c r="G149" s="1196"/>
    </row>
    <row r="150" spans="1:7" ht="14.25">
      <c r="A150" s="1194"/>
      <c r="B150" s="202">
        <v>2008</v>
      </c>
      <c r="C150" s="218">
        <v>18</v>
      </c>
      <c r="D150" s="218">
        <v>13</v>
      </c>
      <c r="E150" s="218">
        <v>1</v>
      </c>
      <c r="F150" s="218">
        <v>4</v>
      </c>
      <c r="G150" s="1196"/>
    </row>
    <row r="151" spans="1:7" ht="14.25">
      <c r="A151" s="1194"/>
      <c r="B151" s="202">
        <v>2009</v>
      </c>
      <c r="C151" s="218">
        <v>24</v>
      </c>
      <c r="D151" s="218">
        <v>14</v>
      </c>
      <c r="E151" s="218">
        <v>1</v>
      </c>
      <c r="F151" s="218">
        <v>6</v>
      </c>
      <c r="G151" s="1196"/>
    </row>
    <row r="152" spans="1:7" ht="14.25">
      <c r="A152" s="1194"/>
      <c r="B152" s="202">
        <v>2010</v>
      </c>
      <c r="C152" s="218">
        <v>25</v>
      </c>
      <c r="D152" s="218">
        <v>14</v>
      </c>
      <c r="E152" s="218">
        <v>1</v>
      </c>
      <c r="F152" s="218">
        <v>7</v>
      </c>
      <c r="G152" s="1196"/>
    </row>
    <row r="153" spans="1:7" ht="14.25">
      <c r="A153" s="1194"/>
      <c r="B153" s="202">
        <v>2011</v>
      </c>
      <c r="C153" s="218">
        <v>24</v>
      </c>
      <c r="D153" s="218">
        <v>13</v>
      </c>
      <c r="E153" s="218">
        <v>1</v>
      </c>
      <c r="F153" s="218">
        <v>7</v>
      </c>
      <c r="G153" s="1196"/>
    </row>
    <row r="154" spans="1:7" ht="14.25">
      <c r="A154" s="1194"/>
      <c r="B154" s="202">
        <v>2012</v>
      </c>
      <c r="C154" s="218">
        <v>23</v>
      </c>
      <c r="D154" s="218">
        <v>13</v>
      </c>
      <c r="E154" s="218">
        <v>1</v>
      </c>
      <c r="F154" s="218">
        <v>6</v>
      </c>
      <c r="G154" s="1196"/>
    </row>
    <row r="155" spans="1:7" ht="14.25">
      <c r="A155" s="1194"/>
      <c r="B155" s="202">
        <v>2013</v>
      </c>
      <c r="C155" s="218">
        <v>23</v>
      </c>
      <c r="D155" s="218">
        <v>13</v>
      </c>
      <c r="E155" s="218">
        <v>1</v>
      </c>
      <c r="F155" s="218">
        <v>6</v>
      </c>
      <c r="G155" s="1196"/>
    </row>
    <row r="156" spans="1:7" ht="14.25">
      <c r="A156" s="1194"/>
      <c r="B156" s="202">
        <v>2014</v>
      </c>
      <c r="C156" s="218">
        <v>28</v>
      </c>
      <c r="D156" s="218">
        <v>14</v>
      </c>
      <c r="E156" s="218">
        <v>1</v>
      </c>
      <c r="F156" s="218">
        <v>9</v>
      </c>
      <c r="G156" s="1196"/>
    </row>
    <row r="157" spans="1:7" ht="14.25">
      <c r="A157" s="1195"/>
      <c r="B157" s="202">
        <v>2015</v>
      </c>
      <c r="C157" s="218">
        <v>26</v>
      </c>
      <c r="D157" s="218">
        <v>14</v>
      </c>
      <c r="E157" s="218">
        <v>1</v>
      </c>
      <c r="F157" s="218">
        <v>7</v>
      </c>
      <c r="G157" s="1197"/>
    </row>
    <row r="158" spans="1:7" ht="14.25">
      <c r="A158" s="1195"/>
      <c r="B158" s="202">
        <v>2016</v>
      </c>
      <c r="C158" s="218">
        <v>28</v>
      </c>
      <c r="D158" s="218">
        <v>14</v>
      </c>
      <c r="E158" s="218">
        <v>1</v>
      </c>
      <c r="F158" s="218">
        <v>9</v>
      </c>
      <c r="G158" s="1197"/>
    </row>
    <row r="159" spans="1:7" ht="14.25">
      <c r="A159" s="1207" t="s">
        <v>770</v>
      </c>
      <c r="B159" s="202">
        <v>2000</v>
      </c>
      <c r="C159" s="218" t="s">
        <v>31</v>
      </c>
      <c r="D159" s="218" t="s">
        <v>31</v>
      </c>
      <c r="E159" s="218" t="s">
        <v>31</v>
      </c>
      <c r="F159" s="218"/>
      <c r="G159" s="1216" t="s">
        <v>771</v>
      </c>
    </row>
    <row r="160" spans="1:7" ht="14.25">
      <c r="A160" s="1207"/>
      <c r="B160" s="202">
        <v>2001</v>
      </c>
      <c r="C160" s="218">
        <v>20</v>
      </c>
      <c r="D160" s="218">
        <v>9</v>
      </c>
      <c r="E160" s="218">
        <v>2</v>
      </c>
      <c r="F160" s="218">
        <v>7</v>
      </c>
      <c r="G160" s="1216"/>
    </row>
    <row r="161" spans="1:7" ht="14.25">
      <c r="A161" s="1207"/>
      <c r="B161" s="202">
        <v>2002</v>
      </c>
      <c r="C161" s="218">
        <v>21</v>
      </c>
      <c r="D161" s="218">
        <v>11</v>
      </c>
      <c r="E161" s="218">
        <v>2</v>
      </c>
      <c r="F161" s="218">
        <v>7</v>
      </c>
      <c r="G161" s="1216"/>
    </row>
    <row r="162" spans="1:7" ht="14.25">
      <c r="A162" s="1207"/>
      <c r="B162" s="202">
        <v>2003</v>
      </c>
      <c r="C162" s="218">
        <v>20</v>
      </c>
      <c r="D162" s="218">
        <v>10</v>
      </c>
      <c r="E162" s="218">
        <v>2</v>
      </c>
      <c r="F162" s="218">
        <v>7</v>
      </c>
      <c r="G162" s="1216"/>
    </row>
    <row r="163" spans="1:7" ht="14.25">
      <c r="A163" s="1207"/>
      <c r="B163" s="202">
        <v>2004</v>
      </c>
      <c r="C163" s="218">
        <v>21</v>
      </c>
      <c r="D163" s="218">
        <v>10</v>
      </c>
      <c r="E163" s="218">
        <v>2</v>
      </c>
      <c r="F163" s="218">
        <v>8</v>
      </c>
      <c r="G163" s="1216"/>
    </row>
    <row r="164" spans="1:7" ht="14.25">
      <c r="A164" s="1207"/>
      <c r="B164" s="202">
        <v>2005</v>
      </c>
      <c r="C164" s="218">
        <v>20</v>
      </c>
      <c r="D164" s="218">
        <v>12</v>
      </c>
      <c r="E164" s="218">
        <v>2</v>
      </c>
      <c r="F164" s="218">
        <v>6</v>
      </c>
      <c r="G164" s="1216"/>
    </row>
    <row r="165" spans="1:7" ht="14.25">
      <c r="A165" s="1207"/>
      <c r="B165" s="202">
        <v>2006</v>
      </c>
      <c r="C165" s="218">
        <v>22</v>
      </c>
      <c r="D165" s="218">
        <v>15</v>
      </c>
      <c r="E165" s="218">
        <v>1</v>
      </c>
      <c r="F165" s="218">
        <v>6</v>
      </c>
      <c r="G165" s="1216"/>
    </row>
    <row r="166" spans="1:7" ht="14.25">
      <c r="A166" s="1207"/>
      <c r="B166" s="202">
        <v>2007</v>
      </c>
      <c r="C166" s="218">
        <v>22</v>
      </c>
      <c r="D166" s="218">
        <v>15</v>
      </c>
      <c r="E166" s="218">
        <v>1</v>
      </c>
      <c r="F166" s="218">
        <v>6</v>
      </c>
      <c r="G166" s="1216"/>
    </row>
    <row r="167" spans="1:7" ht="14.25">
      <c r="A167" s="1207"/>
      <c r="B167" s="202">
        <v>2008</v>
      </c>
      <c r="C167" s="218">
        <v>18</v>
      </c>
      <c r="D167" s="218">
        <v>13</v>
      </c>
      <c r="E167" s="218">
        <v>1</v>
      </c>
      <c r="F167" s="218">
        <v>4</v>
      </c>
      <c r="G167" s="1216"/>
    </row>
    <row r="168" spans="1:7" ht="14.25">
      <c r="A168" s="1207"/>
      <c r="B168" s="202">
        <v>2009</v>
      </c>
      <c r="C168" s="218">
        <v>24</v>
      </c>
      <c r="D168" s="218">
        <v>14</v>
      </c>
      <c r="E168" s="218">
        <v>1</v>
      </c>
      <c r="F168" s="218">
        <v>6</v>
      </c>
      <c r="G168" s="1216"/>
    </row>
    <row r="169" spans="1:7" ht="14.25">
      <c r="A169" s="1207"/>
      <c r="B169" s="202">
        <v>2010</v>
      </c>
      <c r="C169" s="218">
        <v>25</v>
      </c>
      <c r="D169" s="218">
        <v>14</v>
      </c>
      <c r="E169" s="218">
        <v>1</v>
      </c>
      <c r="F169" s="218">
        <v>7</v>
      </c>
      <c r="G169" s="1216"/>
    </row>
    <row r="170" spans="1:7" ht="14.25">
      <c r="A170" s="1207"/>
      <c r="B170" s="202">
        <v>2011</v>
      </c>
      <c r="C170" s="218">
        <v>24</v>
      </c>
      <c r="D170" s="218">
        <v>13</v>
      </c>
      <c r="E170" s="218">
        <v>1</v>
      </c>
      <c r="F170" s="218">
        <v>7</v>
      </c>
      <c r="G170" s="1216"/>
    </row>
    <row r="171" spans="1:7" ht="14.25">
      <c r="A171" s="1207"/>
      <c r="B171" s="202">
        <v>2012</v>
      </c>
      <c r="C171" s="218">
        <v>23</v>
      </c>
      <c r="D171" s="218">
        <v>13</v>
      </c>
      <c r="E171" s="218">
        <v>1</v>
      </c>
      <c r="F171" s="218">
        <v>6</v>
      </c>
      <c r="G171" s="1216"/>
    </row>
    <row r="172" spans="1:7" ht="14.25">
      <c r="A172" s="1207"/>
      <c r="B172" s="202">
        <v>2013</v>
      </c>
      <c r="C172" s="218">
        <v>23</v>
      </c>
      <c r="D172" s="218">
        <v>13</v>
      </c>
      <c r="E172" s="218">
        <v>1</v>
      </c>
      <c r="F172" s="218">
        <v>6</v>
      </c>
      <c r="G172" s="1216"/>
    </row>
    <row r="173" spans="1:7" ht="14.25">
      <c r="A173" s="1207"/>
      <c r="B173" s="577">
        <v>2014</v>
      </c>
      <c r="C173" s="218">
        <v>28</v>
      </c>
      <c r="D173" s="218">
        <v>14</v>
      </c>
      <c r="E173" s="218">
        <v>1</v>
      </c>
      <c r="F173" s="218">
        <v>9</v>
      </c>
      <c r="G173" s="1216"/>
    </row>
    <row r="174" spans="1:7" ht="14.25">
      <c r="A174" s="1208"/>
      <c r="B174" s="577">
        <v>2015</v>
      </c>
      <c r="C174" s="218">
        <v>26</v>
      </c>
      <c r="D174" s="218">
        <v>14</v>
      </c>
      <c r="E174" s="218">
        <v>1</v>
      </c>
      <c r="F174" s="218">
        <v>7</v>
      </c>
      <c r="G174" s="1208"/>
    </row>
    <row r="175" spans="1:7" ht="14.25">
      <c r="A175" s="1208"/>
      <c r="B175" s="577">
        <v>2016</v>
      </c>
      <c r="C175" s="218">
        <v>28</v>
      </c>
      <c r="D175" s="218">
        <v>14</v>
      </c>
      <c r="E175" s="218">
        <v>1</v>
      </c>
      <c r="F175" s="218">
        <v>9</v>
      </c>
      <c r="G175" s="1208"/>
    </row>
    <row r="176" spans="1:7" s="534" customFormat="1" ht="14.25">
      <c r="A176" s="552" t="s">
        <v>772</v>
      </c>
      <c r="B176" s="1206"/>
      <c r="C176" s="1206"/>
      <c r="D176" s="1206"/>
      <c r="E176" s="1206"/>
      <c r="F176" s="1206"/>
      <c r="G176" s="373" t="s">
        <v>757</v>
      </c>
    </row>
    <row r="177" spans="1:7" ht="14.25">
      <c r="A177" s="1212" t="s">
        <v>773</v>
      </c>
      <c r="B177" s="202">
        <v>2000</v>
      </c>
      <c r="C177" s="218" t="s">
        <v>31</v>
      </c>
      <c r="D177" s="218" t="s">
        <v>31</v>
      </c>
      <c r="E177" s="218" t="s">
        <v>31</v>
      </c>
      <c r="F177" s="218" t="s">
        <v>31</v>
      </c>
      <c r="G177" s="1214" t="s">
        <v>774</v>
      </c>
    </row>
    <row r="178" spans="1:7" ht="14.25">
      <c r="A178" s="1212"/>
      <c r="B178" s="202">
        <v>2001</v>
      </c>
      <c r="C178" s="218">
        <v>5</v>
      </c>
      <c r="D178" s="218">
        <v>3</v>
      </c>
      <c r="E178" s="218" t="s">
        <v>21</v>
      </c>
      <c r="F178" s="218">
        <v>1</v>
      </c>
      <c r="G178" s="1214"/>
    </row>
    <row r="179" spans="1:7" ht="14.25">
      <c r="A179" s="1212"/>
      <c r="B179" s="202">
        <v>2002</v>
      </c>
      <c r="C179" s="218">
        <v>5</v>
      </c>
      <c r="D179" s="218">
        <v>4</v>
      </c>
      <c r="E179" s="218" t="s">
        <v>21</v>
      </c>
      <c r="F179" s="218">
        <v>1</v>
      </c>
      <c r="G179" s="1214"/>
    </row>
    <row r="180" spans="1:7" ht="14.25">
      <c r="A180" s="1212"/>
      <c r="B180" s="202">
        <v>2003</v>
      </c>
      <c r="C180" s="218">
        <v>5</v>
      </c>
      <c r="D180" s="218">
        <v>3</v>
      </c>
      <c r="E180" s="218" t="s">
        <v>21</v>
      </c>
      <c r="F180" s="218">
        <v>1</v>
      </c>
      <c r="G180" s="1214"/>
    </row>
    <row r="181" spans="1:7" ht="14.25">
      <c r="A181" s="1212"/>
      <c r="B181" s="202">
        <v>2004</v>
      </c>
      <c r="C181" s="218">
        <v>6</v>
      </c>
      <c r="D181" s="218">
        <v>5</v>
      </c>
      <c r="E181" s="218" t="s">
        <v>21</v>
      </c>
      <c r="F181" s="218">
        <v>1</v>
      </c>
      <c r="G181" s="1214"/>
    </row>
    <row r="182" spans="1:7" ht="14.25">
      <c r="A182" s="1212"/>
      <c r="B182" s="202">
        <v>2005</v>
      </c>
      <c r="C182" s="218">
        <v>6</v>
      </c>
      <c r="D182" s="218">
        <v>5</v>
      </c>
      <c r="E182" s="218" t="s">
        <v>21</v>
      </c>
      <c r="F182" s="218">
        <v>1</v>
      </c>
      <c r="G182" s="1214"/>
    </row>
    <row r="183" spans="1:7" ht="14.25">
      <c r="A183" s="1212"/>
      <c r="B183" s="202">
        <v>2006</v>
      </c>
      <c r="C183" s="218">
        <v>8</v>
      </c>
      <c r="D183" s="218">
        <v>7</v>
      </c>
      <c r="E183" s="218" t="s">
        <v>21</v>
      </c>
      <c r="F183" s="218">
        <v>1</v>
      </c>
      <c r="G183" s="1214"/>
    </row>
    <row r="184" spans="1:7" ht="14.25">
      <c r="A184" s="1212"/>
      <c r="B184" s="202">
        <v>2007</v>
      </c>
      <c r="C184" s="218">
        <v>8</v>
      </c>
      <c r="D184" s="218">
        <v>7</v>
      </c>
      <c r="E184" s="218" t="s">
        <v>21</v>
      </c>
      <c r="F184" s="218">
        <v>1</v>
      </c>
      <c r="G184" s="1214"/>
    </row>
    <row r="185" spans="1:7" ht="14.25">
      <c r="A185" s="1212"/>
      <c r="B185" s="202">
        <v>2008</v>
      </c>
      <c r="C185" s="218">
        <v>6</v>
      </c>
      <c r="D185" s="218">
        <v>5</v>
      </c>
      <c r="E185" s="218" t="s">
        <v>21</v>
      </c>
      <c r="F185" s="218">
        <v>1</v>
      </c>
      <c r="G185" s="1214"/>
    </row>
    <row r="186" spans="1:7" ht="14.25">
      <c r="A186" s="1212"/>
      <c r="B186" s="202">
        <v>2009</v>
      </c>
      <c r="C186" s="218">
        <v>8</v>
      </c>
      <c r="D186" s="218">
        <v>6</v>
      </c>
      <c r="E186" s="218" t="s">
        <v>21</v>
      </c>
      <c r="F186" s="218">
        <v>1</v>
      </c>
      <c r="G186" s="1214"/>
    </row>
    <row r="187" spans="1:7" ht="14.25">
      <c r="A187" s="1212"/>
      <c r="B187" s="202">
        <v>2010</v>
      </c>
      <c r="C187" s="218">
        <v>9</v>
      </c>
      <c r="D187" s="218">
        <v>6</v>
      </c>
      <c r="E187" s="218" t="s">
        <v>21</v>
      </c>
      <c r="F187" s="218">
        <v>2</v>
      </c>
      <c r="G187" s="1214"/>
    </row>
    <row r="188" spans="1:7" ht="14.25">
      <c r="A188" s="1212"/>
      <c r="B188" s="202">
        <v>2011</v>
      </c>
      <c r="C188" s="218">
        <v>10</v>
      </c>
      <c r="D188" s="218">
        <v>7</v>
      </c>
      <c r="E188" s="218" t="s">
        <v>21</v>
      </c>
      <c r="F188" s="218">
        <v>2</v>
      </c>
      <c r="G188" s="1214"/>
    </row>
    <row r="189" spans="1:7" ht="14.25">
      <c r="A189" s="1212"/>
      <c r="B189" s="202">
        <v>2012</v>
      </c>
      <c r="C189" s="218">
        <v>10</v>
      </c>
      <c r="D189" s="218">
        <v>7</v>
      </c>
      <c r="E189" s="218" t="s">
        <v>21</v>
      </c>
      <c r="F189" s="218">
        <v>2</v>
      </c>
      <c r="G189" s="1214"/>
    </row>
    <row r="190" spans="1:7" ht="14.25">
      <c r="A190" s="1212"/>
      <c r="B190" s="202">
        <v>2013</v>
      </c>
      <c r="C190" s="218">
        <v>10</v>
      </c>
      <c r="D190" s="218">
        <v>7</v>
      </c>
      <c r="E190" s="218" t="s">
        <v>21</v>
      </c>
      <c r="F190" s="218">
        <v>2</v>
      </c>
      <c r="G190" s="1214"/>
    </row>
    <row r="191" spans="1:7" ht="14.25">
      <c r="A191" s="1212"/>
      <c r="B191" s="202">
        <v>2014</v>
      </c>
      <c r="C191" s="218">
        <v>11</v>
      </c>
      <c r="D191" s="218">
        <v>8</v>
      </c>
      <c r="E191" s="218">
        <v>2</v>
      </c>
      <c r="F191" s="218">
        <v>2</v>
      </c>
      <c r="G191" s="1214"/>
    </row>
    <row r="192" spans="1:7" ht="14.25">
      <c r="A192" s="1213"/>
      <c r="B192" s="202">
        <v>2015</v>
      </c>
      <c r="C192" s="218">
        <v>11</v>
      </c>
      <c r="D192" s="218">
        <v>8</v>
      </c>
      <c r="E192" s="218">
        <v>0</v>
      </c>
      <c r="F192" s="218">
        <v>2</v>
      </c>
      <c r="G192" s="1215"/>
    </row>
    <row r="193" spans="1:7" ht="14.25">
      <c r="A193" s="1213"/>
      <c r="B193" s="202">
        <v>2016</v>
      </c>
      <c r="C193" s="218">
        <v>10</v>
      </c>
      <c r="D193" s="218">
        <v>7</v>
      </c>
      <c r="E193" s="218">
        <v>0</v>
      </c>
      <c r="F193" s="218">
        <v>2</v>
      </c>
      <c r="G193" s="1215"/>
    </row>
    <row r="194" spans="1:7" ht="14.25">
      <c r="A194" s="1212" t="s">
        <v>775</v>
      </c>
      <c r="B194" s="202">
        <v>2000</v>
      </c>
      <c r="C194" s="218" t="s">
        <v>31</v>
      </c>
      <c r="D194" s="218" t="s">
        <v>31</v>
      </c>
      <c r="E194" s="218" t="s">
        <v>31</v>
      </c>
      <c r="F194" s="218" t="s">
        <v>31</v>
      </c>
      <c r="G194" s="1214" t="s">
        <v>776</v>
      </c>
    </row>
    <row r="195" spans="1:7" ht="14.25">
      <c r="A195" s="1212"/>
      <c r="B195" s="202">
        <v>2001</v>
      </c>
      <c r="C195" s="218">
        <v>15</v>
      </c>
      <c r="D195" s="218">
        <v>6</v>
      </c>
      <c r="E195" s="218">
        <v>2</v>
      </c>
      <c r="F195" s="218">
        <v>6</v>
      </c>
      <c r="G195" s="1214"/>
    </row>
    <row r="196" spans="1:7" ht="14.25">
      <c r="A196" s="1212"/>
      <c r="B196" s="202">
        <v>2002</v>
      </c>
      <c r="C196" s="218">
        <v>16</v>
      </c>
      <c r="D196" s="218">
        <v>7</v>
      </c>
      <c r="E196" s="218">
        <v>2</v>
      </c>
      <c r="F196" s="218">
        <v>6</v>
      </c>
      <c r="G196" s="1214"/>
    </row>
    <row r="197" spans="1:7" ht="14.25">
      <c r="A197" s="1212"/>
      <c r="B197" s="202">
        <v>2003</v>
      </c>
      <c r="C197" s="218">
        <v>15</v>
      </c>
      <c r="D197" s="218">
        <v>6</v>
      </c>
      <c r="E197" s="218">
        <v>2</v>
      </c>
      <c r="F197" s="218">
        <v>6</v>
      </c>
      <c r="G197" s="1214"/>
    </row>
    <row r="198" spans="1:7" ht="14.25">
      <c r="A198" s="1212"/>
      <c r="B198" s="202">
        <v>2004</v>
      </c>
      <c r="C198" s="218">
        <v>15</v>
      </c>
      <c r="D198" s="218">
        <v>5</v>
      </c>
      <c r="E198" s="218">
        <v>2</v>
      </c>
      <c r="F198" s="218">
        <v>7</v>
      </c>
      <c r="G198" s="1214"/>
    </row>
    <row r="199" spans="1:7" ht="14.25">
      <c r="A199" s="1212"/>
      <c r="B199" s="202">
        <v>2005</v>
      </c>
      <c r="C199" s="218">
        <v>14</v>
      </c>
      <c r="D199" s="218">
        <v>7</v>
      </c>
      <c r="E199" s="218">
        <v>2</v>
      </c>
      <c r="F199" s="218">
        <v>5</v>
      </c>
      <c r="G199" s="1214"/>
    </row>
    <row r="200" spans="1:7" ht="14.25">
      <c r="A200" s="1212"/>
      <c r="B200" s="202">
        <v>2006</v>
      </c>
      <c r="C200" s="218">
        <v>14</v>
      </c>
      <c r="D200" s="218">
        <v>8</v>
      </c>
      <c r="E200" s="218">
        <v>1</v>
      </c>
      <c r="F200" s="218">
        <v>5</v>
      </c>
      <c r="G200" s="1214"/>
    </row>
    <row r="201" spans="1:7" ht="14.25">
      <c r="A201" s="1212"/>
      <c r="B201" s="202">
        <v>2007</v>
      </c>
      <c r="C201" s="218">
        <v>14</v>
      </c>
      <c r="D201" s="218">
        <v>8</v>
      </c>
      <c r="E201" s="218">
        <v>1</v>
      </c>
      <c r="F201" s="218">
        <v>5</v>
      </c>
      <c r="G201" s="1214"/>
    </row>
    <row r="202" spans="1:7" ht="14.25">
      <c r="A202" s="1212"/>
      <c r="B202" s="202">
        <v>2008</v>
      </c>
      <c r="C202" s="218">
        <v>12</v>
      </c>
      <c r="D202" s="218">
        <v>8</v>
      </c>
      <c r="E202" s="218">
        <v>1</v>
      </c>
      <c r="F202" s="218">
        <v>3</v>
      </c>
      <c r="G202" s="1214"/>
    </row>
    <row r="203" spans="1:7" ht="14.25">
      <c r="A203" s="1212"/>
      <c r="B203" s="202">
        <v>2009</v>
      </c>
      <c r="C203" s="218">
        <v>16</v>
      </c>
      <c r="D203" s="218">
        <v>8</v>
      </c>
      <c r="E203" s="218">
        <v>1</v>
      </c>
      <c r="F203" s="218">
        <v>5</v>
      </c>
      <c r="G203" s="1214"/>
    </row>
    <row r="204" spans="1:7" ht="14.25">
      <c r="A204" s="1212"/>
      <c r="B204" s="202">
        <v>2010</v>
      </c>
      <c r="C204" s="218">
        <v>16</v>
      </c>
      <c r="D204" s="218">
        <v>8</v>
      </c>
      <c r="E204" s="218">
        <v>1</v>
      </c>
      <c r="F204" s="218">
        <v>5</v>
      </c>
      <c r="G204" s="1214"/>
    </row>
    <row r="205" spans="1:7" ht="14.25">
      <c r="A205" s="1212"/>
      <c r="B205" s="202">
        <v>2011</v>
      </c>
      <c r="C205" s="218">
        <v>14</v>
      </c>
      <c r="D205" s="218">
        <v>6</v>
      </c>
      <c r="E205" s="218">
        <v>1</v>
      </c>
      <c r="F205" s="218">
        <v>5</v>
      </c>
      <c r="G205" s="1214"/>
    </row>
    <row r="206" spans="1:7" ht="14.25">
      <c r="A206" s="1212"/>
      <c r="B206" s="202">
        <v>2012</v>
      </c>
      <c r="C206" s="218">
        <v>13</v>
      </c>
      <c r="D206" s="218">
        <v>6</v>
      </c>
      <c r="E206" s="218">
        <v>1</v>
      </c>
      <c r="F206" s="218">
        <v>4</v>
      </c>
      <c r="G206" s="1214"/>
    </row>
    <row r="207" spans="1:7" ht="14.25">
      <c r="A207" s="1212"/>
      <c r="B207" s="202">
        <v>2013</v>
      </c>
      <c r="C207" s="218">
        <v>13</v>
      </c>
      <c r="D207" s="218">
        <v>6</v>
      </c>
      <c r="E207" s="218">
        <v>1</v>
      </c>
      <c r="F207" s="218">
        <v>4</v>
      </c>
      <c r="G207" s="1214"/>
    </row>
    <row r="208" spans="1:7" ht="14.25">
      <c r="A208" s="1212"/>
      <c r="B208" s="202">
        <v>2014</v>
      </c>
      <c r="C208" s="218">
        <v>17</v>
      </c>
      <c r="D208" s="218">
        <v>6</v>
      </c>
      <c r="E208" s="218">
        <v>1</v>
      </c>
      <c r="F208" s="218">
        <v>7</v>
      </c>
      <c r="G208" s="1214"/>
    </row>
    <row r="209" spans="1:7" ht="14.25">
      <c r="A209" s="1213"/>
      <c r="B209" s="202">
        <v>2015</v>
      </c>
      <c r="C209" s="218">
        <v>11</v>
      </c>
      <c r="D209" s="218">
        <v>8</v>
      </c>
      <c r="E209" s="218">
        <v>0</v>
      </c>
      <c r="F209" s="218">
        <v>2</v>
      </c>
      <c r="G209" s="1215"/>
    </row>
    <row r="210" spans="1:7" ht="14.25">
      <c r="A210" s="1213"/>
      <c r="B210" s="202">
        <v>2016</v>
      </c>
      <c r="C210" s="218">
        <v>10</v>
      </c>
      <c r="D210" s="218">
        <v>7</v>
      </c>
      <c r="E210" s="218">
        <v>0</v>
      </c>
      <c r="F210" s="218">
        <v>2</v>
      </c>
      <c r="G210" s="1215"/>
    </row>
    <row r="211" spans="1:7" ht="35.1" customHeight="1">
      <c r="A211" s="1235" t="s">
        <v>818</v>
      </c>
      <c r="B211" s="1203"/>
      <c r="C211" s="1203"/>
      <c r="D211" s="1203"/>
      <c r="E211" s="1203"/>
      <c r="F211" s="1203"/>
      <c r="G211" s="1204"/>
    </row>
    <row r="212" spans="1:7" ht="14.25">
      <c r="A212" s="1198" t="s">
        <v>777</v>
      </c>
      <c r="B212" s="202">
        <v>2000</v>
      </c>
      <c r="C212" s="218">
        <v>8389</v>
      </c>
      <c r="D212" s="218">
        <v>4483</v>
      </c>
      <c r="E212" s="218">
        <v>277</v>
      </c>
      <c r="F212" s="218">
        <v>1972</v>
      </c>
      <c r="G212" s="1234" t="s">
        <v>778</v>
      </c>
    </row>
    <row r="213" spans="1:7" ht="14.25">
      <c r="A213" s="1198"/>
      <c r="B213" s="202">
        <v>2001</v>
      </c>
      <c r="C213" s="218">
        <v>8843</v>
      </c>
      <c r="D213" s="218">
        <v>4757</v>
      </c>
      <c r="E213" s="218">
        <v>287</v>
      </c>
      <c r="F213" s="218">
        <v>2050</v>
      </c>
      <c r="G213" s="1234"/>
    </row>
    <row r="214" spans="1:7" ht="14.25">
      <c r="A214" s="1198"/>
      <c r="B214" s="202">
        <v>2002</v>
      </c>
      <c r="C214" s="218">
        <v>8956</v>
      </c>
      <c r="D214" s="218">
        <v>4712</v>
      </c>
      <c r="E214" s="218">
        <v>296</v>
      </c>
      <c r="F214" s="218">
        <v>2108</v>
      </c>
      <c r="G214" s="1234"/>
    </row>
    <row r="215" spans="1:7" ht="14.25">
      <c r="A215" s="1198"/>
      <c r="B215" s="202">
        <v>2003</v>
      </c>
      <c r="C215" s="218">
        <v>8798</v>
      </c>
      <c r="D215" s="218">
        <v>4630</v>
      </c>
      <c r="E215" s="218">
        <v>253</v>
      </c>
      <c r="F215" s="218">
        <v>2074</v>
      </c>
      <c r="G215" s="1234"/>
    </row>
    <row r="216" spans="1:7" ht="14.25">
      <c r="A216" s="1198"/>
      <c r="B216" s="202">
        <v>2004</v>
      </c>
      <c r="C216" s="218">
        <v>8813</v>
      </c>
      <c r="D216" s="218">
        <v>4568</v>
      </c>
      <c r="E216" s="218">
        <v>249</v>
      </c>
      <c r="F216" s="218">
        <v>2167</v>
      </c>
      <c r="G216" s="1234"/>
    </row>
    <row r="217" spans="1:7" ht="14.25">
      <c r="A217" s="1198"/>
      <c r="B217" s="202">
        <v>2005</v>
      </c>
      <c r="C217" s="218">
        <v>8938</v>
      </c>
      <c r="D217" s="218">
        <v>4784</v>
      </c>
      <c r="E217" s="218">
        <v>228</v>
      </c>
      <c r="F217" s="218">
        <v>2134</v>
      </c>
      <c r="G217" s="1234"/>
    </row>
    <row r="218" spans="1:7" ht="14.25">
      <c r="A218" s="1198"/>
      <c r="B218" s="202">
        <v>2006</v>
      </c>
      <c r="C218" s="218">
        <v>10237</v>
      </c>
      <c r="D218" s="218">
        <v>5384</v>
      </c>
      <c r="E218" s="218">
        <v>136</v>
      </c>
      <c r="F218" s="218">
        <v>2576</v>
      </c>
      <c r="G218" s="1234"/>
    </row>
    <row r="219" spans="1:7" ht="14.25">
      <c r="A219" s="1198"/>
      <c r="B219" s="202">
        <v>2007</v>
      </c>
      <c r="C219" s="218">
        <v>10877</v>
      </c>
      <c r="D219" s="218">
        <v>5798</v>
      </c>
      <c r="E219" s="218">
        <v>156</v>
      </c>
      <c r="F219" s="218">
        <v>2850</v>
      </c>
      <c r="G219" s="1234"/>
    </row>
    <row r="220" spans="1:7" ht="14.25">
      <c r="A220" s="1198"/>
      <c r="B220" s="202">
        <v>2008</v>
      </c>
      <c r="C220" s="218">
        <v>10808</v>
      </c>
      <c r="D220" s="218">
        <v>5820</v>
      </c>
      <c r="E220" s="218">
        <v>176</v>
      </c>
      <c r="F220" s="218">
        <v>2813</v>
      </c>
      <c r="G220" s="1234"/>
    </row>
    <row r="221" spans="1:7" ht="14.25">
      <c r="A221" s="1198"/>
      <c r="B221" s="202">
        <v>2009</v>
      </c>
      <c r="C221" s="218">
        <v>10865</v>
      </c>
      <c r="D221" s="218">
        <v>5755</v>
      </c>
      <c r="E221" s="218">
        <v>190</v>
      </c>
      <c r="F221" s="218">
        <v>2761</v>
      </c>
      <c r="G221" s="1234"/>
    </row>
    <row r="222" spans="1:7" ht="14.25">
      <c r="A222" s="1198"/>
      <c r="B222" s="202">
        <v>2010</v>
      </c>
      <c r="C222" s="218">
        <v>10820</v>
      </c>
      <c r="D222" s="218">
        <v>5547</v>
      </c>
      <c r="E222" s="218">
        <v>212</v>
      </c>
      <c r="F222" s="218">
        <v>2756</v>
      </c>
      <c r="G222" s="1234"/>
    </row>
    <row r="223" spans="1:7" ht="14.25">
      <c r="A223" s="1198"/>
      <c r="B223" s="202">
        <v>2011</v>
      </c>
      <c r="C223" s="218">
        <v>10969</v>
      </c>
      <c r="D223" s="218">
        <v>5754</v>
      </c>
      <c r="E223" s="218">
        <v>228</v>
      </c>
      <c r="F223" s="218">
        <v>2747</v>
      </c>
      <c r="G223" s="1234"/>
    </row>
    <row r="224" spans="1:7" ht="14.25">
      <c r="A224" s="1198"/>
      <c r="B224" s="202">
        <v>2012</v>
      </c>
      <c r="C224" s="218">
        <v>11834</v>
      </c>
      <c r="D224" s="218">
        <v>6351</v>
      </c>
      <c r="E224" s="218">
        <v>259</v>
      </c>
      <c r="F224" s="218">
        <v>2875</v>
      </c>
      <c r="G224" s="1234"/>
    </row>
    <row r="225" spans="1:7" ht="14.25">
      <c r="A225" s="1198"/>
      <c r="B225" s="202">
        <v>2013</v>
      </c>
      <c r="C225" s="218">
        <v>12106</v>
      </c>
      <c r="D225" s="218">
        <v>6344</v>
      </c>
      <c r="E225" s="218">
        <v>344</v>
      </c>
      <c r="F225" s="218">
        <v>2977</v>
      </c>
      <c r="G225" s="1234"/>
    </row>
    <row r="226" spans="1:7" ht="14.25">
      <c r="A226" s="1198"/>
      <c r="B226" s="202">
        <v>2014</v>
      </c>
      <c r="C226" s="218">
        <v>12472</v>
      </c>
      <c r="D226" s="218">
        <v>6510</v>
      </c>
      <c r="E226" s="218">
        <v>384</v>
      </c>
      <c r="F226" s="218">
        <v>3032</v>
      </c>
      <c r="G226" s="1234"/>
    </row>
    <row r="227" spans="1:7" ht="14.25">
      <c r="A227" s="1199"/>
      <c r="B227" s="577">
        <v>2015</v>
      </c>
      <c r="C227" s="218">
        <v>14037</v>
      </c>
      <c r="D227" s="218">
        <v>7541</v>
      </c>
      <c r="E227" s="218">
        <v>466</v>
      </c>
      <c r="F227" s="218">
        <v>3412</v>
      </c>
      <c r="G227" s="1199"/>
    </row>
    <row r="228" spans="1:7" ht="14.25">
      <c r="A228" s="1199"/>
      <c r="B228" s="577">
        <v>2016</v>
      </c>
      <c r="C228" s="218">
        <v>17314</v>
      </c>
      <c r="D228" s="218">
        <v>9129</v>
      </c>
      <c r="E228" s="218">
        <v>688</v>
      </c>
      <c r="F228" s="218">
        <v>4157</v>
      </c>
      <c r="G228" s="1199"/>
    </row>
    <row r="229" spans="1:7" s="534" customFormat="1" ht="14.25">
      <c r="A229" s="551" t="s">
        <v>756</v>
      </c>
      <c r="B229" s="1206"/>
      <c r="C229" s="1206"/>
      <c r="D229" s="1206"/>
      <c r="E229" s="1206"/>
      <c r="F229" s="1206"/>
      <c r="G229" s="220" t="s">
        <v>757</v>
      </c>
    </row>
    <row r="230" spans="1:7" ht="14.25">
      <c r="A230" s="1194" t="s">
        <v>779</v>
      </c>
      <c r="B230" s="202">
        <v>2000</v>
      </c>
      <c r="C230" s="218">
        <v>8143</v>
      </c>
      <c r="D230" s="218">
        <v>4367</v>
      </c>
      <c r="E230" s="218">
        <v>273</v>
      </c>
      <c r="F230" s="218">
        <v>1892</v>
      </c>
      <c r="G230" s="1196" t="s">
        <v>780</v>
      </c>
    </row>
    <row r="231" spans="1:7" ht="14.25">
      <c r="A231" s="1194"/>
      <c r="B231" s="202">
        <v>2001</v>
      </c>
      <c r="C231" s="218">
        <v>8561</v>
      </c>
      <c r="D231" s="218">
        <v>4616</v>
      </c>
      <c r="E231" s="218">
        <v>283</v>
      </c>
      <c r="F231" s="218">
        <v>1958</v>
      </c>
      <c r="G231" s="1196"/>
    </row>
    <row r="232" spans="1:7" ht="14.25">
      <c r="A232" s="1194"/>
      <c r="B232" s="202">
        <v>2002</v>
      </c>
      <c r="C232" s="218">
        <v>8657</v>
      </c>
      <c r="D232" s="218">
        <v>4560</v>
      </c>
      <c r="E232" s="218">
        <v>292</v>
      </c>
      <c r="F232" s="218">
        <v>2016</v>
      </c>
      <c r="G232" s="1196"/>
    </row>
    <row r="233" spans="1:7" ht="14.25">
      <c r="A233" s="1194"/>
      <c r="B233" s="202">
        <v>2003</v>
      </c>
      <c r="C233" s="218">
        <v>8475</v>
      </c>
      <c r="D233" s="218">
        <v>4465</v>
      </c>
      <c r="E233" s="218">
        <v>250</v>
      </c>
      <c r="F233" s="218">
        <v>1979</v>
      </c>
      <c r="G233" s="1196"/>
    </row>
    <row r="234" spans="1:7" ht="14.25">
      <c r="A234" s="1194"/>
      <c r="B234" s="202">
        <v>2004</v>
      </c>
      <c r="C234" s="218">
        <v>8475</v>
      </c>
      <c r="D234" s="218">
        <v>4389</v>
      </c>
      <c r="E234" s="218">
        <v>246</v>
      </c>
      <c r="F234" s="218">
        <v>2073</v>
      </c>
      <c r="G234" s="1196"/>
    </row>
    <row r="235" spans="1:7" ht="14.25">
      <c r="A235" s="1194"/>
      <c r="B235" s="202">
        <v>2005</v>
      </c>
      <c r="C235" s="218">
        <v>8589</v>
      </c>
      <c r="D235" s="218">
        <v>4593</v>
      </c>
      <c r="E235" s="218">
        <v>225</v>
      </c>
      <c r="F235" s="218">
        <v>2035</v>
      </c>
      <c r="G235" s="1196"/>
    </row>
    <row r="236" spans="1:7" ht="14.25">
      <c r="A236" s="1194"/>
      <c r="B236" s="202">
        <v>2006</v>
      </c>
      <c r="C236" s="218">
        <v>9822</v>
      </c>
      <c r="D236" s="218">
        <v>5155</v>
      </c>
      <c r="E236" s="218">
        <v>133</v>
      </c>
      <c r="F236" s="218">
        <v>2462</v>
      </c>
      <c r="G236" s="1196"/>
    </row>
    <row r="237" spans="1:7" ht="14.25">
      <c r="A237" s="1194"/>
      <c r="B237" s="202">
        <v>2007</v>
      </c>
      <c r="C237" s="218">
        <v>10432</v>
      </c>
      <c r="D237" s="218">
        <v>5554</v>
      </c>
      <c r="E237" s="218">
        <v>152</v>
      </c>
      <c r="F237" s="218">
        <v>2728</v>
      </c>
      <c r="G237" s="1196"/>
    </row>
    <row r="238" spans="1:7" ht="14.25">
      <c r="A238" s="1194"/>
      <c r="B238" s="202">
        <v>2008</v>
      </c>
      <c r="C238" s="218">
        <v>10346</v>
      </c>
      <c r="D238" s="218">
        <v>5567</v>
      </c>
      <c r="E238" s="218">
        <v>172</v>
      </c>
      <c r="F238" s="218">
        <v>2681</v>
      </c>
      <c r="G238" s="1196"/>
    </row>
    <row r="239" spans="1:7" ht="14.25">
      <c r="A239" s="1194"/>
      <c r="B239" s="202">
        <v>2009</v>
      </c>
      <c r="C239" s="218">
        <v>10295</v>
      </c>
      <c r="D239" s="218">
        <v>5465</v>
      </c>
      <c r="E239" s="218">
        <v>184</v>
      </c>
      <c r="F239" s="218">
        <v>2615</v>
      </c>
      <c r="G239" s="1196"/>
    </row>
    <row r="240" spans="1:7" ht="14.25">
      <c r="A240" s="1194"/>
      <c r="B240" s="202">
        <v>2010</v>
      </c>
      <c r="C240" s="218">
        <v>10205</v>
      </c>
      <c r="D240" s="218">
        <v>5241</v>
      </c>
      <c r="E240" s="218">
        <v>204</v>
      </c>
      <c r="F240" s="218">
        <v>2596</v>
      </c>
      <c r="G240" s="1196"/>
    </row>
    <row r="241" spans="1:7" ht="14.25">
      <c r="A241" s="1194"/>
      <c r="B241" s="202">
        <v>2011</v>
      </c>
      <c r="C241" s="218">
        <v>10320</v>
      </c>
      <c r="D241" s="218">
        <v>5436</v>
      </c>
      <c r="E241" s="218">
        <v>220</v>
      </c>
      <c r="F241" s="218">
        <v>2579</v>
      </c>
      <c r="G241" s="1196"/>
    </row>
    <row r="242" spans="1:7" ht="14.25">
      <c r="A242" s="1194"/>
      <c r="B242" s="202">
        <v>2012</v>
      </c>
      <c r="C242" s="218">
        <v>11123</v>
      </c>
      <c r="D242" s="218">
        <v>6005</v>
      </c>
      <c r="E242" s="218">
        <v>249</v>
      </c>
      <c r="F242" s="218">
        <v>2690</v>
      </c>
      <c r="G242" s="1196"/>
    </row>
    <row r="243" spans="1:7" ht="14.25">
      <c r="A243" s="1194"/>
      <c r="B243" s="202">
        <v>2013</v>
      </c>
      <c r="C243" s="218">
        <v>11375</v>
      </c>
      <c r="D243" s="218">
        <v>5991</v>
      </c>
      <c r="E243" s="218">
        <v>332</v>
      </c>
      <c r="F243" s="218">
        <v>2790</v>
      </c>
      <c r="G243" s="1196"/>
    </row>
    <row r="244" spans="1:7" ht="14.25">
      <c r="A244" s="1194"/>
      <c r="B244" s="202">
        <v>2014</v>
      </c>
      <c r="C244" s="218">
        <v>11633</v>
      </c>
      <c r="D244" s="218">
        <v>6107</v>
      </c>
      <c r="E244" s="218">
        <v>371</v>
      </c>
      <c r="F244" s="218">
        <v>2821</v>
      </c>
      <c r="G244" s="1196"/>
    </row>
    <row r="245" spans="1:7" ht="14.25">
      <c r="A245" s="1195"/>
      <c r="B245" s="202">
        <v>2015</v>
      </c>
      <c r="C245" s="218">
        <v>13183</v>
      </c>
      <c r="D245" s="218">
        <v>7120</v>
      </c>
      <c r="E245" s="218">
        <v>452</v>
      </c>
      <c r="F245" s="218">
        <v>3203</v>
      </c>
      <c r="G245" s="1197"/>
    </row>
    <row r="246" spans="1:7" ht="14.25">
      <c r="A246" s="1195"/>
      <c r="B246" s="202">
        <v>2016</v>
      </c>
      <c r="C246" s="218">
        <v>16262</v>
      </c>
      <c r="D246" s="218">
        <v>8629</v>
      </c>
      <c r="E246" s="218">
        <v>666</v>
      </c>
      <c r="F246" s="218">
        <v>3895</v>
      </c>
      <c r="G246" s="1197"/>
    </row>
    <row r="247" spans="1:7" ht="14.25">
      <c r="A247" s="1207" t="s">
        <v>781</v>
      </c>
      <c r="B247" s="202">
        <v>2000</v>
      </c>
      <c r="C247" s="218">
        <v>6613</v>
      </c>
      <c r="D247" s="218">
        <v>3682</v>
      </c>
      <c r="E247" s="218">
        <v>239</v>
      </c>
      <c r="F247" s="218">
        <v>1416</v>
      </c>
      <c r="G247" s="1209" t="s">
        <v>782</v>
      </c>
    </row>
    <row r="248" spans="1:7" ht="14.25">
      <c r="A248" s="1207"/>
      <c r="B248" s="202">
        <v>2001</v>
      </c>
      <c r="C248" s="218">
        <v>6988</v>
      </c>
      <c r="D248" s="218">
        <v>3933</v>
      </c>
      <c r="E248" s="218">
        <v>234</v>
      </c>
      <c r="F248" s="218">
        <v>1465</v>
      </c>
      <c r="G248" s="1209"/>
    </row>
    <row r="249" spans="1:7" ht="14.25">
      <c r="A249" s="1207"/>
      <c r="B249" s="202">
        <v>2002</v>
      </c>
      <c r="C249" s="218">
        <v>7059</v>
      </c>
      <c r="D249" s="218">
        <v>3878</v>
      </c>
      <c r="E249" s="218">
        <v>251</v>
      </c>
      <c r="F249" s="218">
        <v>1514</v>
      </c>
      <c r="G249" s="1209"/>
    </row>
    <row r="250" spans="1:7" ht="14.25">
      <c r="A250" s="1207"/>
      <c r="B250" s="202">
        <v>2003</v>
      </c>
      <c r="C250" s="218">
        <v>6918</v>
      </c>
      <c r="D250" s="218">
        <v>3790</v>
      </c>
      <c r="E250" s="218">
        <v>212</v>
      </c>
      <c r="F250" s="218">
        <v>1501</v>
      </c>
      <c r="G250" s="1209"/>
    </row>
    <row r="251" spans="1:7" ht="14.25">
      <c r="A251" s="1207"/>
      <c r="B251" s="202">
        <v>2004</v>
      </c>
      <c r="C251" s="218">
        <v>6930</v>
      </c>
      <c r="D251" s="218">
        <v>3715</v>
      </c>
      <c r="E251" s="218">
        <v>213</v>
      </c>
      <c r="F251" s="218">
        <v>1588</v>
      </c>
      <c r="G251" s="1209"/>
    </row>
    <row r="252" spans="1:7" ht="14.25">
      <c r="A252" s="1207"/>
      <c r="B252" s="202">
        <v>2005</v>
      </c>
      <c r="C252" s="218">
        <v>7093</v>
      </c>
      <c r="D252" s="218">
        <v>3922</v>
      </c>
      <c r="E252" s="218">
        <v>196</v>
      </c>
      <c r="F252" s="218">
        <v>1592</v>
      </c>
      <c r="G252" s="1209"/>
    </row>
    <row r="253" spans="1:7" ht="14.25">
      <c r="A253" s="1207"/>
      <c r="B253" s="202">
        <v>2006</v>
      </c>
      <c r="C253" s="218">
        <v>8204</v>
      </c>
      <c r="D253" s="218">
        <v>4430</v>
      </c>
      <c r="E253" s="218">
        <v>117</v>
      </c>
      <c r="F253" s="218">
        <v>1995</v>
      </c>
      <c r="G253" s="1209"/>
    </row>
    <row r="254" spans="1:7" ht="14.25">
      <c r="A254" s="1207"/>
      <c r="B254" s="202">
        <v>2007</v>
      </c>
      <c r="C254" s="218">
        <v>8761</v>
      </c>
      <c r="D254" s="218">
        <v>4797</v>
      </c>
      <c r="E254" s="218">
        <v>133</v>
      </c>
      <c r="F254" s="218">
        <v>2250</v>
      </c>
      <c r="G254" s="1209"/>
    </row>
    <row r="255" spans="1:7" ht="14.25">
      <c r="A255" s="1207"/>
      <c r="B255" s="202">
        <v>2008</v>
      </c>
      <c r="C255" s="218">
        <v>8675</v>
      </c>
      <c r="D255" s="218">
        <v>4796</v>
      </c>
      <c r="E255" s="218">
        <v>152</v>
      </c>
      <c r="F255" s="218">
        <v>2205</v>
      </c>
      <c r="G255" s="1209"/>
    </row>
    <row r="256" spans="1:7" ht="14.25">
      <c r="A256" s="1207"/>
      <c r="B256" s="202">
        <v>2009</v>
      </c>
      <c r="C256" s="218">
        <v>8428</v>
      </c>
      <c r="D256" s="218">
        <v>4636</v>
      </c>
      <c r="E256" s="218">
        <v>157</v>
      </c>
      <c r="F256" s="218">
        <v>2104</v>
      </c>
      <c r="G256" s="1209"/>
    </row>
    <row r="257" spans="1:7" ht="14.25">
      <c r="A257" s="1207"/>
      <c r="B257" s="202">
        <v>2010</v>
      </c>
      <c r="C257" s="218">
        <v>8226</v>
      </c>
      <c r="D257" s="218">
        <v>4340</v>
      </c>
      <c r="E257" s="218">
        <v>172</v>
      </c>
      <c r="F257" s="218">
        <v>2072</v>
      </c>
      <c r="G257" s="1209"/>
    </row>
    <row r="258" spans="1:7" ht="14.25">
      <c r="A258" s="1207"/>
      <c r="B258" s="202">
        <v>2011</v>
      </c>
      <c r="C258" s="218">
        <v>8259</v>
      </c>
      <c r="D258" s="218">
        <v>4508</v>
      </c>
      <c r="E258" s="218">
        <v>185</v>
      </c>
      <c r="F258" s="218">
        <v>2022</v>
      </c>
      <c r="G258" s="1209"/>
    </row>
    <row r="259" spans="1:7" ht="14.25">
      <c r="A259" s="1207"/>
      <c r="B259" s="202">
        <v>2012</v>
      </c>
      <c r="C259" s="218">
        <v>8867</v>
      </c>
      <c r="D259" s="218">
        <v>4969</v>
      </c>
      <c r="E259" s="218">
        <v>207</v>
      </c>
      <c r="F259" s="218">
        <v>2081</v>
      </c>
      <c r="G259" s="1209"/>
    </row>
    <row r="260" spans="1:7" ht="14.25">
      <c r="A260" s="1207"/>
      <c r="B260" s="202">
        <v>2013</v>
      </c>
      <c r="C260" s="218">
        <v>9049</v>
      </c>
      <c r="D260" s="218">
        <v>4926</v>
      </c>
      <c r="E260" s="218">
        <v>286</v>
      </c>
      <c r="F260" s="218">
        <v>2164</v>
      </c>
      <c r="G260" s="1209"/>
    </row>
    <row r="261" spans="1:7" ht="14.25">
      <c r="A261" s="1207"/>
      <c r="B261" s="202">
        <v>2014</v>
      </c>
      <c r="C261" s="218">
        <v>9083</v>
      </c>
      <c r="D261" s="218">
        <v>4935</v>
      </c>
      <c r="E261" s="218">
        <v>317</v>
      </c>
      <c r="F261" s="218">
        <v>2153</v>
      </c>
      <c r="G261" s="1209"/>
    </row>
    <row r="262" spans="1:7" ht="14.25">
      <c r="A262" s="1208"/>
      <c r="B262" s="202">
        <v>2015</v>
      </c>
      <c r="C262" s="218">
        <v>10345</v>
      </c>
      <c r="D262" s="218">
        <v>5806</v>
      </c>
      <c r="E262" s="218">
        <v>383</v>
      </c>
      <c r="F262" s="218">
        <v>2461</v>
      </c>
      <c r="G262" s="1210"/>
    </row>
    <row r="263" spans="1:7" ht="14.25">
      <c r="A263" s="1208"/>
      <c r="B263" s="202">
        <v>2016</v>
      </c>
      <c r="C263" s="218">
        <v>12649</v>
      </c>
      <c r="D263" s="218">
        <v>6994</v>
      </c>
      <c r="E263" s="218">
        <v>543</v>
      </c>
      <c r="F263" s="218">
        <v>2994</v>
      </c>
      <c r="G263" s="1210"/>
    </row>
    <row r="264" spans="1:7" ht="14.25">
      <c r="A264" s="1194" t="s">
        <v>770</v>
      </c>
      <c r="B264" s="202">
        <v>2000</v>
      </c>
      <c r="C264" s="218">
        <v>537</v>
      </c>
      <c r="D264" s="218">
        <v>330</v>
      </c>
      <c r="E264" s="218">
        <v>7</v>
      </c>
      <c r="F264" s="218">
        <v>148</v>
      </c>
      <c r="G264" s="1211" t="s">
        <v>771</v>
      </c>
    </row>
    <row r="265" spans="1:7" ht="14.25">
      <c r="A265" s="1194"/>
      <c r="B265" s="202">
        <v>2001</v>
      </c>
      <c r="C265" s="218">
        <v>604</v>
      </c>
      <c r="D265" s="218">
        <v>341</v>
      </c>
      <c r="E265" s="218">
        <v>14</v>
      </c>
      <c r="F265" s="218">
        <v>168</v>
      </c>
      <c r="G265" s="1211"/>
    </row>
    <row r="266" spans="1:7" ht="14.25">
      <c r="A266" s="1194"/>
      <c r="B266" s="202">
        <v>2002</v>
      </c>
      <c r="C266" s="218">
        <v>672</v>
      </c>
      <c r="D266" s="218">
        <v>349</v>
      </c>
      <c r="E266" s="218">
        <v>18</v>
      </c>
      <c r="F266" s="218">
        <v>187</v>
      </c>
      <c r="G266" s="1211"/>
    </row>
    <row r="267" spans="1:7" ht="14.25">
      <c r="A267" s="1194"/>
      <c r="B267" s="202">
        <v>2003</v>
      </c>
      <c r="C267" s="218">
        <v>671</v>
      </c>
      <c r="D267" s="218">
        <v>350</v>
      </c>
      <c r="E267" s="218">
        <v>18</v>
      </c>
      <c r="F267" s="218">
        <v>180</v>
      </c>
      <c r="G267" s="1211"/>
    </row>
    <row r="268" spans="1:7" ht="14.25">
      <c r="A268" s="1194"/>
      <c r="B268" s="202">
        <v>2004</v>
      </c>
      <c r="C268" s="218">
        <v>674</v>
      </c>
      <c r="D268" s="218">
        <v>354</v>
      </c>
      <c r="E268" s="218">
        <v>15</v>
      </c>
      <c r="F268" s="218">
        <v>182</v>
      </c>
      <c r="G268" s="1211"/>
    </row>
    <row r="269" spans="1:7" ht="14.25">
      <c r="A269" s="1194"/>
      <c r="B269" s="202">
        <v>2005</v>
      </c>
      <c r="C269" s="218">
        <v>684</v>
      </c>
      <c r="D269" s="218">
        <v>366</v>
      </c>
      <c r="E269" s="218">
        <v>11</v>
      </c>
      <c r="F269" s="218">
        <v>182</v>
      </c>
      <c r="G269" s="1211"/>
    </row>
    <row r="270" spans="1:7" ht="14.25">
      <c r="A270" s="1194"/>
      <c r="B270" s="202">
        <v>2006</v>
      </c>
      <c r="C270" s="218">
        <v>761</v>
      </c>
      <c r="D270" s="218">
        <v>405</v>
      </c>
      <c r="E270" s="218">
        <v>5</v>
      </c>
      <c r="F270" s="218">
        <v>201</v>
      </c>
      <c r="G270" s="1211"/>
    </row>
    <row r="271" spans="1:7" ht="14.25">
      <c r="A271" s="1194"/>
      <c r="B271" s="202">
        <v>2007</v>
      </c>
      <c r="C271" s="218">
        <v>799</v>
      </c>
      <c r="D271" s="218">
        <v>415</v>
      </c>
      <c r="E271" s="218">
        <v>5</v>
      </c>
      <c r="F271" s="218">
        <v>220</v>
      </c>
      <c r="G271" s="1211"/>
    </row>
    <row r="272" spans="1:7" ht="14.25">
      <c r="A272" s="1194"/>
      <c r="B272" s="202">
        <v>2008</v>
      </c>
      <c r="C272" s="218">
        <v>820</v>
      </c>
      <c r="D272" s="218">
        <v>430</v>
      </c>
      <c r="E272" s="218">
        <v>5</v>
      </c>
      <c r="F272" s="218">
        <v>227</v>
      </c>
      <c r="G272" s="1211"/>
    </row>
    <row r="273" spans="1:7" ht="14.25">
      <c r="A273" s="1194"/>
      <c r="B273" s="202">
        <v>2009</v>
      </c>
      <c r="C273" s="218">
        <v>981</v>
      </c>
      <c r="D273" s="218">
        <v>476</v>
      </c>
      <c r="E273" s="218">
        <v>12</v>
      </c>
      <c r="F273" s="218">
        <v>255</v>
      </c>
      <c r="G273" s="1211"/>
    </row>
    <row r="274" spans="1:7" ht="14.25">
      <c r="A274" s="1194"/>
      <c r="B274" s="202">
        <v>2010</v>
      </c>
      <c r="C274" s="218">
        <v>1072</v>
      </c>
      <c r="D274" s="218">
        <v>538</v>
      </c>
      <c r="E274" s="218">
        <v>18</v>
      </c>
      <c r="F274" s="218">
        <v>260</v>
      </c>
      <c r="G274" s="1211"/>
    </row>
    <row r="275" spans="1:7" ht="14.25">
      <c r="A275" s="1194"/>
      <c r="B275" s="202">
        <v>2011</v>
      </c>
      <c r="C275" s="218">
        <v>1143</v>
      </c>
      <c r="D275" s="218">
        <v>563</v>
      </c>
      <c r="E275" s="218">
        <v>21</v>
      </c>
      <c r="F275" s="218">
        <v>289</v>
      </c>
      <c r="G275" s="1211"/>
    </row>
    <row r="276" spans="1:7" ht="14.25">
      <c r="A276" s="1194"/>
      <c r="B276" s="202">
        <v>2012</v>
      </c>
      <c r="C276" s="218">
        <v>1235</v>
      </c>
      <c r="D276" s="218">
        <v>609</v>
      </c>
      <c r="E276" s="218">
        <v>22</v>
      </c>
      <c r="F276" s="218">
        <v>310</v>
      </c>
      <c r="G276" s="1211"/>
    </row>
    <row r="277" spans="1:7" ht="14.25">
      <c r="A277" s="1194"/>
      <c r="B277" s="202">
        <v>2013</v>
      </c>
      <c r="C277" s="218">
        <v>1293</v>
      </c>
      <c r="D277" s="218">
        <v>634</v>
      </c>
      <c r="E277" s="218">
        <v>25</v>
      </c>
      <c r="F277" s="218">
        <v>322</v>
      </c>
      <c r="G277" s="1211"/>
    </row>
    <row r="278" spans="1:7" ht="14.25">
      <c r="A278" s="1194"/>
      <c r="B278" s="202">
        <v>2014</v>
      </c>
      <c r="C278" s="218">
        <v>1500</v>
      </c>
      <c r="D278" s="218">
        <v>725</v>
      </c>
      <c r="E278" s="218">
        <v>31</v>
      </c>
      <c r="F278" s="218">
        <v>370</v>
      </c>
      <c r="G278" s="1211"/>
    </row>
    <row r="279" spans="1:7" ht="14.25">
      <c r="A279" s="1195"/>
      <c r="B279" s="577">
        <v>2015</v>
      </c>
      <c r="C279" s="218">
        <v>1728</v>
      </c>
      <c r="D279" s="218">
        <v>840</v>
      </c>
      <c r="E279" s="218">
        <v>44</v>
      </c>
      <c r="F279" s="218">
        <v>416</v>
      </c>
      <c r="G279" s="1195"/>
    </row>
    <row r="280" spans="1:7" ht="14.25">
      <c r="A280" s="1195"/>
      <c r="B280" s="577">
        <v>2016</v>
      </c>
      <c r="C280" s="218">
        <v>2295</v>
      </c>
      <c r="D280" s="218">
        <v>1069</v>
      </c>
      <c r="E280" s="218">
        <v>83</v>
      </c>
      <c r="F280" s="218">
        <v>517</v>
      </c>
      <c r="G280" s="1195"/>
    </row>
    <row r="281" spans="1:7" s="534" customFormat="1" ht="14.25">
      <c r="A281" s="551" t="s">
        <v>772</v>
      </c>
      <c r="B281" s="1206"/>
      <c r="C281" s="1206"/>
      <c r="D281" s="1206"/>
      <c r="E281" s="1206"/>
      <c r="F281" s="1206"/>
      <c r="G281" s="220" t="s">
        <v>757</v>
      </c>
    </row>
    <row r="282" spans="1:7" ht="14.25">
      <c r="A282" s="1207" t="s">
        <v>773</v>
      </c>
      <c r="B282" s="202">
        <v>2000</v>
      </c>
      <c r="C282" s="218" t="s">
        <v>31</v>
      </c>
      <c r="D282" s="218" t="s">
        <v>31</v>
      </c>
      <c r="E282" s="218" t="s">
        <v>31</v>
      </c>
      <c r="F282" s="218" t="s">
        <v>31</v>
      </c>
      <c r="G282" s="1209" t="s">
        <v>783</v>
      </c>
    </row>
    <row r="283" spans="1:7" ht="14.25">
      <c r="A283" s="1207"/>
      <c r="B283" s="202">
        <v>2001</v>
      </c>
      <c r="C283" s="218">
        <v>23</v>
      </c>
      <c r="D283" s="218">
        <v>16</v>
      </c>
      <c r="E283" s="218">
        <v>1</v>
      </c>
      <c r="F283" s="218">
        <v>6</v>
      </c>
      <c r="G283" s="1209"/>
    </row>
    <row r="284" spans="1:7" ht="14.25">
      <c r="A284" s="1207"/>
      <c r="B284" s="202">
        <v>2002</v>
      </c>
      <c r="C284" s="218">
        <v>22</v>
      </c>
      <c r="D284" s="218">
        <v>15</v>
      </c>
      <c r="E284" s="218">
        <v>1</v>
      </c>
      <c r="F284" s="218">
        <v>6</v>
      </c>
      <c r="G284" s="1209"/>
    </row>
    <row r="285" spans="1:7" ht="14.25">
      <c r="A285" s="1207"/>
      <c r="B285" s="202">
        <v>2003</v>
      </c>
      <c r="C285" s="218">
        <v>21</v>
      </c>
      <c r="D285" s="218">
        <v>14</v>
      </c>
      <c r="E285" s="218">
        <v>1</v>
      </c>
      <c r="F285" s="218">
        <v>6</v>
      </c>
      <c r="G285" s="1209"/>
    </row>
    <row r="286" spans="1:7" ht="14.25">
      <c r="A286" s="1207"/>
      <c r="B286" s="202">
        <v>2004</v>
      </c>
      <c r="C286" s="218">
        <v>19</v>
      </c>
      <c r="D286" s="218">
        <v>12</v>
      </c>
      <c r="E286" s="218">
        <v>1</v>
      </c>
      <c r="F286" s="218">
        <v>5</v>
      </c>
      <c r="G286" s="1209"/>
    </row>
    <row r="287" spans="1:7" ht="14.25">
      <c r="A287" s="1207"/>
      <c r="B287" s="202">
        <v>2005</v>
      </c>
      <c r="C287" s="218">
        <v>20</v>
      </c>
      <c r="D287" s="218">
        <v>11</v>
      </c>
      <c r="E287" s="218">
        <v>1</v>
      </c>
      <c r="F287" s="218">
        <v>6</v>
      </c>
      <c r="G287" s="1209"/>
    </row>
    <row r="288" spans="1:7" ht="14.25">
      <c r="A288" s="1207"/>
      <c r="B288" s="202">
        <v>2006</v>
      </c>
      <c r="C288" s="218">
        <v>19</v>
      </c>
      <c r="D288" s="218">
        <v>11</v>
      </c>
      <c r="E288" s="218" t="s">
        <v>21</v>
      </c>
      <c r="F288" s="218">
        <v>7</v>
      </c>
      <c r="G288" s="1209"/>
    </row>
    <row r="289" spans="1:7" ht="14.25">
      <c r="A289" s="1207"/>
      <c r="B289" s="202">
        <v>2007</v>
      </c>
      <c r="C289" s="218">
        <v>19</v>
      </c>
      <c r="D289" s="218">
        <v>11</v>
      </c>
      <c r="E289" s="218" t="s">
        <v>21</v>
      </c>
      <c r="F289" s="218">
        <v>7</v>
      </c>
      <c r="G289" s="1209"/>
    </row>
    <row r="290" spans="1:7" ht="14.25">
      <c r="A290" s="1207"/>
      <c r="B290" s="202">
        <v>2008</v>
      </c>
      <c r="C290" s="218">
        <v>19</v>
      </c>
      <c r="D290" s="218">
        <v>9</v>
      </c>
      <c r="E290" s="218" t="s">
        <v>21</v>
      </c>
      <c r="F290" s="218">
        <v>7</v>
      </c>
      <c r="G290" s="1209"/>
    </row>
    <row r="291" spans="1:7" ht="14.25">
      <c r="A291" s="1207"/>
      <c r="B291" s="202">
        <v>2009</v>
      </c>
      <c r="C291" s="218">
        <v>19</v>
      </c>
      <c r="D291" s="218">
        <v>9</v>
      </c>
      <c r="E291" s="218" t="s">
        <v>21</v>
      </c>
      <c r="F291" s="218">
        <v>6</v>
      </c>
      <c r="G291" s="1209"/>
    </row>
    <row r="292" spans="1:7" ht="14.25">
      <c r="A292" s="1207"/>
      <c r="B292" s="202">
        <v>2010</v>
      </c>
      <c r="C292" s="218">
        <v>28</v>
      </c>
      <c r="D292" s="218">
        <v>19</v>
      </c>
      <c r="E292" s="218" t="s">
        <v>21</v>
      </c>
      <c r="F292" s="218">
        <v>5</v>
      </c>
      <c r="G292" s="1209"/>
    </row>
    <row r="293" spans="1:7" ht="14.25">
      <c r="A293" s="1207"/>
      <c r="B293" s="202">
        <v>2011</v>
      </c>
      <c r="C293" s="218">
        <v>30</v>
      </c>
      <c r="D293" s="218">
        <v>18</v>
      </c>
      <c r="E293" s="218" t="s">
        <v>21</v>
      </c>
      <c r="F293" s="218">
        <v>6</v>
      </c>
      <c r="G293" s="1209"/>
    </row>
    <row r="294" spans="1:7" ht="14.25">
      <c r="A294" s="1207"/>
      <c r="B294" s="202">
        <v>2012</v>
      </c>
      <c r="C294" s="218">
        <v>32</v>
      </c>
      <c r="D294" s="218">
        <v>19</v>
      </c>
      <c r="E294" s="218" t="s">
        <v>21</v>
      </c>
      <c r="F294" s="218">
        <v>7</v>
      </c>
      <c r="G294" s="1209"/>
    </row>
    <row r="295" spans="1:7" ht="14.25">
      <c r="A295" s="1207"/>
      <c r="B295" s="202">
        <v>2013</v>
      </c>
      <c r="C295" s="218">
        <v>32</v>
      </c>
      <c r="D295" s="218">
        <v>19</v>
      </c>
      <c r="E295" s="218" t="s">
        <v>21</v>
      </c>
      <c r="F295" s="218">
        <v>6</v>
      </c>
      <c r="G295" s="1209"/>
    </row>
    <row r="296" spans="1:7" ht="14.25">
      <c r="A296" s="1207"/>
      <c r="B296" s="202">
        <v>2014</v>
      </c>
      <c r="C296" s="218">
        <v>36</v>
      </c>
      <c r="D296" s="218">
        <v>21</v>
      </c>
      <c r="E296" s="218" t="s">
        <v>21</v>
      </c>
      <c r="F296" s="218">
        <v>7</v>
      </c>
      <c r="G296" s="1209"/>
    </row>
    <row r="297" spans="1:7" ht="14.25">
      <c r="A297" s="1208"/>
      <c r="B297" s="202">
        <v>2015</v>
      </c>
      <c r="C297" s="218">
        <v>38</v>
      </c>
      <c r="D297" s="218">
        <v>22</v>
      </c>
      <c r="E297" s="218" t="s">
        <v>21</v>
      </c>
      <c r="F297" s="218">
        <v>8</v>
      </c>
      <c r="G297" s="1210"/>
    </row>
    <row r="298" spans="1:7" ht="14.25">
      <c r="A298" s="1208"/>
      <c r="B298" s="202">
        <v>2016</v>
      </c>
      <c r="C298" s="218">
        <v>48</v>
      </c>
      <c r="D298" s="218">
        <v>27</v>
      </c>
      <c r="E298" s="218" t="s">
        <v>21</v>
      </c>
      <c r="F298" s="218">
        <v>9</v>
      </c>
      <c r="G298" s="1210"/>
    </row>
    <row r="299" spans="1:7" ht="14.25">
      <c r="A299" s="1207" t="s">
        <v>775</v>
      </c>
      <c r="B299" s="202">
        <v>2000</v>
      </c>
      <c r="C299" s="218" t="s">
        <v>31</v>
      </c>
      <c r="D299" s="218" t="s">
        <v>31</v>
      </c>
      <c r="E299" s="218" t="s">
        <v>31</v>
      </c>
      <c r="F299" s="218" t="s">
        <v>31</v>
      </c>
      <c r="G299" s="1209" t="s">
        <v>784</v>
      </c>
    </row>
    <row r="300" spans="1:7" ht="14.25">
      <c r="A300" s="1207"/>
      <c r="B300" s="202">
        <v>2001</v>
      </c>
      <c r="C300" s="218">
        <v>551</v>
      </c>
      <c r="D300" s="218">
        <v>318</v>
      </c>
      <c r="E300" s="218">
        <v>12</v>
      </c>
      <c r="F300" s="218">
        <v>155</v>
      </c>
      <c r="G300" s="1209"/>
    </row>
    <row r="301" spans="1:7" ht="14.25">
      <c r="A301" s="1207"/>
      <c r="B301" s="202">
        <v>2002</v>
      </c>
      <c r="C301" s="218">
        <v>570</v>
      </c>
      <c r="D301" s="218">
        <v>314</v>
      </c>
      <c r="E301" s="218">
        <v>15</v>
      </c>
      <c r="F301" s="218">
        <v>163</v>
      </c>
      <c r="G301" s="1209"/>
    </row>
    <row r="302" spans="1:7" ht="14.25">
      <c r="A302" s="1207"/>
      <c r="B302" s="202">
        <v>2003</v>
      </c>
      <c r="C302" s="218">
        <v>559</v>
      </c>
      <c r="D302" s="218">
        <v>307</v>
      </c>
      <c r="E302" s="218">
        <v>16</v>
      </c>
      <c r="F302" s="218">
        <v>152</v>
      </c>
      <c r="G302" s="1209"/>
    </row>
    <row r="303" spans="1:7" ht="14.25">
      <c r="A303" s="1207"/>
      <c r="B303" s="202">
        <v>2004</v>
      </c>
      <c r="C303" s="218">
        <v>554</v>
      </c>
      <c r="D303" s="218">
        <v>309</v>
      </c>
      <c r="E303" s="218">
        <v>14</v>
      </c>
      <c r="F303" s="218">
        <v>149</v>
      </c>
      <c r="G303" s="1209"/>
    </row>
    <row r="304" spans="1:7" ht="14.25">
      <c r="A304" s="1207"/>
      <c r="B304" s="202">
        <v>2005</v>
      </c>
      <c r="C304" s="218">
        <v>559</v>
      </c>
      <c r="D304" s="218">
        <v>320</v>
      </c>
      <c r="E304" s="218">
        <v>10</v>
      </c>
      <c r="F304" s="218">
        <v>146</v>
      </c>
      <c r="G304" s="1209"/>
    </row>
    <row r="305" spans="1:7" ht="14.25">
      <c r="A305" s="1207"/>
      <c r="B305" s="202">
        <v>2006</v>
      </c>
      <c r="C305" s="218">
        <v>615</v>
      </c>
      <c r="D305" s="218">
        <v>354</v>
      </c>
      <c r="E305" s="218">
        <v>5</v>
      </c>
      <c r="F305" s="218">
        <v>162</v>
      </c>
      <c r="G305" s="1209"/>
    </row>
    <row r="306" spans="1:7" ht="14.25">
      <c r="A306" s="1207"/>
      <c r="B306" s="202">
        <v>2007</v>
      </c>
      <c r="C306" s="218">
        <v>642</v>
      </c>
      <c r="D306" s="218">
        <v>361</v>
      </c>
      <c r="E306" s="218">
        <v>5</v>
      </c>
      <c r="F306" s="218">
        <v>176</v>
      </c>
      <c r="G306" s="1209"/>
    </row>
    <row r="307" spans="1:7" ht="14.25">
      <c r="A307" s="1207"/>
      <c r="B307" s="202">
        <v>2008</v>
      </c>
      <c r="C307" s="218">
        <v>662</v>
      </c>
      <c r="D307" s="218">
        <v>378</v>
      </c>
      <c r="E307" s="218">
        <v>5</v>
      </c>
      <c r="F307" s="218">
        <v>182</v>
      </c>
      <c r="G307" s="1209"/>
    </row>
    <row r="308" spans="1:7" ht="14.25">
      <c r="A308" s="1207"/>
      <c r="B308" s="202">
        <v>2009</v>
      </c>
      <c r="C308" s="218">
        <v>809</v>
      </c>
      <c r="D308" s="218">
        <v>421</v>
      </c>
      <c r="E308" s="218">
        <v>10</v>
      </c>
      <c r="F308" s="218">
        <v>210</v>
      </c>
      <c r="G308" s="1209"/>
    </row>
    <row r="309" spans="1:7" ht="14.25">
      <c r="A309" s="1207"/>
      <c r="B309" s="202">
        <v>2010</v>
      </c>
      <c r="C309" s="218">
        <v>887</v>
      </c>
      <c r="D309" s="218">
        <v>471</v>
      </c>
      <c r="E309" s="218">
        <v>17</v>
      </c>
      <c r="F309" s="218">
        <v>213</v>
      </c>
      <c r="G309" s="1209"/>
    </row>
    <row r="310" spans="1:7" ht="14.25">
      <c r="A310" s="1207"/>
      <c r="B310" s="202">
        <v>2011</v>
      </c>
      <c r="C310" s="218">
        <v>940</v>
      </c>
      <c r="D310" s="218">
        <v>487</v>
      </c>
      <c r="E310" s="218">
        <v>20</v>
      </c>
      <c r="F310" s="218">
        <v>234</v>
      </c>
      <c r="G310" s="1209"/>
    </row>
    <row r="311" spans="1:7" ht="14.25">
      <c r="A311" s="1207"/>
      <c r="B311" s="202">
        <v>2012</v>
      </c>
      <c r="C311" s="218">
        <v>1013</v>
      </c>
      <c r="D311" s="218">
        <v>521</v>
      </c>
      <c r="E311" s="218">
        <v>21</v>
      </c>
      <c r="F311" s="218">
        <v>249</v>
      </c>
      <c r="G311" s="1209"/>
    </row>
    <row r="312" spans="1:7" ht="14.25">
      <c r="A312" s="1207"/>
      <c r="B312" s="202">
        <v>2013</v>
      </c>
      <c r="C312" s="218">
        <v>1062</v>
      </c>
      <c r="D312" s="218">
        <v>540</v>
      </c>
      <c r="E312" s="218">
        <v>25</v>
      </c>
      <c r="F312" s="218">
        <v>260</v>
      </c>
      <c r="G312" s="1209"/>
    </row>
    <row r="313" spans="1:7" ht="14.25">
      <c r="A313" s="1207"/>
      <c r="B313" s="202">
        <v>2014</v>
      </c>
      <c r="C313" s="218">
        <v>1255</v>
      </c>
      <c r="D313" s="218">
        <v>624</v>
      </c>
      <c r="E313" s="218">
        <v>30</v>
      </c>
      <c r="F313" s="218">
        <v>303</v>
      </c>
      <c r="G313" s="1209"/>
    </row>
    <row r="314" spans="1:7" ht="14.25">
      <c r="A314" s="1208"/>
      <c r="B314" s="202">
        <v>2015</v>
      </c>
      <c r="C314" s="218">
        <v>1441</v>
      </c>
      <c r="D314" s="218">
        <v>718</v>
      </c>
      <c r="E314" s="218">
        <v>41</v>
      </c>
      <c r="F314" s="218">
        <v>338</v>
      </c>
      <c r="G314" s="1210"/>
    </row>
    <row r="315" spans="1:7" ht="14.25">
      <c r="A315" s="1208"/>
      <c r="B315" s="202">
        <v>2016</v>
      </c>
      <c r="C315" s="218">
        <v>1943</v>
      </c>
      <c r="D315" s="218">
        <v>952</v>
      </c>
      <c r="E315" s="218">
        <v>77</v>
      </c>
      <c r="F315" s="218">
        <v>411</v>
      </c>
      <c r="G315" s="1210"/>
    </row>
    <row r="316" spans="1:7" ht="14.25">
      <c r="A316" s="1207" t="s">
        <v>785</v>
      </c>
      <c r="B316" s="202">
        <v>2000</v>
      </c>
      <c r="C316" s="218" t="s">
        <v>31</v>
      </c>
      <c r="D316" s="218" t="s">
        <v>31</v>
      </c>
      <c r="E316" s="218" t="s">
        <v>31</v>
      </c>
      <c r="F316" s="218" t="s">
        <v>31</v>
      </c>
      <c r="G316" s="1209" t="s">
        <v>786</v>
      </c>
    </row>
    <row r="317" spans="1:7" ht="14.25">
      <c r="A317" s="1207"/>
      <c r="B317" s="202">
        <v>2001</v>
      </c>
      <c r="C317" s="218">
        <v>30</v>
      </c>
      <c r="D317" s="218">
        <v>7</v>
      </c>
      <c r="E317" s="218">
        <v>1</v>
      </c>
      <c r="F317" s="218">
        <v>7</v>
      </c>
      <c r="G317" s="1209"/>
    </row>
    <row r="318" spans="1:7" ht="14.25">
      <c r="A318" s="1207"/>
      <c r="B318" s="202">
        <v>2002</v>
      </c>
      <c r="C318" s="218">
        <v>80</v>
      </c>
      <c r="D318" s="218">
        <v>20</v>
      </c>
      <c r="E318" s="218">
        <v>2</v>
      </c>
      <c r="F318" s="218">
        <v>18</v>
      </c>
      <c r="G318" s="1209"/>
    </row>
    <row r="319" spans="1:7" ht="14.25">
      <c r="A319" s="1207"/>
      <c r="B319" s="202">
        <v>2003</v>
      </c>
      <c r="C319" s="218">
        <v>90</v>
      </c>
      <c r="D319" s="218">
        <v>28</v>
      </c>
      <c r="E319" s="218">
        <v>1</v>
      </c>
      <c r="F319" s="218">
        <v>22</v>
      </c>
      <c r="G319" s="1209"/>
    </row>
    <row r="320" spans="1:7" ht="14.25">
      <c r="A320" s="1207"/>
      <c r="B320" s="202">
        <v>2004</v>
      </c>
      <c r="C320" s="218">
        <v>100</v>
      </c>
      <c r="D320" s="218">
        <v>32</v>
      </c>
      <c r="E320" s="218" t="s">
        <v>21</v>
      </c>
      <c r="F320" s="218">
        <v>28</v>
      </c>
      <c r="G320" s="1209"/>
    </row>
    <row r="321" spans="1:7" ht="14.25">
      <c r="A321" s="1207"/>
      <c r="B321" s="202">
        <v>2005</v>
      </c>
      <c r="C321" s="218">
        <v>103</v>
      </c>
      <c r="D321" s="218">
        <v>34</v>
      </c>
      <c r="E321" s="218" t="s">
        <v>21</v>
      </c>
      <c r="F321" s="218">
        <v>30</v>
      </c>
      <c r="G321" s="1209"/>
    </row>
    <row r="322" spans="1:7" ht="14.25">
      <c r="A322" s="1207"/>
      <c r="B322" s="202">
        <v>2006</v>
      </c>
      <c r="C322" s="218">
        <v>124</v>
      </c>
      <c r="D322" s="218">
        <v>39</v>
      </c>
      <c r="E322" s="218" t="s">
        <v>21</v>
      </c>
      <c r="F322" s="218">
        <v>31</v>
      </c>
      <c r="G322" s="1209"/>
    </row>
    <row r="323" spans="1:7" ht="14.25">
      <c r="A323" s="1207"/>
      <c r="B323" s="202">
        <v>2007</v>
      </c>
      <c r="C323" s="218">
        <v>135</v>
      </c>
      <c r="D323" s="218">
        <v>42</v>
      </c>
      <c r="E323" s="218" t="s">
        <v>21</v>
      </c>
      <c r="F323" s="218">
        <v>36</v>
      </c>
      <c r="G323" s="1209"/>
    </row>
    <row r="324" spans="1:7" ht="14.25">
      <c r="A324" s="1207"/>
      <c r="B324" s="202">
        <v>2008</v>
      </c>
      <c r="C324" s="218">
        <v>137</v>
      </c>
      <c r="D324" s="218">
        <v>42</v>
      </c>
      <c r="E324" s="218" t="s">
        <v>21</v>
      </c>
      <c r="F324" s="218">
        <v>38</v>
      </c>
      <c r="G324" s="1209"/>
    </row>
    <row r="325" spans="1:7" ht="14.25">
      <c r="A325" s="1207"/>
      <c r="B325" s="202">
        <v>2009</v>
      </c>
      <c r="C325" s="218">
        <v>149</v>
      </c>
      <c r="D325" s="218">
        <v>43</v>
      </c>
      <c r="E325" s="218" t="s">
        <v>21</v>
      </c>
      <c r="F325" s="218">
        <v>39</v>
      </c>
      <c r="G325" s="1209"/>
    </row>
    <row r="326" spans="1:7" ht="14.25">
      <c r="A326" s="1207"/>
      <c r="B326" s="202">
        <v>2010</v>
      </c>
      <c r="C326" s="218">
        <v>150</v>
      </c>
      <c r="D326" s="218">
        <v>43</v>
      </c>
      <c r="E326" s="218">
        <v>1</v>
      </c>
      <c r="F326" s="218">
        <v>42</v>
      </c>
      <c r="G326" s="1209"/>
    </row>
    <row r="327" spans="1:7" ht="14.25">
      <c r="A327" s="1207"/>
      <c r="B327" s="202">
        <v>2011</v>
      </c>
      <c r="C327" s="218">
        <v>156</v>
      </c>
      <c r="D327" s="218">
        <v>47</v>
      </c>
      <c r="E327" s="218">
        <v>1</v>
      </c>
      <c r="F327" s="218">
        <v>46</v>
      </c>
      <c r="G327" s="1209"/>
    </row>
    <row r="328" spans="1:7" ht="14.25">
      <c r="A328" s="1207"/>
      <c r="B328" s="202">
        <v>2012</v>
      </c>
      <c r="C328" s="218">
        <v>162</v>
      </c>
      <c r="D328" s="218">
        <v>52</v>
      </c>
      <c r="E328" s="218">
        <v>1</v>
      </c>
      <c r="F328" s="218">
        <v>47</v>
      </c>
      <c r="G328" s="1209"/>
    </row>
    <row r="329" spans="1:7" ht="14.25">
      <c r="A329" s="1207"/>
      <c r="B329" s="202">
        <v>2013</v>
      </c>
      <c r="C329" s="218">
        <v>163</v>
      </c>
      <c r="D329" s="218">
        <v>54</v>
      </c>
      <c r="E329" s="218" t="s">
        <v>21</v>
      </c>
      <c r="F329" s="218">
        <v>47</v>
      </c>
      <c r="G329" s="1209"/>
    </row>
    <row r="330" spans="1:7" ht="14.25">
      <c r="A330" s="1207"/>
      <c r="B330" s="202">
        <v>2014</v>
      </c>
      <c r="C330" s="218">
        <v>167</v>
      </c>
      <c r="D330" s="218">
        <v>56</v>
      </c>
      <c r="E330" s="218" t="s">
        <v>21</v>
      </c>
      <c r="F330" s="218">
        <v>50</v>
      </c>
      <c r="G330" s="1209"/>
    </row>
    <row r="331" spans="1:7" ht="14.25">
      <c r="A331" s="1208"/>
      <c r="B331" s="202">
        <v>2015</v>
      </c>
      <c r="C331" s="218">
        <v>175</v>
      </c>
      <c r="D331" s="218">
        <v>58</v>
      </c>
      <c r="E331" s="218">
        <v>2</v>
      </c>
      <c r="F331" s="218">
        <v>50</v>
      </c>
      <c r="G331" s="1210"/>
    </row>
    <row r="332" spans="1:7" ht="14.25">
      <c r="A332" s="1208"/>
      <c r="B332" s="202">
        <v>2016</v>
      </c>
      <c r="C332" s="218">
        <v>211</v>
      </c>
      <c r="D332" s="218">
        <v>72</v>
      </c>
      <c r="E332" s="218">
        <v>5</v>
      </c>
      <c r="F332" s="218">
        <v>56</v>
      </c>
      <c r="G332" s="1210"/>
    </row>
    <row r="333" spans="1:7" ht="14.25">
      <c r="A333" s="1207" t="s">
        <v>787</v>
      </c>
      <c r="B333" s="202">
        <v>2000</v>
      </c>
      <c r="C333" s="218">
        <v>976</v>
      </c>
      <c r="D333" s="218">
        <v>346</v>
      </c>
      <c r="E333" s="218">
        <v>26</v>
      </c>
      <c r="F333" s="218">
        <v>321</v>
      </c>
      <c r="G333" s="1209" t="s">
        <v>788</v>
      </c>
    </row>
    <row r="334" spans="1:7" ht="14.25">
      <c r="A334" s="1207"/>
      <c r="B334" s="202">
        <v>2001</v>
      </c>
      <c r="C334" s="218">
        <v>950</v>
      </c>
      <c r="D334" s="218">
        <v>332</v>
      </c>
      <c r="E334" s="218">
        <v>34</v>
      </c>
      <c r="F334" s="218">
        <v>318</v>
      </c>
      <c r="G334" s="1209"/>
    </row>
    <row r="335" spans="1:7" ht="14.25">
      <c r="A335" s="1207"/>
      <c r="B335" s="202">
        <v>2002</v>
      </c>
      <c r="C335" s="218">
        <v>907</v>
      </c>
      <c r="D335" s="218">
        <v>322</v>
      </c>
      <c r="E335" s="218">
        <v>22</v>
      </c>
      <c r="F335" s="218">
        <v>309</v>
      </c>
      <c r="G335" s="1209"/>
    </row>
    <row r="336" spans="1:7" ht="14.25">
      <c r="A336" s="1207"/>
      <c r="B336" s="202">
        <v>2003</v>
      </c>
      <c r="C336" s="218">
        <v>868</v>
      </c>
      <c r="D336" s="218">
        <v>314</v>
      </c>
      <c r="E336" s="218">
        <v>19</v>
      </c>
      <c r="F336" s="218">
        <v>293</v>
      </c>
      <c r="G336" s="1209"/>
    </row>
    <row r="337" spans="1:7" ht="14.25">
      <c r="A337" s="1207"/>
      <c r="B337" s="202">
        <v>2004</v>
      </c>
      <c r="C337" s="218">
        <v>854</v>
      </c>
      <c r="D337" s="218">
        <v>309</v>
      </c>
      <c r="E337" s="218">
        <v>17</v>
      </c>
      <c r="F337" s="218">
        <v>298</v>
      </c>
      <c r="G337" s="1209"/>
    </row>
    <row r="338" spans="1:7" ht="14.25">
      <c r="A338" s="1207"/>
      <c r="B338" s="202">
        <v>2005</v>
      </c>
      <c r="C338" s="218">
        <v>795</v>
      </c>
      <c r="D338" s="218">
        <v>294</v>
      </c>
      <c r="E338" s="218">
        <v>17</v>
      </c>
      <c r="F338" s="218">
        <v>256</v>
      </c>
      <c r="G338" s="1209"/>
    </row>
    <row r="339" spans="1:7" ht="14.25">
      <c r="A339" s="1207"/>
      <c r="B339" s="202">
        <v>2006</v>
      </c>
      <c r="C339" s="218">
        <v>838</v>
      </c>
      <c r="D339" s="218">
        <v>307</v>
      </c>
      <c r="E339" s="218">
        <v>10</v>
      </c>
      <c r="F339" s="218">
        <v>262</v>
      </c>
      <c r="G339" s="1209"/>
    </row>
    <row r="340" spans="1:7" ht="14.25">
      <c r="A340" s="1207"/>
      <c r="B340" s="202">
        <v>2007</v>
      </c>
      <c r="C340" s="218">
        <v>852</v>
      </c>
      <c r="D340" s="218">
        <v>329</v>
      </c>
      <c r="E340" s="218">
        <v>12</v>
      </c>
      <c r="F340" s="218">
        <v>254</v>
      </c>
      <c r="G340" s="1209"/>
    </row>
    <row r="341" spans="1:7" ht="14.25">
      <c r="A341" s="1207"/>
      <c r="B341" s="202">
        <v>2008</v>
      </c>
      <c r="C341" s="218">
        <v>834</v>
      </c>
      <c r="D341" s="218">
        <v>331</v>
      </c>
      <c r="E341" s="218">
        <v>13</v>
      </c>
      <c r="F341" s="218">
        <v>245</v>
      </c>
      <c r="G341" s="1209"/>
    </row>
    <row r="342" spans="1:7" ht="14.25">
      <c r="A342" s="1207"/>
      <c r="B342" s="202">
        <v>2009</v>
      </c>
      <c r="C342" s="218">
        <v>869</v>
      </c>
      <c r="D342" s="218">
        <v>341</v>
      </c>
      <c r="E342" s="218">
        <v>13</v>
      </c>
      <c r="F342" s="218">
        <v>253</v>
      </c>
      <c r="G342" s="1209"/>
    </row>
    <row r="343" spans="1:7" ht="14.25">
      <c r="A343" s="1207"/>
      <c r="B343" s="202">
        <v>2010</v>
      </c>
      <c r="C343" s="218">
        <v>887</v>
      </c>
      <c r="D343" s="218">
        <v>350</v>
      </c>
      <c r="E343" s="218">
        <v>12</v>
      </c>
      <c r="F343" s="218">
        <v>259</v>
      </c>
      <c r="G343" s="1209"/>
    </row>
    <row r="344" spans="1:7" ht="14.25">
      <c r="A344" s="1207"/>
      <c r="B344" s="202">
        <v>2011</v>
      </c>
      <c r="C344" s="218">
        <v>895</v>
      </c>
      <c r="D344" s="218">
        <v>352</v>
      </c>
      <c r="E344" s="218">
        <v>12</v>
      </c>
      <c r="F344" s="218">
        <v>261</v>
      </c>
      <c r="G344" s="1209"/>
    </row>
    <row r="345" spans="1:7" ht="14.25">
      <c r="A345" s="1207"/>
      <c r="B345" s="202">
        <v>2012</v>
      </c>
      <c r="C345" s="218">
        <v>939</v>
      </c>
      <c r="D345" s="218">
        <v>379</v>
      </c>
      <c r="E345" s="218">
        <v>13</v>
      </c>
      <c r="F345" s="218">
        <v>274</v>
      </c>
      <c r="G345" s="1209"/>
    </row>
    <row r="346" spans="1:7" ht="14.25">
      <c r="A346" s="1207"/>
      <c r="B346" s="202">
        <v>2013</v>
      </c>
      <c r="C346" s="218">
        <v>951</v>
      </c>
      <c r="D346" s="218">
        <v>383</v>
      </c>
      <c r="E346" s="218">
        <v>14</v>
      </c>
      <c r="F346" s="218">
        <v>279</v>
      </c>
      <c r="G346" s="1209"/>
    </row>
    <row r="347" spans="1:7" ht="14.25">
      <c r="A347" s="1207"/>
      <c r="B347" s="202">
        <v>2014</v>
      </c>
      <c r="C347" s="218">
        <v>961</v>
      </c>
      <c r="D347" s="218">
        <v>389</v>
      </c>
      <c r="E347" s="218">
        <v>17</v>
      </c>
      <c r="F347" s="218">
        <v>274</v>
      </c>
      <c r="G347" s="1209"/>
    </row>
    <row r="348" spans="1:7" ht="14.25">
      <c r="A348" s="1208"/>
      <c r="B348" s="202">
        <v>2015</v>
      </c>
      <c r="C348" s="218">
        <v>1015</v>
      </c>
      <c r="D348" s="218">
        <v>412</v>
      </c>
      <c r="E348" s="218">
        <v>19</v>
      </c>
      <c r="F348" s="218">
        <v>300</v>
      </c>
      <c r="G348" s="1210"/>
    </row>
    <row r="349" spans="1:7" ht="14.25">
      <c r="A349" s="1208"/>
      <c r="B349" s="202">
        <v>2016</v>
      </c>
      <c r="C349" s="218">
        <v>1193</v>
      </c>
      <c r="D349" s="218">
        <v>465</v>
      </c>
      <c r="E349" s="218">
        <v>32</v>
      </c>
      <c r="F349" s="218">
        <v>358</v>
      </c>
      <c r="G349" s="1210"/>
    </row>
    <row r="350" spans="1:7" ht="14.25">
      <c r="A350" s="1194" t="s">
        <v>789</v>
      </c>
      <c r="B350" s="202">
        <v>2000</v>
      </c>
      <c r="C350" s="218">
        <v>99</v>
      </c>
      <c r="D350" s="218">
        <v>42</v>
      </c>
      <c r="E350" s="218" t="s">
        <v>7</v>
      </c>
      <c r="F350" s="218">
        <v>31</v>
      </c>
      <c r="G350" s="1196" t="s">
        <v>790</v>
      </c>
    </row>
    <row r="351" spans="1:7" ht="14.25">
      <c r="A351" s="1194"/>
      <c r="B351" s="202">
        <v>2001</v>
      </c>
      <c r="C351" s="218">
        <v>108</v>
      </c>
      <c r="D351" s="218">
        <v>49</v>
      </c>
      <c r="E351" s="218" t="s">
        <v>7</v>
      </c>
      <c r="F351" s="218">
        <v>33</v>
      </c>
      <c r="G351" s="1196"/>
    </row>
    <row r="352" spans="1:7" ht="14.25">
      <c r="A352" s="1194"/>
      <c r="B352" s="202">
        <v>2002</v>
      </c>
      <c r="C352" s="218">
        <v>119</v>
      </c>
      <c r="D352" s="218">
        <v>52</v>
      </c>
      <c r="E352" s="218" t="s">
        <v>7</v>
      </c>
      <c r="F352" s="218">
        <v>36</v>
      </c>
      <c r="G352" s="1196"/>
    </row>
    <row r="353" spans="1:7" ht="14.25">
      <c r="A353" s="1194"/>
      <c r="B353" s="202">
        <v>2003</v>
      </c>
      <c r="C353" s="218">
        <v>117</v>
      </c>
      <c r="D353" s="218">
        <v>54</v>
      </c>
      <c r="E353" s="218" t="s">
        <v>7</v>
      </c>
      <c r="F353" s="218">
        <v>32</v>
      </c>
      <c r="G353" s="1196"/>
    </row>
    <row r="354" spans="1:7" ht="14.25">
      <c r="A354" s="1194"/>
      <c r="B354" s="202">
        <v>2004</v>
      </c>
      <c r="C354" s="218">
        <v>123</v>
      </c>
      <c r="D354" s="218">
        <v>61</v>
      </c>
      <c r="E354" s="218">
        <v>1</v>
      </c>
      <c r="F354" s="218">
        <v>32</v>
      </c>
      <c r="G354" s="1196"/>
    </row>
    <row r="355" spans="1:7" ht="14.25">
      <c r="A355" s="1194"/>
      <c r="B355" s="202">
        <v>2005</v>
      </c>
      <c r="C355" s="218">
        <v>130</v>
      </c>
      <c r="D355" s="218">
        <v>67</v>
      </c>
      <c r="E355" s="218" t="s">
        <v>21</v>
      </c>
      <c r="F355" s="218">
        <v>37</v>
      </c>
      <c r="G355" s="1196"/>
    </row>
    <row r="356" spans="1:7" ht="14.25">
      <c r="A356" s="1194"/>
      <c r="B356" s="202">
        <v>2006</v>
      </c>
      <c r="C356" s="218">
        <v>170</v>
      </c>
      <c r="D356" s="218">
        <v>91</v>
      </c>
      <c r="E356" s="218">
        <v>1</v>
      </c>
      <c r="F356" s="218">
        <v>45</v>
      </c>
      <c r="G356" s="1196"/>
    </row>
    <row r="357" spans="1:7" ht="14.25">
      <c r="A357" s="1194"/>
      <c r="B357" s="202">
        <v>2007</v>
      </c>
      <c r="C357" s="218">
        <v>185</v>
      </c>
      <c r="D357" s="218">
        <v>95</v>
      </c>
      <c r="E357" s="218">
        <v>2</v>
      </c>
      <c r="F357" s="218">
        <v>51</v>
      </c>
      <c r="G357" s="1196"/>
    </row>
    <row r="358" spans="1:7" ht="14.25">
      <c r="A358" s="1194"/>
      <c r="B358" s="202">
        <v>2008</v>
      </c>
      <c r="C358" s="218">
        <v>199</v>
      </c>
      <c r="D358" s="218">
        <v>102</v>
      </c>
      <c r="E358" s="218">
        <v>3</v>
      </c>
      <c r="F358" s="218">
        <v>56</v>
      </c>
      <c r="G358" s="1196"/>
    </row>
    <row r="359" spans="1:7" ht="14.25">
      <c r="A359" s="1194"/>
      <c r="B359" s="202">
        <v>2009</v>
      </c>
      <c r="C359" s="218">
        <v>268</v>
      </c>
      <c r="D359" s="218">
        <v>118</v>
      </c>
      <c r="E359" s="218">
        <v>4</v>
      </c>
      <c r="F359" s="218">
        <v>70</v>
      </c>
      <c r="G359" s="1196"/>
    </row>
    <row r="360" spans="1:7" ht="14.25">
      <c r="A360" s="1194"/>
      <c r="B360" s="202">
        <v>2010</v>
      </c>
      <c r="C360" s="218">
        <v>294</v>
      </c>
      <c r="D360" s="218">
        <v>126</v>
      </c>
      <c r="E360" s="218">
        <v>6</v>
      </c>
      <c r="F360" s="218">
        <v>77</v>
      </c>
      <c r="G360" s="1196"/>
    </row>
    <row r="361" spans="1:7" ht="14.25">
      <c r="A361" s="1194"/>
      <c r="B361" s="202">
        <v>2011</v>
      </c>
      <c r="C361" s="218">
        <v>316</v>
      </c>
      <c r="D361" s="218">
        <v>136</v>
      </c>
      <c r="E361" s="218">
        <v>7</v>
      </c>
      <c r="F361" s="218">
        <v>82</v>
      </c>
      <c r="G361" s="1196"/>
    </row>
    <row r="362" spans="1:7" ht="14.25">
      <c r="A362" s="1194"/>
      <c r="B362" s="202">
        <v>2012</v>
      </c>
      <c r="C362" s="218">
        <v>352</v>
      </c>
      <c r="D362" s="218">
        <v>154</v>
      </c>
      <c r="E362" s="218">
        <v>9</v>
      </c>
      <c r="F362" s="218">
        <v>89</v>
      </c>
      <c r="G362" s="1196"/>
    </row>
    <row r="363" spans="1:7" ht="14.25">
      <c r="A363" s="1194"/>
      <c r="B363" s="202">
        <v>2013</v>
      </c>
      <c r="C363" s="218">
        <v>367</v>
      </c>
      <c r="D363" s="218">
        <v>158</v>
      </c>
      <c r="E363" s="218">
        <v>9</v>
      </c>
      <c r="F363" s="218">
        <v>91</v>
      </c>
      <c r="G363" s="1196"/>
    </row>
    <row r="364" spans="1:7" ht="14.25">
      <c r="A364" s="1194"/>
      <c r="B364" s="202">
        <v>2014</v>
      </c>
      <c r="C364" s="218">
        <v>413</v>
      </c>
      <c r="D364" s="218">
        <v>179</v>
      </c>
      <c r="E364" s="218">
        <v>10</v>
      </c>
      <c r="F364" s="218">
        <v>96</v>
      </c>
      <c r="G364" s="1196"/>
    </row>
    <row r="365" spans="1:7" ht="14.25">
      <c r="A365" s="1195"/>
      <c r="B365" s="202">
        <v>2015</v>
      </c>
      <c r="C365" s="218">
        <v>435</v>
      </c>
      <c r="D365" s="218">
        <v>198</v>
      </c>
      <c r="E365" s="218">
        <v>11</v>
      </c>
      <c r="F365" s="218">
        <v>99</v>
      </c>
      <c r="G365" s="1197"/>
    </row>
    <row r="366" spans="1:7" ht="14.25">
      <c r="A366" s="1195"/>
      <c r="B366" s="202">
        <v>2016</v>
      </c>
      <c r="C366" s="218">
        <v>537</v>
      </c>
      <c r="D366" s="218">
        <v>247</v>
      </c>
      <c r="E366" s="218">
        <v>16</v>
      </c>
      <c r="F366" s="218">
        <v>122</v>
      </c>
      <c r="G366" s="1197"/>
    </row>
    <row r="367" spans="1:7" ht="14.25">
      <c r="A367" s="1194" t="s">
        <v>768</v>
      </c>
      <c r="B367" s="202">
        <v>2000</v>
      </c>
      <c r="C367" s="218">
        <v>147</v>
      </c>
      <c r="D367" s="218">
        <v>74</v>
      </c>
      <c r="E367" s="218" t="s">
        <v>7</v>
      </c>
      <c r="F367" s="218">
        <v>49</v>
      </c>
      <c r="G367" s="1196" t="s">
        <v>769</v>
      </c>
    </row>
    <row r="368" spans="1:7" ht="14.25">
      <c r="A368" s="1194"/>
      <c r="B368" s="202">
        <v>2001</v>
      </c>
      <c r="C368" s="218">
        <v>174</v>
      </c>
      <c r="D368" s="218">
        <v>92</v>
      </c>
      <c r="E368" s="218">
        <v>3</v>
      </c>
      <c r="F368" s="218">
        <v>59</v>
      </c>
      <c r="G368" s="1196"/>
    </row>
    <row r="369" spans="1:7" ht="14.25">
      <c r="A369" s="1194"/>
      <c r="B369" s="202">
        <v>2002</v>
      </c>
      <c r="C369" s="218">
        <v>180</v>
      </c>
      <c r="D369" s="218">
        <v>100</v>
      </c>
      <c r="E369" s="218" t="s">
        <v>7</v>
      </c>
      <c r="F369" s="218">
        <v>56</v>
      </c>
      <c r="G369" s="1196"/>
    </row>
    <row r="370" spans="1:7" ht="14.25">
      <c r="A370" s="1194"/>
      <c r="B370" s="202">
        <v>2003</v>
      </c>
      <c r="C370" s="218">
        <v>206</v>
      </c>
      <c r="D370" s="218">
        <v>111</v>
      </c>
      <c r="E370" s="218" t="s">
        <v>7</v>
      </c>
      <c r="F370" s="218">
        <v>63</v>
      </c>
      <c r="G370" s="1196"/>
    </row>
    <row r="371" spans="1:7" ht="14.25">
      <c r="A371" s="1194"/>
      <c r="B371" s="202">
        <v>2004</v>
      </c>
      <c r="C371" s="218">
        <v>215</v>
      </c>
      <c r="D371" s="218">
        <v>118</v>
      </c>
      <c r="E371" s="218">
        <v>2</v>
      </c>
      <c r="F371" s="218">
        <v>62</v>
      </c>
      <c r="G371" s="1196"/>
    </row>
    <row r="372" spans="1:7" ht="14.25">
      <c r="A372" s="1194"/>
      <c r="B372" s="202">
        <v>2005</v>
      </c>
      <c r="C372" s="218">
        <v>219</v>
      </c>
      <c r="D372" s="218">
        <v>124</v>
      </c>
      <c r="E372" s="218">
        <v>3</v>
      </c>
      <c r="F372" s="218">
        <v>62</v>
      </c>
      <c r="G372" s="1196"/>
    </row>
    <row r="373" spans="1:7" ht="14.25">
      <c r="A373" s="1194"/>
      <c r="B373" s="202">
        <v>2006</v>
      </c>
      <c r="C373" s="218">
        <v>245</v>
      </c>
      <c r="D373" s="218">
        <v>138</v>
      </c>
      <c r="E373" s="218">
        <v>2</v>
      </c>
      <c r="F373" s="218">
        <v>69</v>
      </c>
      <c r="G373" s="1196"/>
    </row>
    <row r="374" spans="1:7" ht="14.25">
      <c r="A374" s="1194"/>
      <c r="B374" s="202">
        <v>2007</v>
      </c>
      <c r="C374" s="218">
        <v>260</v>
      </c>
      <c r="D374" s="218">
        <v>149</v>
      </c>
      <c r="E374" s="218">
        <v>2</v>
      </c>
      <c r="F374" s="218">
        <v>71</v>
      </c>
      <c r="G374" s="1196"/>
    </row>
    <row r="375" spans="1:7" ht="14.25">
      <c r="A375" s="1194"/>
      <c r="B375" s="202">
        <v>2008</v>
      </c>
      <c r="C375" s="218">
        <v>263</v>
      </c>
      <c r="D375" s="218">
        <v>151</v>
      </c>
      <c r="E375" s="218">
        <v>1</v>
      </c>
      <c r="F375" s="218">
        <v>76</v>
      </c>
      <c r="G375" s="1196"/>
    </row>
    <row r="376" spans="1:7" ht="14.25">
      <c r="A376" s="1194"/>
      <c r="B376" s="202">
        <v>2009</v>
      </c>
      <c r="C376" s="218">
        <v>302</v>
      </c>
      <c r="D376" s="218">
        <v>172</v>
      </c>
      <c r="E376" s="218">
        <v>2</v>
      </c>
      <c r="F376" s="218">
        <v>76</v>
      </c>
      <c r="G376" s="1196"/>
    </row>
    <row r="377" spans="1:7" ht="14.25">
      <c r="A377" s="1194"/>
      <c r="B377" s="202">
        <v>2010</v>
      </c>
      <c r="C377" s="218">
        <v>321</v>
      </c>
      <c r="D377" s="218">
        <v>180</v>
      </c>
      <c r="E377" s="218">
        <v>2</v>
      </c>
      <c r="F377" s="218">
        <v>83</v>
      </c>
      <c r="G377" s="1196"/>
    </row>
    <row r="378" spans="1:7" ht="14.25">
      <c r="A378" s="1194"/>
      <c r="B378" s="202">
        <v>2011</v>
      </c>
      <c r="C378" s="218">
        <v>333</v>
      </c>
      <c r="D378" s="218">
        <v>182</v>
      </c>
      <c r="E378" s="218">
        <v>1</v>
      </c>
      <c r="F378" s="218">
        <v>86</v>
      </c>
      <c r="G378" s="1196"/>
    </row>
    <row r="379" spans="1:7" ht="14.25">
      <c r="A379" s="1194"/>
      <c r="B379" s="202">
        <v>2012</v>
      </c>
      <c r="C379" s="218">
        <v>359</v>
      </c>
      <c r="D379" s="218">
        <v>192</v>
      </c>
      <c r="E379" s="218">
        <v>1</v>
      </c>
      <c r="F379" s="218">
        <v>96</v>
      </c>
      <c r="G379" s="1196"/>
    </row>
    <row r="380" spans="1:7" ht="14.25">
      <c r="A380" s="1194"/>
      <c r="B380" s="202">
        <v>2013</v>
      </c>
      <c r="C380" s="218">
        <v>364</v>
      </c>
      <c r="D380" s="218">
        <v>195</v>
      </c>
      <c r="E380" s="218">
        <v>3</v>
      </c>
      <c r="F380" s="218">
        <v>96</v>
      </c>
      <c r="G380" s="1196"/>
    </row>
    <row r="381" spans="1:7" ht="14.25">
      <c r="A381" s="1194"/>
      <c r="B381" s="202">
        <v>2014</v>
      </c>
      <c r="C381" s="218">
        <v>426</v>
      </c>
      <c r="D381" s="218">
        <v>224</v>
      </c>
      <c r="E381" s="218">
        <v>3</v>
      </c>
      <c r="F381" s="218">
        <v>115</v>
      </c>
      <c r="G381" s="1196"/>
    </row>
    <row r="382" spans="1:7" ht="14.25">
      <c r="A382" s="1195"/>
      <c r="B382" s="202">
        <v>2015</v>
      </c>
      <c r="C382" s="218">
        <v>419</v>
      </c>
      <c r="D382" s="218">
        <v>223</v>
      </c>
      <c r="E382" s="218">
        <v>3</v>
      </c>
      <c r="F382" s="218">
        <v>110</v>
      </c>
      <c r="G382" s="1197"/>
    </row>
    <row r="383" spans="1:7" ht="14.25">
      <c r="A383" s="1195"/>
      <c r="B383" s="202">
        <v>2016</v>
      </c>
      <c r="C383" s="218">
        <v>515</v>
      </c>
      <c r="D383" s="218">
        <v>253</v>
      </c>
      <c r="E383" s="218">
        <v>6</v>
      </c>
      <c r="F383" s="218">
        <v>140</v>
      </c>
      <c r="G383" s="1197"/>
    </row>
    <row r="384" spans="1:7" ht="14.25">
      <c r="A384" s="1207" t="s">
        <v>816</v>
      </c>
      <c r="B384" s="202">
        <v>2000</v>
      </c>
      <c r="C384" s="218">
        <v>59</v>
      </c>
      <c r="D384" s="218">
        <v>28</v>
      </c>
      <c r="E384" s="218" t="s">
        <v>7</v>
      </c>
      <c r="F384" s="218">
        <v>19</v>
      </c>
      <c r="G384" s="1209" t="s">
        <v>791</v>
      </c>
    </row>
    <row r="385" spans="1:7" ht="14.25">
      <c r="A385" s="1207"/>
      <c r="B385" s="202">
        <v>2001</v>
      </c>
      <c r="C385" s="218">
        <v>71</v>
      </c>
      <c r="D385" s="218">
        <v>39</v>
      </c>
      <c r="E385" s="218" t="s">
        <v>7</v>
      </c>
      <c r="F385" s="218">
        <v>22</v>
      </c>
      <c r="G385" s="1209"/>
    </row>
    <row r="386" spans="1:7" ht="14.25">
      <c r="A386" s="1207"/>
      <c r="B386" s="202">
        <v>2002</v>
      </c>
      <c r="C386" s="218">
        <v>78</v>
      </c>
      <c r="D386" s="218">
        <v>43</v>
      </c>
      <c r="E386" s="218" t="s">
        <v>7</v>
      </c>
      <c r="F386" s="218">
        <v>24</v>
      </c>
      <c r="G386" s="1209"/>
    </row>
    <row r="387" spans="1:7" ht="14.25">
      <c r="A387" s="1207"/>
      <c r="B387" s="202">
        <v>2003</v>
      </c>
      <c r="C387" s="218">
        <v>87</v>
      </c>
      <c r="D387" s="218">
        <v>43</v>
      </c>
      <c r="E387" s="218" t="s">
        <v>7</v>
      </c>
      <c r="F387" s="218">
        <v>28</v>
      </c>
      <c r="G387" s="1209"/>
    </row>
    <row r="388" spans="1:7" ht="14.25">
      <c r="A388" s="1207"/>
      <c r="B388" s="202">
        <v>2004</v>
      </c>
      <c r="C388" s="218">
        <v>99</v>
      </c>
      <c r="D388" s="218">
        <v>51</v>
      </c>
      <c r="E388" s="218">
        <v>2</v>
      </c>
      <c r="F388" s="218">
        <v>29</v>
      </c>
      <c r="G388" s="1209"/>
    </row>
    <row r="389" spans="1:7" ht="14.25">
      <c r="A389" s="1207"/>
      <c r="B389" s="202">
        <v>2005</v>
      </c>
      <c r="C389" s="218">
        <v>90</v>
      </c>
      <c r="D389" s="218">
        <v>47</v>
      </c>
      <c r="E389" s="218">
        <v>2</v>
      </c>
      <c r="F389" s="218">
        <v>29</v>
      </c>
      <c r="G389" s="1209"/>
    </row>
    <row r="390" spans="1:7" ht="14.25">
      <c r="A390" s="1207"/>
      <c r="B390" s="202">
        <v>2006</v>
      </c>
      <c r="C390" s="218">
        <v>98</v>
      </c>
      <c r="D390" s="218">
        <v>50</v>
      </c>
      <c r="E390" s="218" t="s">
        <v>21</v>
      </c>
      <c r="F390" s="218">
        <v>33</v>
      </c>
      <c r="G390" s="1209"/>
    </row>
    <row r="391" spans="1:7" ht="14.25">
      <c r="A391" s="1207"/>
      <c r="B391" s="202">
        <v>2007</v>
      </c>
      <c r="C391" s="218">
        <v>104</v>
      </c>
      <c r="D391" s="218">
        <v>54</v>
      </c>
      <c r="E391" s="218" t="s">
        <v>21</v>
      </c>
      <c r="F391" s="218">
        <v>34</v>
      </c>
      <c r="G391" s="1209"/>
    </row>
    <row r="392" spans="1:7" ht="14.25">
      <c r="A392" s="1207"/>
      <c r="B392" s="202">
        <v>2008</v>
      </c>
      <c r="C392" s="218">
        <v>79</v>
      </c>
      <c r="D392" s="218">
        <v>40</v>
      </c>
      <c r="E392" s="218">
        <v>1</v>
      </c>
      <c r="F392" s="218">
        <v>26</v>
      </c>
      <c r="G392" s="1209"/>
    </row>
    <row r="393" spans="1:7" ht="14.25">
      <c r="A393" s="1207"/>
      <c r="B393" s="202">
        <v>2009</v>
      </c>
      <c r="C393" s="218">
        <v>95</v>
      </c>
      <c r="D393" s="218">
        <v>48</v>
      </c>
      <c r="E393" s="218">
        <v>1</v>
      </c>
      <c r="F393" s="218">
        <v>24</v>
      </c>
      <c r="G393" s="1209"/>
    </row>
    <row r="394" spans="1:7" ht="14.25">
      <c r="A394" s="1207"/>
      <c r="B394" s="202">
        <v>2010</v>
      </c>
      <c r="C394" s="218">
        <v>101</v>
      </c>
      <c r="D394" s="218">
        <v>48</v>
      </c>
      <c r="E394" s="218">
        <v>1</v>
      </c>
      <c r="F394" s="218">
        <v>28</v>
      </c>
      <c r="G394" s="1209"/>
    </row>
    <row r="395" spans="1:7" ht="14.25">
      <c r="A395" s="1207"/>
      <c r="B395" s="202">
        <v>2011</v>
      </c>
      <c r="C395" s="218">
        <v>103</v>
      </c>
      <c r="D395" s="218">
        <v>50</v>
      </c>
      <c r="E395" s="218" t="s">
        <v>21</v>
      </c>
      <c r="F395" s="218">
        <v>30</v>
      </c>
      <c r="G395" s="1209"/>
    </row>
    <row r="396" spans="1:7" ht="14.25">
      <c r="A396" s="1207"/>
      <c r="B396" s="202">
        <v>2012</v>
      </c>
      <c r="C396" s="218">
        <v>108</v>
      </c>
      <c r="D396" s="218">
        <v>53</v>
      </c>
      <c r="E396" s="218" t="s">
        <v>21</v>
      </c>
      <c r="F396" s="218">
        <v>33</v>
      </c>
      <c r="G396" s="1209"/>
    </row>
    <row r="397" spans="1:7" ht="14.25">
      <c r="A397" s="1207"/>
      <c r="B397" s="202">
        <v>2013</v>
      </c>
      <c r="C397" s="218">
        <v>106</v>
      </c>
      <c r="D397" s="218">
        <v>53</v>
      </c>
      <c r="E397" s="218">
        <v>1</v>
      </c>
      <c r="F397" s="218">
        <v>32</v>
      </c>
      <c r="G397" s="1209"/>
    </row>
    <row r="398" spans="1:7" ht="14.25">
      <c r="A398" s="1207"/>
      <c r="B398" s="202">
        <v>2014</v>
      </c>
      <c r="C398" s="218">
        <v>125</v>
      </c>
      <c r="D398" s="218">
        <v>63</v>
      </c>
      <c r="E398" s="218">
        <v>1</v>
      </c>
      <c r="F398" s="218">
        <v>38</v>
      </c>
      <c r="G398" s="1209"/>
    </row>
    <row r="399" spans="1:7" ht="14.25">
      <c r="A399" s="1208"/>
      <c r="B399" s="202">
        <v>2015</v>
      </c>
      <c r="C399" s="218">
        <v>123</v>
      </c>
      <c r="D399" s="218">
        <v>63</v>
      </c>
      <c r="E399" s="218">
        <v>1</v>
      </c>
      <c r="F399" s="218">
        <v>34</v>
      </c>
      <c r="G399" s="1210"/>
    </row>
    <row r="400" spans="1:7" ht="14.25">
      <c r="A400" s="1208"/>
      <c r="B400" s="202">
        <v>2016</v>
      </c>
      <c r="C400" s="218">
        <v>140</v>
      </c>
      <c r="D400" s="218">
        <v>65</v>
      </c>
      <c r="E400" s="218">
        <v>1</v>
      </c>
      <c r="F400" s="218">
        <v>40</v>
      </c>
      <c r="G400" s="1210"/>
    </row>
    <row r="401" spans="1:7" ht="35.1" customHeight="1">
      <c r="A401" s="1202" t="s">
        <v>819</v>
      </c>
      <c r="B401" s="1203"/>
      <c r="C401" s="1203"/>
      <c r="D401" s="1203"/>
      <c r="E401" s="1203"/>
      <c r="F401" s="1203"/>
      <c r="G401" s="1204"/>
    </row>
    <row r="402" spans="1:7" ht="14.25">
      <c r="A402" s="1198" t="s">
        <v>792</v>
      </c>
      <c r="B402" s="202">
        <v>2000</v>
      </c>
      <c r="C402" s="218">
        <v>114</v>
      </c>
      <c r="D402" s="218">
        <v>76</v>
      </c>
      <c r="E402" s="218" t="s">
        <v>21</v>
      </c>
      <c r="F402" s="218">
        <v>38</v>
      </c>
      <c r="G402" s="1200" t="s">
        <v>793</v>
      </c>
    </row>
    <row r="403" spans="1:7" ht="14.25">
      <c r="A403" s="1198"/>
      <c r="B403" s="202">
        <v>2001</v>
      </c>
      <c r="C403" s="218">
        <v>119</v>
      </c>
      <c r="D403" s="218">
        <v>77</v>
      </c>
      <c r="E403" s="218" t="s">
        <v>7</v>
      </c>
      <c r="F403" s="218">
        <v>40</v>
      </c>
      <c r="G403" s="1200"/>
    </row>
    <row r="404" spans="1:7" ht="14.25">
      <c r="A404" s="1198"/>
      <c r="B404" s="202">
        <v>2002</v>
      </c>
      <c r="C404" s="218">
        <v>117</v>
      </c>
      <c r="D404" s="218">
        <v>73</v>
      </c>
      <c r="E404" s="218" t="s">
        <v>7</v>
      </c>
      <c r="F404" s="218">
        <v>42</v>
      </c>
      <c r="G404" s="1200"/>
    </row>
    <row r="405" spans="1:7" ht="14.25">
      <c r="A405" s="1198"/>
      <c r="B405" s="202">
        <v>2003</v>
      </c>
      <c r="C405" s="218">
        <v>114</v>
      </c>
      <c r="D405" s="218">
        <v>70</v>
      </c>
      <c r="E405" s="218" t="s">
        <v>7</v>
      </c>
      <c r="F405" s="218">
        <v>42</v>
      </c>
      <c r="G405" s="1200"/>
    </row>
    <row r="406" spans="1:7" ht="14.25">
      <c r="A406" s="1198"/>
      <c r="B406" s="202">
        <v>2004</v>
      </c>
      <c r="C406" s="218">
        <v>104</v>
      </c>
      <c r="D406" s="218">
        <v>59</v>
      </c>
      <c r="E406" s="218">
        <v>1</v>
      </c>
      <c r="F406" s="218">
        <v>44</v>
      </c>
      <c r="G406" s="1200"/>
    </row>
    <row r="407" spans="1:7" ht="14.25">
      <c r="A407" s="1198"/>
      <c r="B407" s="202">
        <v>2005</v>
      </c>
      <c r="C407" s="218">
        <v>108</v>
      </c>
      <c r="D407" s="218">
        <v>64</v>
      </c>
      <c r="E407" s="218">
        <v>1</v>
      </c>
      <c r="F407" s="218">
        <v>43</v>
      </c>
      <c r="G407" s="1200"/>
    </row>
    <row r="408" spans="1:7" ht="14.25">
      <c r="A408" s="1198"/>
      <c r="B408" s="202">
        <v>2006</v>
      </c>
      <c r="C408" s="218">
        <v>118</v>
      </c>
      <c r="D408" s="218">
        <v>68</v>
      </c>
      <c r="E408" s="218">
        <v>1</v>
      </c>
      <c r="F408" s="218">
        <v>46</v>
      </c>
      <c r="G408" s="1200"/>
    </row>
    <row r="409" spans="1:7" ht="14.25">
      <c r="A409" s="1198"/>
      <c r="B409" s="202">
        <v>2007</v>
      </c>
      <c r="C409" s="218">
        <v>113</v>
      </c>
      <c r="D409" s="218">
        <v>60</v>
      </c>
      <c r="E409" s="218" t="s">
        <v>21</v>
      </c>
      <c r="F409" s="218">
        <v>50</v>
      </c>
      <c r="G409" s="1200"/>
    </row>
    <row r="410" spans="1:7" ht="14.25">
      <c r="A410" s="1198"/>
      <c r="B410" s="202">
        <v>2008</v>
      </c>
      <c r="C410" s="218">
        <v>125</v>
      </c>
      <c r="D410" s="218">
        <v>68</v>
      </c>
      <c r="E410" s="218">
        <v>1</v>
      </c>
      <c r="F410" s="218">
        <v>49</v>
      </c>
      <c r="G410" s="1200"/>
    </row>
    <row r="411" spans="1:7" ht="14.25">
      <c r="A411" s="1198"/>
      <c r="B411" s="202">
        <v>2009</v>
      </c>
      <c r="C411" s="218">
        <v>391</v>
      </c>
      <c r="D411" s="218">
        <v>94</v>
      </c>
      <c r="E411" s="218">
        <v>1</v>
      </c>
      <c r="F411" s="218">
        <v>89</v>
      </c>
      <c r="G411" s="1200"/>
    </row>
    <row r="412" spans="1:7" ht="14.25">
      <c r="A412" s="1198"/>
      <c r="B412" s="202">
        <v>2010</v>
      </c>
      <c r="C412" s="219">
        <v>423</v>
      </c>
      <c r="D412" s="219">
        <v>105</v>
      </c>
      <c r="E412" s="219">
        <v>3</v>
      </c>
      <c r="F412" s="219">
        <v>90</v>
      </c>
      <c r="G412" s="1200"/>
    </row>
    <row r="413" spans="1:7" ht="14.25">
      <c r="A413" s="1198"/>
      <c r="B413" s="202">
        <v>2011</v>
      </c>
      <c r="C413" s="219">
        <v>431</v>
      </c>
      <c r="D413" s="219">
        <v>119</v>
      </c>
      <c r="E413" s="219">
        <v>3</v>
      </c>
      <c r="F413" s="219">
        <v>91</v>
      </c>
      <c r="G413" s="1200"/>
    </row>
    <row r="414" spans="1:7" ht="14.25">
      <c r="A414" s="1198"/>
      <c r="B414" s="202">
        <v>2012</v>
      </c>
      <c r="C414" s="219">
        <v>420</v>
      </c>
      <c r="D414" s="219">
        <v>119</v>
      </c>
      <c r="E414" s="219">
        <v>4</v>
      </c>
      <c r="F414" s="219">
        <v>95</v>
      </c>
      <c r="G414" s="1200"/>
    </row>
    <row r="415" spans="1:7" ht="14.25">
      <c r="A415" s="1198"/>
      <c r="B415" s="202">
        <v>2013</v>
      </c>
      <c r="C415" s="219">
        <v>486</v>
      </c>
      <c r="D415" s="219">
        <v>152</v>
      </c>
      <c r="E415" s="219">
        <v>7</v>
      </c>
      <c r="F415" s="219">
        <v>86</v>
      </c>
      <c r="G415" s="1200"/>
    </row>
    <row r="416" spans="1:7" ht="14.25">
      <c r="A416" s="1198"/>
      <c r="B416" s="202">
        <v>2014</v>
      </c>
      <c r="C416" s="219">
        <v>466</v>
      </c>
      <c r="D416" s="219">
        <v>152</v>
      </c>
      <c r="E416" s="219">
        <v>7</v>
      </c>
      <c r="F416" s="219">
        <v>84</v>
      </c>
      <c r="G416" s="1200"/>
    </row>
    <row r="417" spans="1:7" ht="14.25">
      <c r="A417" s="1199"/>
      <c r="B417" s="202">
        <v>2015</v>
      </c>
      <c r="C417" s="219">
        <v>508</v>
      </c>
      <c r="D417" s="219">
        <v>178</v>
      </c>
      <c r="E417" s="219">
        <v>12</v>
      </c>
      <c r="F417" s="219">
        <v>86</v>
      </c>
      <c r="G417" s="1201"/>
    </row>
    <row r="418" spans="1:7" ht="14.25">
      <c r="A418" s="1199"/>
      <c r="B418" s="202">
        <v>2016</v>
      </c>
      <c r="C418" s="219">
        <v>612</v>
      </c>
      <c r="D418" s="219">
        <v>266</v>
      </c>
      <c r="E418" s="219">
        <v>13</v>
      </c>
      <c r="F418" s="219">
        <v>97</v>
      </c>
      <c r="G418" s="1201"/>
    </row>
    <row r="419" spans="1:7" ht="14.25">
      <c r="A419" s="1198" t="s">
        <v>794</v>
      </c>
      <c r="B419" s="202">
        <v>2000</v>
      </c>
      <c r="C419" s="218">
        <v>238</v>
      </c>
      <c r="D419" s="218">
        <v>104</v>
      </c>
      <c r="E419" s="218">
        <v>3</v>
      </c>
      <c r="F419" s="218">
        <v>131</v>
      </c>
      <c r="G419" s="1200" t="s">
        <v>795</v>
      </c>
    </row>
    <row r="420" spans="1:7" ht="14.25">
      <c r="A420" s="1198"/>
      <c r="B420" s="202">
        <v>2001</v>
      </c>
      <c r="C420" s="218">
        <v>259</v>
      </c>
      <c r="D420" s="218">
        <v>105</v>
      </c>
      <c r="E420" s="218" t="s">
        <v>7</v>
      </c>
      <c r="F420" s="218">
        <v>152</v>
      </c>
      <c r="G420" s="1200"/>
    </row>
    <row r="421" spans="1:7" ht="14.25">
      <c r="A421" s="1198"/>
      <c r="B421" s="202">
        <v>2002</v>
      </c>
      <c r="C421" s="218">
        <v>251</v>
      </c>
      <c r="D421" s="218">
        <v>100</v>
      </c>
      <c r="E421" s="218" t="s">
        <v>21</v>
      </c>
      <c r="F421" s="218">
        <v>147</v>
      </c>
      <c r="G421" s="1200"/>
    </row>
    <row r="422" spans="1:7" ht="14.25">
      <c r="A422" s="1198"/>
      <c r="B422" s="202">
        <v>2003</v>
      </c>
      <c r="C422" s="218">
        <v>247</v>
      </c>
      <c r="D422" s="218">
        <v>96</v>
      </c>
      <c r="E422" s="218" t="s">
        <v>7</v>
      </c>
      <c r="F422" s="218">
        <v>145</v>
      </c>
      <c r="G422" s="1200"/>
    </row>
    <row r="423" spans="1:7" ht="14.25">
      <c r="A423" s="1198"/>
      <c r="B423" s="202">
        <v>2004</v>
      </c>
      <c r="C423" s="218">
        <v>239</v>
      </c>
      <c r="D423" s="218">
        <v>92</v>
      </c>
      <c r="E423" s="218" t="s">
        <v>21</v>
      </c>
      <c r="F423" s="218">
        <v>141</v>
      </c>
      <c r="G423" s="1200"/>
    </row>
    <row r="424" spans="1:7" ht="14.25">
      <c r="A424" s="1198"/>
      <c r="B424" s="202">
        <v>2005</v>
      </c>
      <c r="C424" s="218">
        <v>234</v>
      </c>
      <c r="D424" s="218">
        <v>92</v>
      </c>
      <c r="E424" s="218">
        <v>1</v>
      </c>
      <c r="F424" s="218">
        <v>136</v>
      </c>
      <c r="G424" s="1200"/>
    </row>
    <row r="425" spans="1:7" ht="14.25">
      <c r="A425" s="1198"/>
      <c r="B425" s="202">
        <v>2006</v>
      </c>
      <c r="C425" s="218">
        <v>261</v>
      </c>
      <c r="D425" s="218">
        <v>94</v>
      </c>
      <c r="E425" s="218">
        <v>2</v>
      </c>
      <c r="F425" s="218">
        <v>159</v>
      </c>
      <c r="G425" s="1200"/>
    </row>
    <row r="426" spans="1:7" ht="14.25">
      <c r="A426" s="1198"/>
      <c r="B426" s="202">
        <v>2007</v>
      </c>
      <c r="C426" s="218">
        <v>232</v>
      </c>
      <c r="D426" s="218">
        <v>80</v>
      </c>
      <c r="E426" s="218">
        <v>2</v>
      </c>
      <c r="F426" s="218">
        <v>145</v>
      </c>
      <c r="G426" s="1200"/>
    </row>
    <row r="427" spans="1:7" ht="14.25">
      <c r="A427" s="1198"/>
      <c r="B427" s="202">
        <v>2008</v>
      </c>
      <c r="C427" s="218">
        <v>237</v>
      </c>
      <c r="D427" s="218">
        <v>85</v>
      </c>
      <c r="E427" s="218">
        <v>1</v>
      </c>
      <c r="F427" s="218">
        <v>142</v>
      </c>
      <c r="G427" s="1200"/>
    </row>
    <row r="428" spans="1:7" ht="14.25">
      <c r="A428" s="1198"/>
      <c r="B428" s="202">
        <v>2009</v>
      </c>
      <c r="C428" s="219">
        <v>225</v>
      </c>
      <c r="D428" s="219">
        <v>94</v>
      </c>
      <c r="E428" s="219">
        <v>4</v>
      </c>
      <c r="F428" s="219">
        <v>116</v>
      </c>
      <c r="G428" s="1200"/>
    </row>
    <row r="429" spans="1:7" ht="14.25">
      <c r="A429" s="1198"/>
      <c r="B429" s="202">
        <v>2010</v>
      </c>
      <c r="C429" s="219">
        <v>256</v>
      </c>
      <c r="D429" s="219">
        <v>116</v>
      </c>
      <c r="E429" s="219">
        <v>2</v>
      </c>
      <c r="F429" s="219">
        <v>124</v>
      </c>
      <c r="G429" s="1200"/>
    </row>
    <row r="430" spans="1:7" ht="14.25">
      <c r="A430" s="1198"/>
      <c r="B430" s="202">
        <v>2011</v>
      </c>
      <c r="C430" s="219">
        <v>262</v>
      </c>
      <c r="D430" s="219">
        <v>113</v>
      </c>
      <c r="E430" s="219">
        <v>1</v>
      </c>
      <c r="F430" s="219">
        <v>130</v>
      </c>
      <c r="G430" s="1200"/>
    </row>
    <row r="431" spans="1:7" ht="14.25">
      <c r="A431" s="1198"/>
      <c r="B431" s="202">
        <v>2012</v>
      </c>
      <c r="C431" s="219">
        <v>287</v>
      </c>
      <c r="D431" s="219">
        <v>132</v>
      </c>
      <c r="E431" s="219">
        <v>2</v>
      </c>
      <c r="F431" s="219">
        <v>135</v>
      </c>
      <c r="G431" s="1200"/>
    </row>
    <row r="432" spans="1:7" ht="14.25">
      <c r="A432" s="1198"/>
      <c r="B432" s="202">
        <v>2013</v>
      </c>
      <c r="C432" s="219">
        <v>281</v>
      </c>
      <c r="D432" s="219">
        <v>130</v>
      </c>
      <c r="E432" s="219" t="s">
        <v>21</v>
      </c>
      <c r="F432" s="219">
        <v>130</v>
      </c>
      <c r="G432" s="1200"/>
    </row>
    <row r="433" spans="1:7" ht="14.25">
      <c r="A433" s="1198"/>
      <c r="B433" s="202">
        <v>2014</v>
      </c>
      <c r="C433" s="219">
        <v>308</v>
      </c>
      <c r="D433" s="219">
        <v>148</v>
      </c>
      <c r="E433" s="219">
        <v>5</v>
      </c>
      <c r="F433" s="219">
        <v>130</v>
      </c>
      <c r="G433" s="1200"/>
    </row>
    <row r="434" spans="1:7" ht="14.25">
      <c r="A434" s="1199"/>
      <c r="B434" s="202">
        <v>2015</v>
      </c>
      <c r="C434" s="219">
        <v>361</v>
      </c>
      <c r="D434" s="219">
        <v>152</v>
      </c>
      <c r="E434" s="219">
        <v>6</v>
      </c>
      <c r="F434" s="219">
        <v>141</v>
      </c>
      <c r="G434" s="1201"/>
    </row>
    <row r="435" spans="1:7" ht="14.25">
      <c r="A435" s="1199"/>
      <c r="B435" s="202">
        <v>2016</v>
      </c>
      <c r="C435" s="219">
        <v>436</v>
      </c>
      <c r="D435" s="219">
        <v>193</v>
      </c>
      <c r="E435" s="219">
        <v>7</v>
      </c>
      <c r="F435" s="219">
        <v>160</v>
      </c>
      <c r="G435" s="1201"/>
    </row>
    <row r="436" spans="1:7" ht="14.25">
      <c r="A436" s="1198" t="s">
        <v>796</v>
      </c>
      <c r="B436" s="202">
        <v>2000</v>
      </c>
      <c r="C436" s="219">
        <v>318</v>
      </c>
      <c r="D436" s="219">
        <v>168</v>
      </c>
      <c r="E436" s="219">
        <v>1</v>
      </c>
      <c r="F436" s="219">
        <v>112</v>
      </c>
      <c r="G436" s="1205" t="s">
        <v>824</v>
      </c>
    </row>
    <row r="437" spans="1:7" ht="14.25">
      <c r="A437" s="1198"/>
      <c r="B437" s="202">
        <v>2001</v>
      </c>
      <c r="C437" s="218">
        <v>341</v>
      </c>
      <c r="D437" s="218">
        <v>183</v>
      </c>
      <c r="E437" s="218">
        <v>1</v>
      </c>
      <c r="F437" s="218">
        <v>121</v>
      </c>
      <c r="G437" s="1200"/>
    </row>
    <row r="438" spans="1:7" ht="14.25">
      <c r="A438" s="1198"/>
      <c r="B438" s="202">
        <v>2002</v>
      </c>
      <c r="C438" s="218">
        <v>344</v>
      </c>
      <c r="D438" s="218">
        <v>197</v>
      </c>
      <c r="E438" s="218" t="s">
        <v>21</v>
      </c>
      <c r="F438" s="218">
        <v>112</v>
      </c>
      <c r="G438" s="1200"/>
    </row>
    <row r="439" spans="1:7" ht="14.25">
      <c r="A439" s="1198"/>
      <c r="B439" s="202">
        <v>2003</v>
      </c>
      <c r="C439" s="218">
        <v>321</v>
      </c>
      <c r="D439" s="218">
        <v>183</v>
      </c>
      <c r="E439" s="218" t="s">
        <v>21</v>
      </c>
      <c r="F439" s="218">
        <v>107</v>
      </c>
      <c r="G439" s="1200"/>
    </row>
    <row r="440" spans="1:7" ht="14.25">
      <c r="A440" s="1198"/>
      <c r="B440" s="202">
        <v>2004</v>
      </c>
      <c r="C440" s="218">
        <v>304</v>
      </c>
      <c r="D440" s="218">
        <v>184</v>
      </c>
      <c r="E440" s="218" t="s">
        <v>21</v>
      </c>
      <c r="F440" s="218">
        <v>94</v>
      </c>
      <c r="G440" s="1200"/>
    </row>
    <row r="441" spans="1:7" ht="14.25">
      <c r="A441" s="1198"/>
      <c r="B441" s="202">
        <v>2005</v>
      </c>
      <c r="C441" s="219">
        <v>293</v>
      </c>
      <c r="D441" s="219">
        <v>188</v>
      </c>
      <c r="E441" s="219" t="s">
        <v>21</v>
      </c>
      <c r="F441" s="219">
        <v>92</v>
      </c>
      <c r="G441" s="1200"/>
    </row>
    <row r="442" spans="1:7" ht="14.25">
      <c r="A442" s="1198"/>
      <c r="B442" s="202">
        <v>2006</v>
      </c>
      <c r="C442" s="219">
        <v>301</v>
      </c>
      <c r="D442" s="219">
        <v>193</v>
      </c>
      <c r="E442" s="219" t="s">
        <v>21</v>
      </c>
      <c r="F442" s="219">
        <v>93</v>
      </c>
      <c r="G442" s="1200"/>
    </row>
    <row r="443" spans="1:7" ht="14.25">
      <c r="A443" s="1198"/>
      <c r="B443" s="202">
        <v>2007</v>
      </c>
      <c r="C443" s="219">
        <v>305</v>
      </c>
      <c r="D443" s="219">
        <v>189</v>
      </c>
      <c r="E443" s="219" t="s">
        <v>21</v>
      </c>
      <c r="F443" s="219">
        <v>98</v>
      </c>
      <c r="G443" s="1200"/>
    </row>
    <row r="444" spans="1:7" ht="14.25">
      <c r="A444" s="1198"/>
      <c r="B444" s="202">
        <v>2008</v>
      </c>
      <c r="C444" s="219">
        <v>306</v>
      </c>
      <c r="D444" s="219">
        <v>185</v>
      </c>
      <c r="E444" s="219" t="s">
        <v>21</v>
      </c>
      <c r="F444" s="219">
        <v>99</v>
      </c>
      <c r="G444" s="1200"/>
    </row>
    <row r="445" spans="1:7" ht="14.25">
      <c r="A445" s="1198"/>
      <c r="B445" s="202">
        <v>2009</v>
      </c>
      <c r="C445" s="219">
        <v>346</v>
      </c>
      <c r="D445" s="219">
        <v>215</v>
      </c>
      <c r="E445" s="219">
        <v>1</v>
      </c>
      <c r="F445" s="219">
        <v>95</v>
      </c>
      <c r="G445" s="1200"/>
    </row>
    <row r="446" spans="1:7" ht="14.25">
      <c r="A446" s="1198"/>
      <c r="B446" s="202">
        <v>2010</v>
      </c>
      <c r="C446" s="219">
        <v>385</v>
      </c>
      <c r="D446" s="219">
        <v>240</v>
      </c>
      <c r="E446" s="219">
        <v>2</v>
      </c>
      <c r="F446" s="219">
        <v>98</v>
      </c>
      <c r="G446" s="1200"/>
    </row>
    <row r="447" spans="1:7" ht="14.25">
      <c r="A447" s="1198"/>
      <c r="B447" s="202">
        <v>2011</v>
      </c>
      <c r="C447" s="219">
        <v>405</v>
      </c>
      <c r="D447" s="219">
        <v>246</v>
      </c>
      <c r="E447" s="219">
        <v>2</v>
      </c>
      <c r="F447" s="219">
        <v>98</v>
      </c>
      <c r="G447" s="1200"/>
    </row>
    <row r="448" spans="1:7" ht="14.25">
      <c r="A448" s="1198"/>
      <c r="B448" s="202">
        <v>2012</v>
      </c>
      <c r="C448" s="219">
        <v>443</v>
      </c>
      <c r="D448" s="219">
        <v>270</v>
      </c>
      <c r="E448" s="219">
        <v>4</v>
      </c>
      <c r="F448" s="219">
        <v>106</v>
      </c>
      <c r="G448" s="1200"/>
    </row>
    <row r="449" spans="1:7" ht="14.25">
      <c r="A449" s="1198"/>
      <c r="B449" s="202">
        <v>2013</v>
      </c>
      <c r="C449" s="219">
        <v>463</v>
      </c>
      <c r="D449" s="219">
        <v>277</v>
      </c>
      <c r="E449" s="219">
        <v>4</v>
      </c>
      <c r="F449" s="219">
        <v>111</v>
      </c>
      <c r="G449" s="1200"/>
    </row>
    <row r="450" spans="1:7" ht="14.25">
      <c r="A450" s="1198"/>
      <c r="B450" s="202">
        <v>2014</v>
      </c>
      <c r="C450" s="219">
        <v>483</v>
      </c>
      <c r="D450" s="219">
        <v>272</v>
      </c>
      <c r="E450" s="219">
        <v>4</v>
      </c>
      <c r="F450" s="219">
        <v>114</v>
      </c>
      <c r="G450" s="1200"/>
    </row>
    <row r="451" spans="1:7" ht="14.25">
      <c r="A451" s="1199"/>
      <c r="B451" s="202">
        <v>2015</v>
      </c>
      <c r="C451" s="219">
        <v>488</v>
      </c>
      <c r="D451" s="219">
        <v>272</v>
      </c>
      <c r="E451" s="219">
        <v>4</v>
      </c>
      <c r="F451" s="219">
        <v>110</v>
      </c>
      <c r="G451" s="1201"/>
    </row>
    <row r="452" spans="1:7" ht="14.25">
      <c r="A452" s="1199"/>
      <c r="B452" s="202">
        <v>2016</v>
      </c>
      <c r="C452" s="219">
        <v>618</v>
      </c>
      <c r="D452" s="219">
        <v>327</v>
      </c>
      <c r="E452" s="219">
        <v>6</v>
      </c>
      <c r="F452" s="219">
        <v>126</v>
      </c>
      <c r="G452" s="1201"/>
    </row>
    <row r="453" spans="1:7" ht="14.25">
      <c r="A453" s="1198" t="s">
        <v>797</v>
      </c>
      <c r="B453" s="202">
        <v>2000</v>
      </c>
      <c r="C453" s="219">
        <v>6</v>
      </c>
      <c r="D453" s="219">
        <v>2</v>
      </c>
      <c r="E453" s="219">
        <v>1</v>
      </c>
      <c r="F453" s="219">
        <v>3</v>
      </c>
      <c r="G453" s="1200" t="s">
        <v>798</v>
      </c>
    </row>
    <row r="454" spans="1:7" ht="14.25">
      <c r="A454" s="1198"/>
      <c r="B454" s="202">
        <v>2001</v>
      </c>
      <c r="C454" s="219">
        <v>6</v>
      </c>
      <c r="D454" s="219">
        <v>2</v>
      </c>
      <c r="E454" s="219">
        <v>1</v>
      </c>
      <c r="F454" s="219">
        <v>3</v>
      </c>
      <c r="G454" s="1200"/>
    </row>
    <row r="455" spans="1:7" ht="14.25">
      <c r="A455" s="1198"/>
      <c r="B455" s="202">
        <v>2002</v>
      </c>
      <c r="C455" s="219">
        <v>6</v>
      </c>
      <c r="D455" s="219">
        <v>2</v>
      </c>
      <c r="E455" s="219">
        <v>1</v>
      </c>
      <c r="F455" s="219">
        <v>3</v>
      </c>
      <c r="G455" s="1200"/>
    </row>
    <row r="456" spans="1:7" ht="14.25">
      <c r="A456" s="1198"/>
      <c r="B456" s="202">
        <v>2003</v>
      </c>
      <c r="C456" s="219">
        <v>6</v>
      </c>
      <c r="D456" s="219">
        <v>2</v>
      </c>
      <c r="E456" s="219">
        <v>1</v>
      </c>
      <c r="F456" s="219">
        <v>3</v>
      </c>
      <c r="G456" s="1200"/>
    </row>
    <row r="457" spans="1:7" ht="14.25">
      <c r="A457" s="1198"/>
      <c r="B457" s="202">
        <v>2004</v>
      </c>
      <c r="C457" s="219">
        <v>7</v>
      </c>
      <c r="D457" s="219">
        <v>2</v>
      </c>
      <c r="E457" s="219">
        <v>1</v>
      </c>
      <c r="F457" s="219">
        <v>4</v>
      </c>
      <c r="G457" s="1200"/>
    </row>
    <row r="458" spans="1:7" ht="14.25">
      <c r="A458" s="1198"/>
      <c r="B458" s="202">
        <v>2005</v>
      </c>
      <c r="C458" s="219">
        <v>7</v>
      </c>
      <c r="D458" s="219">
        <v>2</v>
      </c>
      <c r="E458" s="219">
        <v>1</v>
      </c>
      <c r="F458" s="219">
        <v>4</v>
      </c>
      <c r="G458" s="1200"/>
    </row>
    <row r="459" spans="1:7" ht="14.25">
      <c r="A459" s="1198"/>
      <c r="B459" s="202">
        <v>2006</v>
      </c>
      <c r="C459" s="219">
        <v>7</v>
      </c>
      <c r="D459" s="219">
        <v>2</v>
      </c>
      <c r="E459" s="219">
        <v>1</v>
      </c>
      <c r="F459" s="219">
        <v>4</v>
      </c>
      <c r="G459" s="1200"/>
    </row>
    <row r="460" spans="1:7" ht="14.25">
      <c r="A460" s="1198"/>
      <c r="B460" s="202">
        <v>2007</v>
      </c>
      <c r="C460" s="219">
        <v>7</v>
      </c>
      <c r="D460" s="219">
        <v>2</v>
      </c>
      <c r="E460" s="219">
        <v>1</v>
      </c>
      <c r="F460" s="219">
        <v>4</v>
      </c>
      <c r="G460" s="1200"/>
    </row>
    <row r="461" spans="1:7" ht="14.25">
      <c r="A461" s="1198"/>
      <c r="B461" s="202">
        <v>2008</v>
      </c>
      <c r="C461" s="219">
        <v>8</v>
      </c>
      <c r="D461" s="219">
        <v>3</v>
      </c>
      <c r="E461" s="219">
        <v>1</v>
      </c>
      <c r="F461" s="219">
        <v>4</v>
      </c>
      <c r="G461" s="1200"/>
    </row>
    <row r="462" spans="1:7" ht="14.25">
      <c r="A462" s="1198"/>
      <c r="B462" s="202">
        <v>2009</v>
      </c>
      <c r="C462" s="219">
        <v>8</v>
      </c>
      <c r="D462" s="219">
        <v>3</v>
      </c>
      <c r="E462" s="219">
        <v>1</v>
      </c>
      <c r="F462" s="219">
        <v>4</v>
      </c>
      <c r="G462" s="1200"/>
    </row>
    <row r="463" spans="1:7" ht="14.25">
      <c r="A463" s="1198"/>
      <c r="B463" s="202">
        <v>2010</v>
      </c>
      <c r="C463" s="219">
        <v>8</v>
      </c>
      <c r="D463" s="219">
        <v>3</v>
      </c>
      <c r="E463" s="219">
        <v>1</v>
      </c>
      <c r="F463" s="219">
        <v>4</v>
      </c>
      <c r="G463" s="1200"/>
    </row>
    <row r="464" spans="1:7" ht="14.25">
      <c r="A464" s="1198"/>
      <c r="B464" s="202">
        <v>2011</v>
      </c>
      <c r="C464" s="219">
        <v>10</v>
      </c>
      <c r="D464" s="219">
        <v>4</v>
      </c>
      <c r="E464" s="219">
        <v>1</v>
      </c>
      <c r="F464" s="219">
        <v>5</v>
      </c>
      <c r="G464" s="1200"/>
    </row>
    <row r="465" spans="1:7" ht="14.25">
      <c r="A465" s="1198"/>
      <c r="B465" s="202">
        <v>2012</v>
      </c>
      <c r="C465" s="219">
        <v>11</v>
      </c>
      <c r="D465" s="219">
        <v>4</v>
      </c>
      <c r="E465" s="219">
        <v>1</v>
      </c>
      <c r="F465" s="219">
        <v>6</v>
      </c>
      <c r="G465" s="1200"/>
    </row>
    <row r="466" spans="1:7" ht="14.25">
      <c r="A466" s="1198"/>
      <c r="B466" s="202">
        <v>2013</v>
      </c>
      <c r="C466" s="219">
        <v>12</v>
      </c>
      <c r="D466" s="219">
        <v>5</v>
      </c>
      <c r="E466" s="219">
        <v>1</v>
      </c>
      <c r="F466" s="219">
        <v>6</v>
      </c>
      <c r="G466" s="1200"/>
    </row>
    <row r="467" spans="1:7" ht="14.25">
      <c r="A467" s="1198"/>
      <c r="B467" s="202">
        <v>2014</v>
      </c>
      <c r="C467" s="219">
        <v>12</v>
      </c>
      <c r="D467" s="219">
        <v>5</v>
      </c>
      <c r="E467" s="219">
        <v>1</v>
      </c>
      <c r="F467" s="219">
        <v>6</v>
      </c>
      <c r="G467" s="1200"/>
    </row>
    <row r="468" spans="1:7" ht="14.25">
      <c r="A468" s="1199"/>
      <c r="B468" s="202">
        <v>2015</v>
      </c>
      <c r="C468" s="219">
        <v>12</v>
      </c>
      <c r="D468" s="219">
        <v>5</v>
      </c>
      <c r="E468" s="219">
        <v>1</v>
      </c>
      <c r="F468" s="219">
        <v>6</v>
      </c>
      <c r="G468" s="1201"/>
    </row>
    <row r="469" spans="1:7" ht="14.25">
      <c r="A469" s="1199"/>
      <c r="B469" s="202">
        <v>2016</v>
      </c>
      <c r="C469" s="219">
        <v>12</v>
      </c>
      <c r="D469" s="219">
        <v>5</v>
      </c>
      <c r="E469" s="219">
        <v>1</v>
      </c>
      <c r="F469" s="219">
        <v>6</v>
      </c>
      <c r="G469" s="1201"/>
    </row>
    <row r="470" spans="1:7" ht="14.25">
      <c r="A470" s="1198" t="s">
        <v>799</v>
      </c>
      <c r="B470" s="202">
        <v>2000</v>
      </c>
      <c r="C470" s="219">
        <v>69</v>
      </c>
      <c r="D470" s="219">
        <v>29</v>
      </c>
      <c r="E470" s="219">
        <v>4</v>
      </c>
      <c r="F470" s="219">
        <v>28</v>
      </c>
      <c r="G470" s="1200" t="s">
        <v>800</v>
      </c>
    </row>
    <row r="471" spans="1:7" ht="14.25">
      <c r="A471" s="1198"/>
      <c r="B471" s="202">
        <v>2001</v>
      </c>
      <c r="C471" s="219">
        <v>76</v>
      </c>
      <c r="D471" s="219">
        <v>33</v>
      </c>
      <c r="E471" s="219">
        <v>3</v>
      </c>
      <c r="F471" s="219">
        <v>32</v>
      </c>
      <c r="G471" s="1200"/>
    </row>
    <row r="472" spans="1:7" ht="14.25">
      <c r="A472" s="1198"/>
      <c r="B472" s="202">
        <v>2002</v>
      </c>
      <c r="C472" s="219">
        <v>87</v>
      </c>
      <c r="D472" s="219">
        <v>43</v>
      </c>
      <c r="E472" s="219" t="s">
        <v>7</v>
      </c>
      <c r="F472" s="219">
        <v>33</v>
      </c>
      <c r="G472" s="1200"/>
    </row>
    <row r="473" spans="1:7" ht="14.25">
      <c r="A473" s="1198"/>
      <c r="B473" s="202">
        <v>2003</v>
      </c>
      <c r="C473" s="219">
        <v>98</v>
      </c>
      <c r="D473" s="219">
        <v>48</v>
      </c>
      <c r="E473" s="219" t="s">
        <v>7</v>
      </c>
      <c r="F473" s="219">
        <v>37</v>
      </c>
      <c r="G473" s="1200"/>
    </row>
    <row r="474" spans="1:7" ht="14.25">
      <c r="A474" s="1198"/>
      <c r="B474" s="202">
        <v>2004</v>
      </c>
      <c r="C474" s="219">
        <v>105</v>
      </c>
      <c r="D474" s="219">
        <v>52</v>
      </c>
      <c r="E474" s="219">
        <v>2</v>
      </c>
      <c r="F474" s="219">
        <v>39</v>
      </c>
      <c r="G474" s="1200"/>
    </row>
    <row r="475" spans="1:7" ht="14.25">
      <c r="A475" s="1198"/>
      <c r="B475" s="202">
        <v>2005</v>
      </c>
      <c r="C475" s="219">
        <v>102</v>
      </c>
      <c r="D475" s="219">
        <v>59</v>
      </c>
      <c r="E475" s="219">
        <v>1</v>
      </c>
      <c r="F475" s="219">
        <v>34</v>
      </c>
      <c r="G475" s="1200"/>
    </row>
    <row r="476" spans="1:7" ht="14.25">
      <c r="A476" s="1198"/>
      <c r="B476" s="202">
        <v>2006</v>
      </c>
      <c r="C476" s="219">
        <v>133</v>
      </c>
      <c r="D476" s="219">
        <v>71</v>
      </c>
      <c r="E476" s="219">
        <v>1</v>
      </c>
      <c r="F476" s="219">
        <v>50</v>
      </c>
      <c r="G476" s="1200"/>
    </row>
    <row r="477" spans="1:7" ht="14.25">
      <c r="A477" s="1198"/>
      <c r="B477" s="202">
        <v>2007</v>
      </c>
      <c r="C477" s="219">
        <v>145</v>
      </c>
      <c r="D477" s="219">
        <v>79</v>
      </c>
      <c r="E477" s="219">
        <v>1</v>
      </c>
      <c r="F477" s="219">
        <v>54</v>
      </c>
      <c r="G477" s="1200"/>
    </row>
    <row r="478" spans="1:7" ht="14.25">
      <c r="A478" s="1198"/>
      <c r="B478" s="202">
        <v>2008</v>
      </c>
      <c r="C478" s="219">
        <v>158</v>
      </c>
      <c r="D478" s="219">
        <v>85</v>
      </c>
      <c r="E478" s="219">
        <v>1</v>
      </c>
      <c r="F478" s="219">
        <v>62</v>
      </c>
      <c r="G478" s="1200"/>
    </row>
    <row r="479" spans="1:7" ht="14.25">
      <c r="A479" s="1198"/>
      <c r="B479" s="202">
        <v>2009</v>
      </c>
      <c r="C479" s="219">
        <v>222</v>
      </c>
      <c r="D479" s="219">
        <v>96</v>
      </c>
      <c r="E479" s="219">
        <v>6</v>
      </c>
      <c r="F479" s="219">
        <v>79</v>
      </c>
      <c r="G479" s="1200"/>
    </row>
    <row r="480" spans="1:7" ht="14.25">
      <c r="A480" s="1198"/>
      <c r="B480" s="202">
        <v>2010</v>
      </c>
      <c r="C480" s="219">
        <v>264</v>
      </c>
      <c r="D480" s="219">
        <v>108</v>
      </c>
      <c r="E480" s="219">
        <v>7</v>
      </c>
      <c r="F480" s="219">
        <v>98</v>
      </c>
      <c r="G480" s="1200"/>
    </row>
    <row r="481" spans="1:7" ht="14.25">
      <c r="A481" s="1198"/>
      <c r="B481" s="202">
        <v>2011</v>
      </c>
      <c r="C481" s="219">
        <v>273</v>
      </c>
      <c r="D481" s="219">
        <v>113</v>
      </c>
      <c r="E481" s="219">
        <v>7</v>
      </c>
      <c r="F481" s="219">
        <v>93</v>
      </c>
      <c r="G481" s="1200"/>
    </row>
    <row r="482" spans="1:7" ht="14.25">
      <c r="A482" s="1198"/>
      <c r="B482" s="202">
        <v>2012</v>
      </c>
      <c r="C482" s="219">
        <v>281</v>
      </c>
      <c r="D482" s="219">
        <v>116</v>
      </c>
      <c r="E482" s="219">
        <v>9</v>
      </c>
      <c r="F482" s="219">
        <v>94</v>
      </c>
      <c r="G482" s="1200"/>
    </row>
    <row r="483" spans="1:7" ht="14.25">
      <c r="A483" s="1198"/>
      <c r="B483" s="202">
        <v>2013</v>
      </c>
      <c r="C483" s="219">
        <v>312</v>
      </c>
      <c r="D483" s="219">
        <v>129</v>
      </c>
      <c r="E483" s="219">
        <v>10</v>
      </c>
      <c r="F483" s="219">
        <v>108</v>
      </c>
      <c r="G483" s="1200"/>
    </row>
    <row r="484" spans="1:7" ht="14.25">
      <c r="A484" s="1198"/>
      <c r="B484" s="202">
        <v>2014</v>
      </c>
      <c r="C484" s="219">
        <v>345</v>
      </c>
      <c r="D484" s="219">
        <v>148</v>
      </c>
      <c r="E484" s="219">
        <v>10</v>
      </c>
      <c r="F484" s="219">
        <v>120</v>
      </c>
      <c r="G484" s="1200"/>
    </row>
    <row r="485" spans="1:7" ht="14.25">
      <c r="A485" s="1199"/>
      <c r="B485" s="202">
        <v>2015</v>
      </c>
      <c r="C485" s="219">
        <v>335</v>
      </c>
      <c r="D485" s="219">
        <v>149</v>
      </c>
      <c r="E485" s="219">
        <v>10</v>
      </c>
      <c r="F485" s="219">
        <v>108</v>
      </c>
      <c r="G485" s="1201"/>
    </row>
    <row r="486" spans="1:7" ht="14.25">
      <c r="A486" s="1199"/>
      <c r="B486" s="202">
        <v>2016</v>
      </c>
      <c r="C486" s="219">
        <v>487</v>
      </c>
      <c r="D486" s="219">
        <v>192</v>
      </c>
      <c r="E486" s="219">
        <v>18</v>
      </c>
      <c r="F486" s="219">
        <v>184</v>
      </c>
      <c r="G486" s="1201"/>
    </row>
    <row r="487" spans="1:7" ht="14.25">
      <c r="A487" s="1198" t="s">
        <v>801</v>
      </c>
      <c r="B487" s="202">
        <v>2000</v>
      </c>
      <c r="C487" s="219">
        <v>3827</v>
      </c>
      <c r="D487" s="219">
        <v>2975</v>
      </c>
      <c r="E487" s="219">
        <v>69</v>
      </c>
      <c r="F487" s="219">
        <v>764</v>
      </c>
      <c r="G487" s="1200" t="s">
        <v>802</v>
      </c>
    </row>
    <row r="488" spans="1:7" ht="14.25">
      <c r="A488" s="1198"/>
      <c r="B488" s="202">
        <v>2001</v>
      </c>
      <c r="C488" s="219">
        <v>4003</v>
      </c>
      <c r="D488" s="219">
        <v>3166</v>
      </c>
      <c r="E488" s="219">
        <v>64</v>
      </c>
      <c r="F488" s="219">
        <v>702</v>
      </c>
      <c r="G488" s="1200"/>
    </row>
    <row r="489" spans="1:7" ht="14.25">
      <c r="A489" s="1198"/>
      <c r="B489" s="202">
        <v>2002</v>
      </c>
      <c r="C489" s="218">
        <v>3945</v>
      </c>
      <c r="D489" s="218">
        <v>3098</v>
      </c>
      <c r="E489" s="218">
        <v>80</v>
      </c>
      <c r="F489" s="218">
        <v>692</v>
      </c>
      <c r="G489" s="1200"/>
    </row>
    <row r="490" spans="1:7" ht="14.25">
      <c r="A490" s="1198"/>
      <c r="B490" s="202">
        <v>2003</v>
      </c>
      <c r="C490" s="218">
        <v>3789</v>
      </c>
      <c r="D490" s="218">
        <v>3023</v>
      </c>
      <c r="E490" s="218">
        <v>52</v>
      </c>
      <c r="F490" s="218">
        <v>625</v>
      </c>
      <c r="G490" s="1200"/>
    </row>
    <row r="491" spans="1:7" ht="14.25">
      <c r="A491" s="1198"/>
      <c r="B491" s="202">
        <v>2004</v>
      </c>
      <c r="C491" s="218">
        <v>3900</v>
      </c>
      <c r="D491" s="218">
        <v>2961</v>
      </c>
      <c r="E491" s="218">
        <v>65</v>
      </c>
      <c r="F491" s="218">
        <v>731</v>
      </c>
      <c r="G491" s="1200"/>
    </row>
    <row r="492" spans="1:7" ht="14.25">
      <c r="A492" s="1198"/>
      <c r="B492" s="202">
        <v>2005</v>
      </c>
      <c r="C492" s="218">
        <v>4090</v>
      </c>
      <c r="D492" s="218">
        <v>3184</v>
      </c>
      <c r="E492" s="218">
        <v>62</v>
      </c>
      <c r="F492" s="218">
        <v>739</v>
      </c>
      <c r="G492" s="1200"/>
    </row>
    <row r="493" spans="1:7" ht="14.25">
      <c r="A493" s="1198"/>
      <c r="B493" s="202">
        <v>2006</v>
      </c>
      <c r="C493" s="218">
        <v>4618</v>
      </c>
      <c r="D493" s="218">
        <v>3544</v>
      </c>
      <c r="E493" s="218" t="s">
        <v>21</v>
      </c>
      <c r="F493" s="218">
        <v>973</v>
      </c>
      <c r="G493" s="1200"/>
    </row>
    <row r="494" spans="1:7" ht="14.25">
      <c r="A494" s="1198"/>
      <c r="B494" s="202">
        <v>2007</v>
      </c>
      <c r="C494" s="218">
        <v>5426</v>
      </c>
      <c r="D494" s="218">
        <v>4023</v>
      </c>
      <c r="E494" s="218">
        <v>13</v>
      </c>
      <c r="F494" s="218">
        <v>1285</v>
      </c>
      <c r="G494" s="1200"/>
    </row>
    <row r="495" spans="1:7" ht="14.25">
      <c r="A495" s="1198"/>
      <c r="B495" s="202">
        <v>2008</v>
      </c>
      <c r="C495" s="218">
        <v>5368</v>
      </c>
      <c r="D495" s="218">
        <v>3976</v>
      </c>
      <c r="E495" s="218">
        <v>36</v>
      </c>
      <c r="F495" s="218">
        <v>1222</v>
      </c>
      <c r="G495" s="1200"/>
    </row>
    <row r="496" spans="1:7" ht="14.25">
      <c r="A496" s="1198"/>
      <c r="B496" s="202">
        <v>2009</v>
      </c>
      <c r="C496" s="219">
        <v>5044</v>
      </c>
      <c r="D496" s="219">
        <v>3707</v>
      </c>
      <c r="E496" s="219">
        <v>45</v>
      </c>
      <c r="F496" s="219">
        <v>1144</v>
      </c>
      <c r="G496" s="1200"/>
    </row>
    <row r="497" spans="1:7" ht="14.25">
      <c r="A497" s="1198"/>
      <c r="B497" s="202">
        <v>2010</v>
      </c>
      <c r="C497" s="219">
        <v>4815</v>
      </c>
      <c r="D497" s="219">
        <v>3434</v>
      </c>
      <c r="E497" s="219">
        <v>42</v>
      </c>
      <c r="F497" s="219">
        <v>1153</v>
      </c>
      <c r="G497" s="1200"/>
    </row>
    <row r="498" spans="1:7" ht="14.25">
      <c r="A498" s="1198"/>
      <c r="B498" s="202">
        <v>2011</v>
      </c>
      <c r="C498" s="219">
        <v>4659</v>
      </c>
      <c r="D498" s="219">
        <v>3322</v>
      </c>
      <c r="E498" s="219">
        <v>49</v>
      </c>
      <c r="F498" s="219">
        <v>1097</v>
      </c>
      <c r="G498" s="1200"/>
    </row>
    <row r="499" spans="1:7" ht="14.25">
      <c r="A499" s="1198"/>
      <c r="B499" s="202">
        <v>2012</v>
      </c>
      <c r="C499" s="219">
        <v>4734</v>
      </c>
      <c r="D499" s="219">
        <v>3400</v>
      </c>
      <c r="E499" s="219">
        <v>53</v>
      </c>
      <c r="F499" s="219">
        <v>1023</v>
      </c>
      <c r="G499" s="1200"/>
    </row>
    <row r="500" spans="1:7" ht="14.25">
      <c r="A500" s="1198"/>
      <c r="B500" s="202">
        <v>2013</v>
      </c>
      <c r="C500" s="219">
        <v>4911</v>
      </c>
      <c r="D500" s="219">
        <v>3448</v>
      </c>
      <c r="E500" s="219">
        <v>122</v>
      </c>
      <c r="F500" s="219">
        <v>1115</v>
      </c>
      <c r="G500" s="1200"/>
    </row>
    <row r="501" spans="1:7" ht="14.25">
      <c r="A501" s="1198"/>
      <c r="B501" s="202">
        <v>2014</v>
      </c>
      <c r="C501" s="219">
        <v>5211</v>
      </c>
      <c r="D501" s="219">
        <v>3536</v>
      </c>
      <c r="E501" s="219">
        <v>113</v>
      </c>
      <c r="F501" s="219">
        <v>1277</v>
      </c>
      <c r="G501" s="1200"/>
    </row>
    <row r="502" spans="1:7" ht="14.25">
      <c r="A502" s="1192"/>
      <c r="B502" s="202">
        <v>2015</v>
      </c>
      <c r="C502" s="219">
        <v>5179</v>
      </c>
      <c r="D502" s="219">
        <v>3571</v>
      </c>
      <c r="E502" s="219">
        <v>107</v>
      </c>
      <c r="F502" s="219">
        <v>1180</v>
      </c>
      <c r="G502" s="1236"/>
    </row>
    <row r="503" spans="1:7" ht="14.25">
      <c r="A503" s="1192"/>
      <c r="B503" s="202">
        <v>2016</v>
      </c>
      <c r="C503" s="219">
        <v>6702</v>
      </c>
      <c r="D503" s="219">
        <v>4296</v>
      </c>
      <c r="E503" s="219">
        <v>245</v>
      </c>
      <c r="F503" s="219">
        <v>1485</v>
      </c>
      <c r="G503" s="1236"/>
    </row>
    <row r="504" spans="1:7" ht="14.25">
      <c r="A504" s="1198" t="s">
        <v>803</v>
      </c>
      <c r="B504" s="202">
        <v>2000</v>
      </c>
      <c r="C504" s="218">
        <v>1004</v>
      </c>
      <c r="D504" s="218">
        <v>498</v>
      </c>
      <c r="E504" s="218">
        <v>53</v>
      </c>
      <c r="F504" s="218">
        <v>450</v>
      </c>
      <c r="G504" s="1205" t="s">
        <v>1063</v>
      </c>
    </row>
    <row r="505" spans="1:7" ht="14.25">
      <c r="A505" s="1198"/>
      <c r="B505" s="202">
        <v>2001</v>
      </c>
      <c r="C505" s="218">
        <v>1085</v>
      </c>
      <c r="D505" s="218">
        <v>512</v>
      </c>
      <c r="E505" s="218">
        <v>66</v>
      </c>
      <c r="F505" s="218">
        <v>502</v>
      </c>
      <c r="G505" s="1205"/>
    </row>
    <row r="506" spans="1:7" ht="14.25">
      <c r="A506" s="1198"/>
      <c r="B506" s="202">
        <v>2002</v>
      </c>
      <c r="C506" s="218">
        <v>1169</v>
      </c>
      <c r="D506" s="218">
        <v>534</v>
      </c>
      <c r="E506" s="218">
        <v>69</v>
      </c>
      <c r="F506" s="218">
        <v>558</v>
      </c>
      <c r="G506" s="1205"/>
    </row>
    <row r="507" spans="1:7" s="575" customFormat="1" ht="14.25">
      <c r="A507" s="1198"/>
      <c r="B507" s="578">
        <v>2003</v>
      </c>
      <c r="C507" s="535">
        <v>1179</v>
      </c>
      <c r="D507" s="535">
        <v>530</v>
      </c>
      <c r="E507" s="535">
        <v>63</v>
      </c>
      <c r="F507" s="535">
        <v>571</v>
      </c>
      <c r="G507" s="1205"/>
    </row>
    <row r="508" spans="1:7" ht="14.25">
      <c r="A508" s="1198"/>
      <c r="B508" s="550">
        <v>2004</v>
      </c>
      <c r="C508" s="219">
        <v>1183</v>
      </c>
      <c r="D508" s="219">
        <v>539</v>
      </c>
      <c r="E508" s="219">
        <v>65</v>
      </c>
      <c r="F508" s="219">
        <v>571</v>
      </c>
      <c r="G508" s="1236"/>
    </row>
    <row r="509" spans="1:7" ht="14.25">
      <c r="A509" s="1198"/>
      <c r="B509" s="550">
        <v>2005</v>
      </c>
      <c r="C509" s="219">
        <v>1078</v>
      </c>
      <c r="D509" s="219">
        <v>487</v>
      </c>
      <c r="E509" s="219">
        <v>58</v>
      </c>
      <c r="F509" s="219">
        <v>524</v>
      </c>
      <c r="G509" s="1236"/>
    </row>
    <row r="510" spans="1:7" ht="14.25">
      <c r="A510" s="1198"/>
      <c r="B510" s="550">
        <v>2006</v>
      </c>
      <c r="C510" s="219">
        <v>1178</v>
      </c>
      <c r="D510" s="219">
        <v>528</v>
      </c>
      <c r="E510" s="219">
        <v>65</v>
      </c>
      <c r="F510" s="219">
        <v>575</v>
      </c>
      <c r="G510" s="1236"/>
    </row>
    <row r="511" spans="1:7" ht="14.25">
      <c r="A511" s="1198"/>
      <c r="B511" s="550">
        <v>2007</v>
      </c>
      <c r="C511" s="219">
        <v>1151</v>
      </c>
      <c r="D511" s="219">
        <v>514</v>
      </c>
      <c r="E511" s="219">
        <v>66</v>
      </c>
      <c r="F511" s="219">
        <v>560</v>
      </c>
      <c r="G511" s="1236"/>
    </row>
    <row r="512" spans="1:7" ht="14.25">
      <c r="A512" s="1198"/>
      <c r="B512" s="550">
        <v>2008</v>
      </c>
      <c r="C512" s="219">
        <v>1175</v>
      </c>
      <c r="D512" s="219">
        <v>522</v>
      </c>
      <c r="E512" s="219">
        <v>62</v>
      </c>
      <c r="F512" s="219">
        <v>576</v>
      </c>
      <c r="G512" s="1236"/>
    </row>
    <row r="513" spans="1:7" ht="14.25">
      <c r="A513" s="1198"/>
      <c r="B513" s="550">
        <v>2009</v>
      </c>
      <c r="C513" s="219">
        <v>1181</v>
      </c>
      <c r="D513" s="219">
        <v>548</v>
      </c>
      <c r="E513" s="219">
        <v>51</v>
      </c>
      <c r="F513" s="219">
        <v>565</v>
      </c>
      <c r="G513" s="1236"/>
    </row>
    <row r="514" spans="1:7" ht="14.25">
      <c r="A514" s="1198"/>
      <c r="B514" s="550">
        <v>2010</v>
      </c>
      <c r="C514" s="219">
        <v>1192</v>
      </c>
      <c r="D514" s="219">
        <v>576</v>
      </c>
      <c r="E514" s="219">
        <v>56</v>
      </c>
      <c r="F514" s="219">
        <v>546</v>
      </c>
      <c r="G514" s="1236"/>
    </row>
    <row r="515" spans="1:7" ht="14.25">
      <c r="A515" s="1198"/>
      <c r="B515" s="550">
        <v>2011</v>
      </c>
      <c r="C515" s="219">
        <v>1158</v>
      </c>
      <c r="D515" s="219">
        <v>553</v>
      </c>
      <c r="E515" s="219">
        <v>53</v>
      </c>
      <c r="F515" s="219">
        <v>532</v>
      </c>
      <c r="G515" s="1236"/>
    </row>
    <row r="516" spans="1:7" ht="14.25">
      <c r="A516" s="1198"/>
      <c r="B516" s="550">
        <v>2012</v>
      </c>
      <c r="C516" s="219">
        <v>1131</v>
      </c>
      <c r="D516" s="219">
        <v>534</v>
      </c>
      <c r="E516" s="219">
        <v>50</v>
      </c>
      <c r="F516" s="219">
        <v>527</v>
      </c>
      <c r="G516" s="1236"/>
    </row>
    <row r="517" spans="1:7" ht="14.25">
      <c r="A517" s="1198"/>
      <c r="B517" s="550">
        <v>2013</v>
      </c>
      <c r="C517" s="219">
        <v>1151</v>
      </c>
      <c r="D517" s="219">
        <v>552</v>
      </c>
      <c r="E517" s="219">
        <v>54</v>
      </c>
      <c r="F517" s="219">
        <v>530</v>
      </c>
      <c r="G517" s="1236"/>
    </row>
    <row r="518" spans="1:7" ht="14.25">
      <c r="A518" s="1198"/>
      <c r="B518" s="550">
        <v>2014</v>
      </c>
      <c r="C518" s="219">
        <v>1114</v>
      </c>
      <c r="D518" s="219">
        <v>607</v>
      </c>
      <c r="E518" s="219">
        <v>79</v>
      </c>
      <c r="F518" s="219">
        <v>410</v>
      </c>
      <c r="G518" s="1236"/>
    </row>
    <row r="519" spans="1:7" ht="14.25">
      <c r="A519" s="1192"/>
      <c r="B519" s="550">
        <v>2015</v>
      </c>
      <c r="C519" s="219">
        <v>1157</v>
      </c>
      <c r="D519" s="219">
        <v>563</v>
      </c>
      <c r="E519" s="219">
        <v>54</v>
      </c>
      <c r="F519" s="219">
        <v>522</v>
      </c>
      <c r="G519" s="1236"/>
    </row>
    <row r="520" spans="1:7" ht="14.25">
      <c r="A520" s="1192"/>
      <c r="B520" s="732">
        <v>2016</v>
      </c>
      <c r="C520" s="219">
        <v>1241</v>
      </c>
      <c r="D520" s="219">
        <v>601</v>
      </c>
      <c r="E520" s="219">
        <v>68</v>
      </c>
      <c r="F520" s="219">
        <v>550</v>
      </c>
      <c r="G520" s="1236"/>
    </row>
    <row r="521" spans="1:7" ht="14.25">
      <c r="A521" s="1191" t="s">
        <v>804</v>
      </c>
      <c r="B521" s="550">
        <v>2000</v>
      </c>
      <c r="C521" s="219">
        <v>735</v>
      </c>
      <c r="D521" s="219">
        <v>187</v>
      </c>
      <c r="E521" s="219">
        <v>26</v>
      </c>
      <c r="F521" s="219">
        <v>187</v>
      </c>
      <c r="G521" s="1237" t="s">
        <v>805</v>
      </c>
    </row>
    <row r="522" spans="1:7" ht="14.25">
      <c r="A522" s="1191"/>
      <c r="B522" s="550">
        <v>2001</v>
      </c>
      <c r="C522" s="219">
        <v>725</v>
      </c>
      <c r="D522" s="219">
        <v>183</v>
      </c>
      <c r="E522" s="219">
        <v>26</v>
      </c>
      <c r="F522" s="219">
        <v>189</v>
      </c>
      <c r="G522" s="1237"/>
    </row>
    <row r="523" spans="1:7" ht="14.25">
      <c r="A523" s="1191"/>
      <c r="B523" s="550">
        <v>2002</v>
      </c>
      <c r="C523" s="219">
        <v>734</v>
      </c>
      <c r="D523" s="219">
        <v>177</v>
      </c>
      <c r="E523" s="219">
        <v>24</v>
      </c>
      <c r="F523" s="219">
        <v>196</v>
      </c>
      <c r="G523" s="1237"/>
    </row>
    <row r="524" spans="1:7" ht="14.25">
      <c r="A524" s="1191"/>
      <c r="B524" s="550">
        <v>2003</v>
      </c>
      <c r="C524" s="219">
        <v>717</v>
      </c>
      <c r="D524" s="219">
        <v>178</v>
      </c>
      <c r="E524" s="219">
        <v>19</v>
      </c>
      <c r="F524" s="219">
        <v>190</v>
      </c>
      <c r="G524" s="1237"/>
    </row>
    <row r="525" spans="1:7" ht="14.25">
      <c r="A525" s="1191"/>
      <c r="B525" s="550">
        <v>2004</v>
      </c>
      <c r="C525" s="219">
        <v>674</v>
      </c>
      <c r="D525" s="219">
        <v>174</v>
      </c>
      <c r="E525" s="219">
        <v>16</v>
      </c>
      <c r="F525" s="219">
        <v>179</v>
      </c>
      <c r="G525" s="1237"/>
    </row>
    <row r="526" spans="1:7" ht="14.25">
      <c r="A526" s="1191"/>
      <c r="B526" s="550">
        <v>2005</v>
      </c>
      <c r="C526" s="219">
        <v>657</v>
      </c>
      <c r="D526" s="219">
        <v>160</v>
      </c>
      <c r="E526" s="219">
        <v>15</v>
      </c>
      <c r="F526" s="219">
        <v>173</v>
      </c>
      <c r="G526" s="1237"/>
    </row>
    <row r="527" spans="1:7" ht="14.25">
      <c r="A527" s="1191"/>
      <c r="B527" s="550">
        <v>2006</v>
      </c>
      <c r="C527" s="219">
        <v>700</v>
      </c>
      <c r="D527" s="219">
        <v>197</v>
      </c>
      <c r="E527" s="219">
        <v>7</v>
      </c>
      <c r="F527" s="219">
        <v>176</v>
      </c>
      <c r="G527" s="1237"/>
    </row>
    <row r="528" spans="1:7" ht="14.25">
      <c r="A528" s="1191"/>
      <c r="B528" s="550">
        <v>2007</v>
      </c>
      <c r="C528" s="219">
        <v>667</v>
      </c>
      <c r="D528" s="219">
        <v>171</v>
      </c>
      <c r="E528" s="219">
        <v>10</v>
      </c>
      <c r="F528" s="219">
        <v>168</v>
      </c>
      <c r="G528" s="1237"/>
    </row>
    <row r="529" spans="1:7" ht="14.25">
      <c r="A529" s="1191"/>
      <c r="B529" s="550">
        <v>2008</v>
      </c>
      <c r="C529" s="219">
        <v>626</v>
      </c>
      <c r="D529" s="219">
        <v>163</v>
      </c>
      <c r="E529" s="219">
        <v>10</v>
      </c>
      <c r="F529" s="219">
        <v>152</v>
      </c>
      <c r="G529" s="1237"/>
    </row>
    <row r="530" spans="1:7" ht="14.25">
      <c r="A530" s="1191"/>
      <c r="B530" s="550">
        <v>2009</v>
      </c>
      <c r="C530" s="219">
        <v>569</v>
      </c>
      <c r="D530" s="219">
        <v>167</v>
      </c>
      <c r="E530" s="219">
        <v>12</v>
      </c>
      <c r="F530" s="219">
        <v>151</v>
      </c>
      <c r="G530" s="1237"/>
    </row>
    <row r="531" spans="1:7" ht="14.25">
      <c r="A531" s="1191"/>
      <c r="B531" s="550">
        <v>2010</v>
      </c>
      <c r="C531" s="219">
        <v>597</v>
      </c>
      <c r="D531" s="219">
        <v>180</v>
      </c>
      <c r="E531" s="219">
        <v>12</v>
      </c>
      <c r="F531" s="219">
        <v>153</v>
      </c>
      <c r="G531" s="1237"/>
    </row>
    <row r="532" spans="1:7" ht="14.25">
      <c r="A532" s="1191"/>
      <c r="B532" s="550">
        <v>2011</v>
      </c>
      <c r="C532" s="219">
        <v>581</v>
      </c>
      <c r="D532" s="219">
        <v>177</v>
      </c>
      <c r="E532" s="219">
        <v>13</v>
      </c>
      <c r="F532" s="219">
        <v>153</v>
      </c>
      <c r="G532" s="1237"/>
    </row>
    <row r="533" spans="1:7" ht="14.25">
      <c r="A533" s="1191"/>
      <c r="B533" s="550">
        <v>2012</v>
      </c>
      <c r="C533" s="219">
        <v>589</v>
      </c>
      <c r="D533" s="219">
        <v>176</v>
      </c>
      <c r="E533" s="219">
        <v>14</v>
      </c>
      <c r="F533" s="219">
        <v>153</v>
      </c>
      <c r="G533" s="1237"/>
    </row>
    <row r="534" spans="1:7" ht="14.25">
      <c r="A534" s="1191"/>
      <c r="B534" s="550">
        <v>2013</v>
      </c>
      <c r="C534" s="219">
        <v>604</v>
      </c>
      <c r="D534" s="219">
        <v>183</v>
      </c>
      <c r="E534" s="219">
        <v>14</v>
      </c>
      <c r="F534" s="219">
        <v>156</v>
      </c>
      <c r="G534" s="1237"/>
    </row>
    <row r="535" spans="1:7" ht="14.25">
      <c r="A535" s="1191"/>
      <c r="B535" s="550">
        <v>2014</v>
      </c>
      <c r="C535" s="219">
        <v>658</v>
      </c>
      <c r="D535" s="219">
        <v>212</v>
      </c>
      <c r="E535" s="219">
        <v>17</v>
      </c>
      <c r="F535" s="219">
        <v>157</v>
      </c>
      <c r="G535" s="1237"/>
    </row>
    <row r="536" spans="1:7" ht="14.25">
      <c r="A536" s="1192"/>
      <c r="B536" s="550">
        <v>2015</v>
      </c>
      <c r="C536" s="219">
        <v>639</v>
      </c>
      <c r="D536" s="219">
        <v>205</v>
      </c>
      <c r="E536" s="219">
        <v>19</v>
      </c>
      <c r="F536" s="219">
        <v>148</v>
      </c>
      <c r="G536" s="1201"/>
    </row>
    <row r="537" spans="1:7" ht="14.25">
      <c r="A537" s="1192"/>
      <c r="B537" s="732">
        <v>2016</v>
      </c>
      <c r="C537" s="219">
        <v>700</v>
      </c>
      <c r="D537" s="219">
        <v>214</v>
      </c>
      <c r="E537" s="219">
        <v>27</v>
      </c>
      <c r="F537" s="219">
        <v>155</v>
      </c>
      <c r="G537" s="1201"/>
    </row>
    <row r="538" spans="1:7" ht="14.25">
      <c r="A538" s="1191" t="s">
        <v>806</v>
      </c>
      <c r="B538" s="550">
        <v>2000</v>
      </c>
      <c r="C538" s="219">
        <v>1965</v>
      </c>
      <c r="D538" s="219">
        <v>348</v>
      </c>
      <c r="E538" s="219">
        <v>120</v>
      </c>
      <c r="F538" s="219">
        <v>242</v>
      </c>
      <c r="G538" s="1237" t="s">
        <v>807</v>
      </c>
    </row>
    <row r="539" spans="1:7" ht="14.25">
      <c r="A539" s="1191"/>
      <c r="B539" s="550">
        <v>2001</v>
      </c>
      <c r="C539" s="219">
        <v>2066</v>
      </c>
      <c r="D539" s="219">
        <v>352</v>
      </c>
      <c r="E539" s="219">
        <v>127</v>
      </c>
      <c r="F539" s="219">
        <v>286</v>
      </c>
      <c r="G539" s="1237"/>
    </row>
    <row r="540" spans="1:7" ht="14.25">
      <c r="A540" s="1191"/>
      <c r="B540" s="550">
        <v>2002</v>
      </c>
      <c r="C540" s="219">
        <v>2149</v>
      </c>
      <c r="D540" s="219">
        <v>352</v>
      </c>
      <c r="E540" s="219">
        <v>120</v>
      </c>
      <c r="F540" s="219">
        <v>304</v>
      </c>
      <c r="G540" s="1237"/>
    </row>
    <row r="541" spans="1:7" ht="14.25">
      <c r="A541" s="1191"/>
      <c r="B541" s="550">
        <v>2003</v>
      </c>
      <c r="C541" s="219">
        <v>2133</v>
      </c>
      <c r="D541" s="219">
        <v>344</v>
      </c>
      <c r="E541" s="219">
        <v>114</v>
      </c>
      <c r="F541" s="219">
        <v>313</v>
      </c>
      <c r="G541" s="1237"/>
    </row>
    <row r="542" spans="1:7" ht="14.25">
      <c r="A542" s="1191"/>
      <c r="B542" s="550">
        <v>2004</v>
      </c>
      <c r="C542" s="219">
        <v>2044</v>
      </c>
      <c r="D542" s="219">
        <v>312</v>
      </c>
      <c r="E542" s="219">
        <v>100</v>
      </c>
      <c r="F542" s="219">
        <v>311</v>
      </c>
      <c r="G542" s="1237"/>
    </row>
    <row r="543" spans="1:7" ht="14.25">
      <c r="A543" s="1191"/>
      <c r="B543" s="550">
        <v>2005</v>
      </c>
      <c r="C543" s="219">
        <v>2042</v>
      </c>
      <c r="D543" s="219">
        <v>307</v>
      </c>
      <c r="E543" s="219">
        <v>90</v>
      </c>
      <c r="F543" s="219">
        <v>312</v>
      </c>
      <c r="G543" s="1237"/>
    </row>
    <row r="544" spans="1:7" ht="14.25">
      <c r="A544" s="1191"/>
      <c r="B544" s="550">
        <v>2006</v>
      </c>
      <c r="C544" s="219">
        <v>2509</v>
      </c>
      <c r="D544" s="219">
        <v>379</v>
      </c>
      <c r="E544" s="219">
        <v>60</v>
      </c>
      <c r="F544" s="219">
        <v>407</v>
      </c>
      <c r="G544" s="1237"/>
    </row>
    <row r="545" spans="1:7" ht="14.25">
      <c r="A545" s="1191"/>
      <c r="B545" s="550">
        <v>2007</v>
      </c>
      <c r="C545" s="219">
        <v>2389</v>
      </c>
      <c r="D545" s="219">
        <v>361</v>
      </c>
      <c r="E545" s="219">
        <v>60</v>
      </c>
      <c r="F545" s="219">
        <v>385</v>
      </c>
      <c r="G545" s="1237"/>
    </row>
    <row r="546" spans="1:7" ht="14.25">
      <c r="A546" s="1191"/>
      <c r="B546" s="550">
        <v>2008</v>
      </c>
      <c r="C546" s="219">
        <v>2226</v>
      </c>
      <c r="D546" s="219">
        <v>339</v>
      </c>
      <c r="E546" s="219">
        <v>58</v>
      </c>
      <c r="F546" s="219">
        <v>362</v>
      </c>
      <c r="G546" s="1237"/>
    </row>
    <row r="547" spans="1:7" ht="14.25">
      <c r="A547" s="1191"/>
      <c r="B547" s="550">
        <v>2009</v>
      </c>
      <c r="C547" s="219">
        <v>2170</v>
      </c>
      <c r="D547" s="219">
        <v>340</v>
      </c>
      <c r="E547" s="219">
        <v>63</v>
      </c>
      <c r="F547" s="219">
        <v>361</v>
      </c>
      <c r="G547" s="1237"/>
    </row>
    <row r="548" spans="1:7" ht="14.25">
      <c r="A548" s="1191"/>
      <c r="B548" s="550">
        <v>2010</v>
      </c>
      <c r="C548" s="219">
        <v>2249</v>
      </c>
      <c r="D548" s="219">
        <v>352</v>
      </c>
      <c r="E548" s="219">
        <v>69</v>
      </c>
      <c r="F548" s="219">
        <v>361</v>
      </c>
      <c r="G548" s="1237"/>
    </row>
    <row r="549" spans="1:7" ht="14.25">
      <c r="A549" s="1191"/>
      <c r="B549" s="550">
        <v>2011</v>
      </c>
      <c r="C549" s="219">
        <v>2081</v>
      </c>
      <c r="D549" s="219">
        <v>321</v>
      </c>
      <c r="E549" s="219">
        <v>63</v>
      </c>
      <c r="F549" s="219">
        <v>322</v>
      </c>
      <c r="G549" s="1237"/>
    </row>
    <row r="550" spans="1:7" ht="14.25">
      <c r="A550" s="1191"/>
      <c r="B550" s="550">
        <v>2012</v>
      </c>
      <c r="C550" s="219">
        <v>2133</v>
      </c>
      <c r="D550" s="219">
        <v>342</v>
      </c>
      <c r="E550" s="219">
        <v>67</v>
      </c>
      <c r="F550" s="219">
        <v>313</v>
      </c>
      <c r="G550" s="1237"/>
    </row>
    <row r="551" spans="1:7" ht="14.25">
      <c r="A551" s="1191"/>
      <c r="B551" s="550">
        <v>2013</v>
      </c>
      <c r="C551" s="219">
        <v>2283</v>
      </c>
      <c r="D551" s="219">
        <v>378</v>
      </c>
      <c r="E551" s="219">
        <v>73</v>
      </c>
      <c r="F551" s="219">
        <v>350</v>
      </c>
      <c r="G551" s="1237"/>
    </row>
    <row r="552" spans="1:7" ht="14.25">
      <c r="A552" s="1191"/>
      <c r="B552" s="550">
        <v>2014</v>
      </c>
      <c r="C552" s="219">
        <v>2369</v>
      </c>
      <c r="D552" s="219">
        <v>426</v>
      </c>
      <c r="E552" s="219">
        <v>92</v>
      </c>
      <c r="F552" s="219">
        <v>362</v>
      </c>
      <c r="G552" s="1237"/>
    </row>
    <row r="553" spans="1:7" ht="14.25">
      <c r="A553" s="1192"/>
      <c r="B553" s="550">
        <v>2015</v>
      </c>
      <c r="C553" s="219">
        <v>2308</v>
      </c>
      <c r="D553" s="219">
        <v>415</v>
      </c>
      <c r="E553" s="219">
        <v>86</v>
      </c>
      <c r="F553" s="219">
        <v>359</v>
      </c>
      <c r="G553" s="1236"/>
    </row>
    <row r="554" spans="1:7" ht="14.25">
      <c r="A554" s="1192"/>
      <c r="B554" s="732">
        <v>2016</v>
      </c>
      <c r="C554" s="219">
        <v>2604</v>
      </c>
      <c r="D554" s="219">
        <v>488</v>
      </c>
      <c r="E554" s="219">
        <v>104</v>
      </c>
      <c r="F554" s="219">
        <v>410</v>
      </c>
      <c r="G554" s="1236"/>
    </row>
    <row r="555" spans="1:7" ht="14.25">
      <c r="A555" s="1191" t="s">
        <v>904</v>
      </c>
      <c r="B555" s="550">
        <v>2000</v>
      </c>
      <c r="C555" s="219">
        <v>37</v>
      </c>
      <c r="D555" s="219">
        <v>27</v>
      </c>
      <c r="E555" s="219" t="s">
        <v>21</v>
      </c>
      <c r="F555" s="219">
        <v>10</v>
      </c>
      <c r="G555" s="1237" t="s">
        <v>809</v>
      </c>
    </row>
    <row r="556" spans="1:7" ht="14.25">
      <c r="A556" s="1191"/>
      <c r="B556" s="550">
        <v>2001</v>
      </c>
      <c r="C556" s="219">
        <v>36</v>
      </c>
      <c r="D556" s="219">
        <v>28</v>
      </c>
      <c r="E556" s="219" t="s">
        <v>21</v>
      </c>
      <c r="F556" s="219">
        <v>8</v>
      </c>
      <c r="G556" s="1237"/>
    </row>
    <row r="557" spans="1:7" ht="14.25">
      <c r="A557" s="1191"/>
      <c r="B557" s="550">
        <v>2002</v>
      </c>
      <c r="C557" s="219">
        <v>36</v>
      </c>
      <c r="D557" s="219">
        <v>27</v>
      </c>
      <c r="E557" s="219" t="s">
        <v>7</v>
      </c>
      <c r="F557" s="219">
        <v>8</v>
      </c>
      <c r="G557" s="1237"/>
    </row>
    <row r="558" spans="1:7" ht="14.25">
      <c r="A558" s="1191"/>
      <c r="B558" s="550">
        <v>2003</v>
      </c>
      <c r="C558" s="219">
        <v>36</v>
      </c>
      <c r="D558" s="219">
        <v>27</v>
      </c>
      <c r="E558" s="219" t="s">
        <v>7</v>
      </c>
      <c r="F558" s="219">
        <v>8</v>
      </c>
      <c r="G558" s="1237"/>
    </row>
    <row r="559" spans="1:7" ht="14.25">
      <c r="A559" s="1191"/>
      <c r="B559" s="550">
        <v>2004</v>
      </c>
      <c r="C559" s="219">
        <v>36</v>
      </c>
      <c r="D559" s="219">
        <v>28</v>
      </c>
      <c r="E559" s="219">
        <v>1</v>
      </c>
      <c r="F559" s="219">
        <v>7</v>
      </c>
      <c r="G559" s="1237"/>
    </row>
    <row r="560" spans="1:7" ht="14.25">
      <c r="A560" s="1191"/>
      <c r="B560" s="550">
        <v>2005</v>
      </c>
      <c r="C560" s="219">
        <v>42</v>
      </c>
      <c r="D560" s="219">
        <v>33</v>
      </c>
      <c r="E560" s="219" t="s">
        <v>21</v>
      </c>
      <c r="F560" s="219">
        <v>9</v>
      </c>
      <c r="G560" s="1237"/>
    </row>
    <row r="561" spans="1:7" ht="14.25">
      <c r="A561" s="1191"/>
      <c r="B561" s="550">
        <v>2006</v>
      </c>
      <c r="C561" s="219">
        <v>57</v>
      </c>
      <c r="D561" s="219">
        <v>44</v>
      </c>
      <c r="E561" s="219" t="s">
        <v>21</v>
      </c>
      <c r="F561" s="219">
        <v>13</v>
      </c>
      <c r="G561" s="1237"/>
    </row>
    <row r="562" spans="1:7" ht="14.25">
      <c r="A562" s="1191"/>
      <c r="B562" s="550">
        <v>2007</v>
      </c>
      <c r="C562" s="219">
        <v>74</v>
      </c>
      <c r="D562" s="219">
        <v>58</v>
      </c>
      <c r="E562" s="219">
        <v>1</v>
      </c>
      <c r="F562" s="219">
        <v>15</v>
      </c>
      <c r="G562" s="1237"/>
    </row>
    <row r="563" spans="1:7" ht="14.25">
      <c r="A563" s="1191"/>
      <c r="B563" s="550">
        <v>2008</v>
      </c>
      <c r="C563" s="219">
        <v>68</v>
      </c>
      <c r="D563" s="219">
        <v>54</v>
      </c>
      <c r="E563" s="219">
        <v>1</v>
      </c>
      <c r="F563" s="219">
        <v>12</v>
      </c>
      <c r="G563" s="1237"/>
    </row>
    <row r="564" spans="1:7" ht="14.25">
      <c r="A564" s="1191"/>
      <c r="B564" s="550">
        <v>2009</v>
      </c>
      <c r="C564" s="219">
        <v>66</v>
      </c>
      <c r="D564" s="219">
        <v>49</v>
      </c>
      <c r="E564" s="219" t="s">
        <v>21</v>
      </c>
      <c r="F564" s="219">
        <v>16</v>
      </c>
      <c r="G564" s="1237"/>
    </row>
    <row r="565" spans="1:7" ht="14.25">
      <c r="A565" s="1191"/>
      <c r="B565" s="550">
        <v>2010</v>
      </c>
      <c r="C565" s="219">
        <v>90</v>
      </c>
      <c r="D565" s="219">
        <v>60</v>
      </c>
      <c r="E565" s="219">
        <v>1</v>
      </c>
      <c r="F565" s="219">
        <v>28</v>
      </c>
      <c r="G565" s="1237"/>
    </row>
    <row r="566" spans="1:7" ht="14.25">
      <c r="A566" s="1191"/>
      <c r="B566" s="550">
        <v>2011</v>
      </c>
      <c r="C566" s="219">
        <v>98</v>
      </c>
      <c r="D566" s="219">
        <v>65</v>
      </c>
      <c r="E566" s="219">
        <v>1</v>
      </c>
      <c r="F566" s="219">
        <v>31</v>
      </c>
      <c r="G566" s="1237"/>
    </row>
    <row r="567" spans="1:7" ht="14.25">
      <c r="A567" s="1191"/>
      <c r="B567" s="550">
        <v>2012</v>
      </c>
      <c r="C567" s="219">
        <v>175</v>
      </c>
      <c r="D567" s="219">
        <v>113</v>
      </c>
      <c r="E567" s="219">
        <v>7</v>
      </c>
      <c r="F567" s="219">
        <v>55</v>
      </c>
      <c r="G567" s="1237"/>
    </row>
    <row r="568" spans="1:7" ht="14.25">
      <c r="A568" s="1191"/>
      <c r="B568" s="550">
        <v>2013</v>
      </c>
      <c r="C568" s="219">
        <v>177</v>
      </c>
      <c r="D568" s="219">
        <v>112</v>
      </c>
      <c r="E568" s="219">
        <v>7</v>
      </c>
      <c r="F568" s="219">
        <v>58</v>
      </c>
      <c r="G568" s="1237"/>
    </row>
    <row r="569" spans="1:7" ht="14.25">
      <c r="A569" s="1191"/>
      <c r="B569" s="550">
        <v>2014</v>
      </c>
      <c r="C569" s="219">
        <v>178</v>
      </c>
      <c r="D569" s="219">
        <v>114</v>
      </c>
      <c r="E569" s="219">
        <v>8</v>
      </c>
      <c r="F569" s="219">
        <v>56</v>
      </c>
      <c r="G569" s="1237"/>
    </row>
    <row r="570" spans="1:7" ht="14.25">
      <c r="A570" s="1192"/>
      <c r="B570" s="550">
        <v>2015</v>
      </c>
      <c r="C570" s="219">
        <v>183</v>
      </c>
      <c r="D570" s="219">
        <v>121</v>
      </c>
      <c r="E570" s="219">
        <v>10</v>
      </c>
      <c r="F570" s="219">
        <v>52</v>
      </c>
      <c r="G570" s="1236"/>
    </row>
    <row r="571" spans="1:7" ht="14.25">
      <c r="A571" s="1192"/>
      <c r="B571" s="732">
        <v>2016</v>
      </c>
      <c r="C571" s="219">
        <v>185</v>
      </c>
      <c r="D571" s="219">
        <v>121</v>
      </c>
      <c r="E571" s="219">
        <v>10</v>
      </c>
      <c r="F571" s="219">
        <v>54</v>
      </c>
      <c r="G571" s="1236"/>
    </row>
    <row r="572" spans="1:7" ht="14.25">
      <c r="A572" s="1191" t="s">
        <v>810</v>
      </c>
      <c r="B572" s="550">
        <v>2000</v>
      </c>
      <c r="C572" s="219">
        <v>3</v>
      </c>
      <c r="D572" s="219">
        <v>2</v>
      </c>
      <c r="E572" s="219" t="s">
        <v>21</v>
      </c>
      <c r="F572" s="219">
        <v>1</v>
      </c>
      <c r="G572" s="1237" t="s">
        <v>811</v>
      </c>
    </row>
    <row r="573" spans="1:7" ht="14.25">
      <c r="A573" s="1191"/>
      <c r="B573" s="550">
        <v>2001</v>
      </c>
      <c r="C573" s="219">
        <v>3</v>
      </c>
      <c r="D573" s="219">
        <v>2</v>
      </c>
      <c r="E573" s="219" t="s">
        <v>21</v>
      </c>
      <c r="F573" s="219">
        <v>1</v>
      </c>
      <c r="G573" s="1237"/>
    </row>
    <row r="574" spans="1:7" ht="14.25">
      <c r="A574" s="1191"/>
      <c r="B574" s="550">
        <v>2002</v>
      </c>
      <c r="C574" s="219">
        <v>3</v>
      </c>
      <c r="D574" s="219">
        <v>2</v>
      </c>
      <c r="E574" s="219" t="s">
        <v>21</v>
      </c>
      <c r="F574" s="219">
        <v>1</v>
      </c>
      <c r="G574" s="1237"/>
    </row>
    <row r="575" spans="1:7" ht="14.25">
      <c r="A575" s="1191"/>
      <c r="B575" s="550">
        <v>2003</v>
      </c>
      <c r="C575" s="219">
        <v>3</v>
      </c>
      <c r="D575" s="219">
        <v>2</v>
      </c>
      <c r="E575" s="219" t="s">
        <v>21</v>
      </c>
      <c r="F575" s="219">
        <v>1</v>
      </c>
      <c r="G575" s="1237"/>
    </row>
    <row r="576" spans="1:7" ht="14.25">
      <c r="A576" s="1191"/>
      <c r="B576" s="550">
        <v>2004</v>
      </c>
      <c r="C576" s="219">
        <v>3</v>
      </c>
      <c r="D576" s="219">
        <v>2</v>
      </c>
      <c r="E576" s="219" t="s">
        <v>21</v>
      </c>
      <c r="F576" s="219">
        <v>1</v>
      </c>
      <c r="G576" s="1237"/>
    </row>
    <row r="577" spans="1:7" ht="14.25">
      <c r="A577" s="1191"/>
      <c r="B577" s="550">
        <v>2005</v>
      </c>
      <c r="C577" s="219">
        <v>3</v>
      </c>
      <c r="D577" s="219">
        <v>2</v>
      </c>
      <c r="E577" s="219" t="s">
        <v>21</v>
      </c>
      <c r="F577" s="219">
        <v>1</v>
      </c>
      <c r="G577" s="1237"/>
    </row>
    <row r="578" spans="1:7" ht="14.25">
      <c r="A578" s="1191"/>
      <c r="B578" s="550">
        <v>2006</v>
      </c>
      <c r="C578" s="219">
        <v>3</v>
      </c>
      <c r="D578" s="219">
        <v>2</v>
      </c>
      <c r="E578" s="219" t="s">
        <v>21</v>
      </c>
      <c r="F578" s="219">
        <v>1</v>
      </c>
      <c r="G578" s="1237"/>
    </row>
    <row r="579" spans="1:7" ht="14.25">
      <c r="A579" s="1191"/>
      <c r="B579" s="550">
        <v>2007</v>
      </c>
      <c r="C579" s="219">
        <v>3</v>
      </c>
      <c r="D579" s="219">
        <v>2</v>
      </c>
      <c r="E579" s="219" t="s">
        <v>21</v>
      </c>
      <c r="F579" s="219">
        <v>1</v>
      </c>
      <c r="G579" s="1237"/>
    </row>
    <row r="580" spans="1:7" ht="14.25">
      <c r="A580" s="1191"/>
      <c r="B580" s="550">
        <v>2008</v>
      </c>
      <c r="C580" s="219">
        <v>3</v>
      </c>
      <c r="D580" s="219">
        <v>2</v>
      </c>
      <c r="E580" s="219" t="s">
        <v>21</v>
      </c>
      <c r="F580" s="219">
        <v>1</v>
      </c>
      <c r="G580" s="1237"/>
    </row>
    <row r="581" spans="1:7" ht="14.25">
      <c r="A581" s="1191"/>
      <c r="B581" s="550">
        <v>2009</v>
      </c>
      <c r="C581" s="219">
        <v>3</v>
      </c>
      <c r="D581" s="219">
        <v>2</v>
      </c>
      <c r="E581" s="219" t="s">
        <v>21</v>
      </c>
      <c r="F581" s="219">
        <v>1</v>
      </c>
      <c r="G581" s="1237"/>
    </row>
    <row r="582" spans="1:7" ht="14.25">
      <c r="A582" s="1191"/>
      <c r="B582" s="550">
        <v>2010</v>
      </c>
      <c r="C582" s="219">
        <v>3</v>
      </c>
      <c r="D582" s="219">
        <v>2</v>
      </c>
      <c r="E582" s="219" t="s">
        <v>21</v>
      </c>
      <c r="F582" s="219">
        <v>1</v>
      </c>
      <c r="G582" s="1237"/>
    </row>
    <row r="583" spans="1:7" ht="14.25">
      <c r="A583" s="1191"/>
      <c r="B583" s="550">
        <v>2011</v>
      </c>
      <c r="C583" s="219">
        <v>3</v>
      </c>
      <c r="D583" s="219">
        <v>2</v>
      </c>
      <c r="E583" s="219" t="s">
        <v>21</v>
      </c>
      <c r="F583" s="219">
        <v>1</v>
      </c>
      <c r="G583" s="1237"/>
    </row>
    <row r="584" spans="1:7" ht="14.25">
      <c r="A584" s="1191"/>
      <c r="B584" s="550">
        <v>2012</v>
      </c>
      <c r="C584" s="219">
        <v>3</v>
      </c>
      <c r="D584" s="219">
        <v>2</v>
      </c>
      <c r="E584" s="219" t="s">
        <v>21</v>
      </c>
      <c r="F584" s="219">
        <v>1</v>
      </c>
      <c r="G584" s="1237"/>
    </row>
    <row r="585" spans="1:7" ht="14.25">
      <c r="A585" s="1191"/>
      <c r="B585" s="550">
        <v>2013</v>
      </c>
      <c r="C585" s="219">
        <v>3</v>
      </c>
      <c r="D585" s="219">
        <v>2</v>
      </c>
      <c r="E585" s="219" t="s">
        <v>21</v>
      </c>
      <c r="F585" s="219">
        <v>1</v>
      </c>
      <c r="G585" s="1237"/>
    </row>
    <row r="586" spans="1:7" ht="14.25">
      <c r="A586" s="1191"/>
      <c r="B586" s="550">
        <v>2014</v>
      </c>
      <c r="C586" s="219">
        <v>3</v>
      </c>
      <c r="D586" s="219">
        <v>2</v>
      </c>
      <c r="E586" s="219" t="s">
        <v>21</v>
      </c>
      <c r="F586" s="219">
        <v>1</v>
      </c>
      <c r="G586" s="1237"/>
    </row>
    <row r="587" spans="1:7" ht="14.25">
      <c r="A587" s="1192"/>
      <c r="B587" s="550">
        <v>2015</v>
      </c>
      <c r="C587" s="219">
        <v>3</v>
      </c>
      <c r="D587" s="219">
        <v>2</v>
      </c>
      <c r="E587" s="219" t="s">
        <v>21</v>
      </c>
      <c r="F587" s="219">
        <v>1</v>
      </c>
      <c r="G587" s="1236"/>
    </row>
    <row r="588" spans="1:7" ht="14.25">
      <c r="A588" s="1192"/>
      <c r="B588" s="732">
        <v>2016</v>
      </c>
      <c r="C588" s="219">
        <v>3</v>
      </c>
      <c r="D588" s="219">
        <v>2</v>
      </c>
      <c r="E588" s="219" t="s">
        <v>21</v>
      </c>
      <c r="F588" s="219">
        <v>1</v>
      </c>
      <c r="G588" s="1236"/>
    </row>
    <row r="589" spans="1:7" ht="14.25">
      <c r="A589" s="1191" t="s">
        <v>812</v>
      </c>
      <c r="B589" s="550">
        <v>2000</v>
      </c>
      <c r="C589" s="219">
        <v>172</v>
      </c>
      <c r="D589" s="219">
        <v>121</v>
      </c>
      <c r="E589" s="219">
        <v>4</v>
      </c>
      <c r="F589" s="219">
        <v>44</v>
      </c>
      <c r="G589" s="1193" t="s">
        <v>813</v>
      </c>
    </row>
    <row r="590" spans="1:7" ht="14.25">
      <c r="A590" s="1191"/>
      <c r="B590" s="550">
        <v>2001</v>
      </c>
      <c r="C590" s="219">
        <v>212</v>
      </c>
      <c r="D590" s="219">
        <v>162</v>
      </c>
      <c r="E590" s="219" t="s">
        <v>21</v>
      </c>
      <c r="F590" s="219">
        <v>47</v>
      </c>
      <c r="G590" s="1193"/>
    </row>
    <row r="591" spans="1:7" ht="14.25">
      <c r="A591" s="1191"/>
      <c r="B591" s="550">
        <v>2002</v>
      </c>
      <c r="C591" s="219">
        <v>203</v>
      </c>
      <c r="D591" s="219">
        <v>155</v>
      </c>
      <c r="E591" s="219" t="s">
        <v>21</v>
      </c>
      <c r="F591" s="219">
        <v>48</v>
      </c>
      <c r="G591" s="1193"/>
    </row>
    <row r="592" spans="1:7" ht="14.25">
      <c r="A592" s="1191"/>
      <c r="B592" s="550">
        <v>2003</v>
      </c>
      <c r="C592" s="219">
        <v>237</v>
      </c>
      <c r="D592" s="219">
        <v>174</v>
      </c>
      <c r="E592" s="219">
        <v>1</v>
      </c>
      <c r="F592" s="219">
        <v>63</v>
      </c>
      <c r="G592" s="1193"/>
    </row>
    <row r="593" spans="1:7" ht="14.25">
      <c r="A593" s="1191"/>
      <c r="B593" s="550">
        <v>2004</v>
      </c>
      <c r="C593" s="219">
        <v>295</v>
      </c>
      <c r="D593" s="219">
        <v>208</v>
      </c>
      <c r="E593" s="219">
        <v>1</v>
      </c>
      <c r="F593" s="219">
        <v>76</v>
      </c>
      <c r="G593" s="1193"/>
    </row>
    <row r="594" spans="1:7" ht="14.25">
      <c r="A594" s="1191"/>
      <c r="B594" s="550">
        <v>2005</v>
      </c>
      <c r="C594" s="219">
        <v>363</v>
      </c>
      <c r="D594" s="219">
        <v>253</v>
      </c>
      <c r="E594" s="219">
        <v>2</v>
      </c>
      <c r="F594" s="219">
        <v>97</v>
      </c>
      <c r="G594" s="1193"/>
    </row>
    <row r="595" spans="1:7" ht="14.25">
      <c r="A595" s="1191"/>
      <c r="B595" s="550">
        <v>2006</v>
      </c>
      <c r="C595" s="219">
        <v>430</v>
      </c>
      <c r="D595" s="219">
        <v>310</v>
      </c>
      <c r="E595" s="219">
        <v>1</v>
      </c>
      <c r="F595" s="219">
        <v>107</v>
      </c>
      <c r="G595" s="1193"/>
    </row>
    <row r="596" spans="1:7" ht="14.25">
      <c r="A596" s="1191"/>
      <c r="B596" s="550">
        <v>2007</v>
      </c>
      <c r="C596" s="219">
        <v>443</v>
      </c>
      <c r="D596" s="219">
        <v>306</v>
      </c>
      <c r="E596" s="219">
        <v>4</v>
      </c>
      <c r="F596" s="219">
        <v>114</v>
      </c>
      <c r="G596" s="1193"/>
    </row>
    <row r="597" spans="1:7" ht="14.25">
      <c r="A597" s="1191"/>
      <c r="B597" s="550">
        <v>2008</v>
      </c>
      <c r="C597" s="219">
        <v>582</v>
      </c>
      <c r="D597" s="219">
        <v>384</v>
      </c>
      <c r="E597" s="219">
        <v>7</v>
      </c>
      <c r="F597" s="219">
        <v>158</v>
      </c>
      <c r="G597" s="1193"/>
    </row>
    <row r="598" spans="1:7" ht="14.25">
      <c r="A598" s="1191"/>
      <c r="B598" s="550">
        <v>2009</v>
      </c>
      <c r="C598" s="219">
        <v>730</v>
      </c>
      <c r="D598" s="219">
        <v>494</v>
      </c>
      <c r="E598" s="219">
        <v>8</v>
      </c>
      <c r="F598" s="219">
        <v>171</v>
      </c>
      <c r="G598" s="1193"/>
    </row>
    <row r="599" spans="1:7" ht="14.25">
      <c r="A599" s="1191"/>
      <c r="B599" s="550">
        <v>2010</v>
      </c>
      <c r="C599" s="219">
        <v>633</v>
      </c>
      <c r="D599" s="219">
        <v>426</v>
      </c>
      <c r="E599" s="219">
        <v>19</v>
      </c>
      <c r="F599" s="219">
        <v>135</v>
      </c>
      <c r="G599" s="1193"/>
    </row>
    <row r="600" spans="1:7" ht="14.25">
      <c r="A600" s="1191"/>
      <c r="B600" s="550">
        <v>2011</v>
      </c>
      <c r="C600" s="219">
        <v>1103</v>
      </c>
      <c r="D600" s="219">
        <v>772</v>
      </c>
      <c r="E600" s="219">
        <v>37</v>
      </c>
      <c r="F600" s="219">
        <v>230</v>
      </c>
      <c r="G600" s="1193"/>
    </row>
    <row r="601" spans="1:7" ht="14.25">
      <c r="A601" s="1191"/>
      <c r="B601" s="550">
        <v>2012</v>
      </c>
      <c r="C601" s="219">
        <v>1731</v>
      </c>
      <c r="D601" s="219">
        <v>1196</v>
      </c>
      <c r="E601" s="219">
        <v>51</v>
      </c>
      <c r="F601" s="219">
        <v>411</v>
      </c>
      <c r="G601" s="1193"/>
    </row>
    <row r="602" spans="1:7" ht="14.25">
      <c r="A602" s="1191"/>
      <c r="B602" s="550">
        <v>2013</v>
      </c>
      <c r="C602" s="219">
        <v>1530</v>
      </c>
      <c r="D602" s="219">
        <v>1030</v>
      </c>
      <c r="E602" s="219">
        <v>56</v>
      </c>
      <c r="F602" s="219">
        <v>371</v>
      </c>
      <c r="G602" s="1193"/>
    </row>
    <row r="603" spans="1:7" ht="14.25">
      <c r="A603" s="1191"/>
      <c r="B603" s="550">
        <v>2014</v>
      </c>
      <c r="C603" s="219">
        <v>1436</v>
      </c>
      <c r="D603" s="219">
        <v>944</v>
      </c>
      <c r="E603" s="219">
        <v>52</v>
      </c>
      <c r="F603" s="219">
        <v>361</v>
      </c>
      <c r="G603" s="1193"/>
    </row>
    <row r="604" spans="1:7" ht="14.25">
      <c r="A604" s="1192"/>
      <c r="B604" s="743">
        <v>2015</v>
      </c>
      <c r="C604" s="626">
        <v>2968</v>
      </c>
      <c r="D604" s="626">
        <v>1961</v>
      </c>
      <c r="E604" s="626">
        <v>162</v>
      </c>
      <c r="F604" s="626">
        <v>740</v>
      </c>
      <c r="G604" s="1192"/>
    </row>
    <row r="605" spans="1:7" ht="14.25">
      <c r="A605" s="1192"/>
      <c r="B605" s="743">
        <v>2016</v>
      </c>
      <c r="C605" s="626">
        <v>3831</v>
      </c>
      <c r="D605" s="626">
        <v>2481</v>
      </c>
      <c r="E605" s="626">
        <v>195</v>
      </c>
      <c r="F605" s="626">
        <v>977</v>
      </c>
      <c r="G605" s="1192"/>
    </row>
  </sheetData>
  <mergeCells count="82">
    <mergeCell ref="A538:A554"/>
    <mergeCell ref="G538:G554"/>
    <mergeCell ref="A555:A571"/>
    <mergeCell ref="G555:G571"/>
    <mergeCell ref="A572:A588"/>
    <mergeCell ref="G572:G588"/>
    <mergeCell ref="G487:G503"/>
    <mergeCell ref="A504:A520"/>
    <mergeCell ref="G504:G520"/>
    <mergeCell ref="A521:A537"/>
    <mergeCell ref="G521:G537"/>
    <mergeCell ref="A487:A503"/>
    <mergeCell ref="A282:A298"/>
    <mergeCell ref="G282:G298"/>
    <mergeCell ref="G367:G383"/>
    <mergeCell ref="A384:A400"/>
    <mergeCell ref="G384:G400"/>
    <mergeCell ref="A299:A315"/>
    <mergeCell ref="G299:G315"/>
    <mergeCell ref="A316:A332"/>
    <mergeCell ref="G316:G332"/>
    <mergeCell ref="A333:A349"/>
    <mergeCell ref="G333:G349"/>
    <mergeCell ref="A177:A193"/>
    <mergeCell ref="G177:G193"/>
    <mergeCell ref="A194:A210"/>
    <mergeCell ref="G194:G210"/>
    <mergeCell ref="A212:A228"/>
    <mergeCell ref="G212:G228"/>
    <mergeCell ref="A211:G211"/>
    <mergeCell ref="A1:G1"/>
    <mergeCell ref="A2:B3"/>
    <mergeCell ref="C2:C3"/>
    <mergeCell ref="D2:F2"/>
    <mergeCell ref="G2:G3"/>
    <mergeCell ref="A4:A20"/>
    <mergeCell ref="G4:G20"/>
    <mergeCell ref="A21:G21"/>
    <mergeCell ref="B39:F39"/>
    <mergeCell ref="G22:G38"/>
    <mergeCell ref="A22:A38"/>
    <mergeCell ref="G40:G56"/>
    <mergeCell ref="A40:A56"/>
    <mergeCell ref="G57:G73"/>
    <mergeCell ref="A57:A73"/>
    <mergeCell ref="G74:G90"/>
    <mergeCell ref="A74:A90"/>
    <mergeCell ref="G91:G107"/>
    <mergeCell ref="A91:A107"/>
    <mergeCell ref="B176:F176"/>
    <mergeCell ref="A108:A124"/>
    <mergeCell ref="G108:G124"/>
    <mergeCell ref="A125:A141"/>
    <mergeCell ref="G125:G141"/>
    <mergeCell ref="A142:A158"/>
    <mergeCell ref="G142:G158"/>
    <mergeCell ref="A159:A175"/>
    <mergeCell ref="G159:G175"/>
    <mergeCell ref="B229:F229"/>
    <mergeCell ref="B281:F281"/>
    <mergeCell ref="A230:A246"/>
    <mergeCell ref="G230:G246"/>
    <mergeCell ref="A247:A263"/>
    <mergeCell ref="G247:G263"/>
    <mergeCell ref="A264:A280"/>
    <mergeCell ref="G264:G280"/>
    <mergeCell ref="A589:A605"/>
    <mergeCell ref="G589:G605"/>
    <mergeCell ref="A350:A366"/>
    <mergeCell ref="G350:G366"/>
    <mergeCell ref="A367:A383"/>
    <mergeCell ref="A470:A486"/>
    <mergeCell ref="G470:G486"/>
    <mergeCell ref="A402:A418"/>
    <mergeCell ref="G402:G418"/>
    <mergeCell ref="A401:G401"/>
    <mergeCell ref="A419:A435"/>
    <mergeCell ref="G419:G435"/>
    <mergeCell ref="A436:A452"/>
    <mergeCell ref="G436:G452"/>
    <mergeCell ref="A453:A469"/>
    <mergeCell ref="G453:G469"/>
  </mergeCells>
  <hyperlinks>
    <hyperlink ref="I1" location="'DZIAŁ II - Podmioty i pracujący'!A1" display="'DZIAŁ II - Podmioty i pracujący'!A1"/>
  </hyperlinks>
  <printOptions gridLines="1"/>
  <pageMargins left="0.7086614173228347" right="0.7086614173228347" top="0.7480314960629921" bottom="0.7480314960629921" header="0.31496062992125984" footer="0.31496062992125984"/>
  <pageSetup horizontalDpi="600" verticalDpi="600" orientation="portrait" paperSize="9" scale="46" r:id="rId1"/>
  <rowBreaks count="1" manualBreakCount="1">
    <brk id="435" max="16383" man="1"/>
  </rowBreaks>
  <colBreaks count="1" manualBreakCount="1">
    <brk id="7" max="1638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SheetLayoutView="9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I1" sqref="I1"/>
    </sheetView>
  </sheetViews>
  <sheetFormatPr defaultColWidth="8.796875" defaultRowHeight="14.25"/>
  <cols>
    <col min="1" max="1" width="32.3984375" style="90" customWidth="1"/>
    <col min="2" max="2" width="3" style="91" customWidth="1"/>
    <col min="3" max="8" width="9" style="90" customWidth="1"/>
  </cols>
  <sheetData>
    <row r="1" spans="1:10" ht="27" customHeight="1">
      <c r="A1" s="1381" t="s">
        <v>1762</v>
      </c>
      <c r="B1" s="1500"/>
      <c r="C1" s="1500"/>
      <c r="D1" s="1500"/>
      <c r="E1" s="1500"/>
      <c r="F1" s="1500"/>
      <c r="G1" s="1500"/>
      <c r="H1" s="1500"/>
      <c r="J1" s="247" t="s">
        <v>899</v>
      </c>
    </row>
    <row r="2" spans="1:8" ht="28.5" customHeight="1">
      <c r="A2" s="1489" t="s">
        <v>1167</v>
      </c>
      <c r="B2" s="1490"/>
      <c r="C2" s="1496" t="s">
        <v>1171</v>
      </c>
      <c r="D2" s="1496" t="s">
        <v>1164</v>
      </c>
      <c r="E2" s="1496"/>
      <c r="F2" s="1496"/>
      <c r="G2" s="1496"/>
      <c r="H2" s="1497"/>
    </row>
    <row r="3" spans="1:8" ht="30.75" customHeight="1">
      <c r="A3" s="1491"/>
      <c r="B3" s="1492"/>
      <c r="C3" s="1496"/>
      <c r="D3" s="1496" t="s">
        <v>1165</v>
      </c>
      <c r="E3" s="1496" t="s">
        <v>1166</v>
      </c>
      <c r="F3" s="1496" t="s">
        <v>1160</v>
      </c>
      <c r="G3" s="1496"/>
      <c r="H3" s="1497"/>
    </row>
    <row r="4" spans="1:8" ht="76.5">
      <c r="A4" s="1493"/>
      <c r="B4" s="1494"/>
      <c r="C4" s="1496"/>
      <c r="D4" s="1496"/>
      <c r="E4" s="1496"/>
      <c r="F4" s="1110" t="s">
        <v>1161</v>
      </c>
      <c r="G4" s="434" t="s">
        <v>1767</v>
      </c>
      <c r="H4" s="435" t="s">
        <v>1769</v>
      </c>
    </row>
    <row r="5" spans="1:8" ht="14.25">
      <c r="A5" s="1468">
        <v>2000</v>
      </c>
      <c r="B5" s="323" t="s">
        <v>1</v>
      </c>
      <c r="C5" s="326">
        <v>22774</v>
      </c>
      <c r="D5" s="326">
        <v>4855</v>
      </c>
      <c r="E5" s="326">
        <v>1144</v>
      </c>
      <c r="F5" s="326">
        <v>3711</v>
      </c>
      <c r="G5" s="326">
        <v>1004</v>
      </c>
      <c r="H5" s="327">
        <v>2707</v>
      </c>
    </row>
    <row r="6" spans="1:8" ht="14.25">
      <c r="A6" s="1467"/>
      <c r="B6" s="323" t="s">
        <v>2</v>
      </c>
      <c r="C6" s="326">
        <v>133654</v>
      </c>
      <c r="D6" s="326">
        <v>20481</v>
      </c>
      <c r="E6" s="326">
        <v>17064</v>
      </c>
      <c r="F6" s="326">
        <v>3418</v>
      </c>
      <c r="G6" s="326">
        <v>2898</v>
      </c>
      <c r="H6" s="327">
        <v>520</v>
      </c>
    </row>
    <row r="7" spans="1:8" ht="14.25">
      <c r="A7" s="1467"/>
      <c r="B7" s="323" t="s">
        <v>10</v>
      </c>
      <c r="C7" s="326">
        <v>5869</v>
      </c>
      <c r="D7" s="326">
        <v>4219</v>
      </c>
      <c r="E7" s="436">
        <v>14916</v>
      </c>
      <c r="F7" s="436">
        <v>921</v>
      </c>
      <c r="G7" s="326">
        <v>2886</v>
      </c>
      <c r="H7" s="327">
        <v>192</v>
      </c>
    </row>
    <row r="8" spans="1:8" ht="14.25">
      <c r="A8" s="1467">
        <v>2001</v>
      </c>
      <c r="B8" s="323" t="s">
        <v>1</v>
      </c>
      <c r="C8" s="326">
        <v>22426</v>
      </c>
      <c r="D8" s="326">
        <v>4601</v>
      </c>
      <c r="E8" s="326">
        <v>1141</v>
      </c>
      <c r="F8" s="326">
        <v>3461</v>
      </c>
      <c r="G8" s="326">
        <v>791</v>
      </c>
      <c r="H8" s="327">
        <v>2670</v>
      </c>
    </row>
    <row r="9" spans="1:8" ht="14.25">
      <c r="A9" s="1467"/>
      <c r="B9" s="323" t="s">
        <v>2</v>
      </c>
      <c r="C9" s="326">
        <v>108517</v>
      </c>
      <c r="D9" s="326">
        <v>20186</v>
      </c>
      <c r="E9" s="326">
        <v>17098</v>
      </c>
      <c r="F9" s="326">
        <v>3087</v>
      </c>
      <c r="G9" s="326">
        <v>2567</v>
      </c>
      <c r="H9" s="327">
        <v>520</v>
      </c>
    </row>
    <row r="10" spans="1:8" ht="14.25">
      <c r="A10" s="1467"/>
      <c r="B10" s="323" t="s">
        <v>10</v>
      </c>
      <c r="C10" s="326">
        <v>4839</v>
      </c>
      <c r="D10" s="326">
        <v>4387</v>
      </c>
      <c r="E10" s="326">
        <v>14985</v>
      </c>
      <c r="F10" s="326">
        <v>892</v>
      </c>
      <c r="G10" s="326">
        <v>3245</v>
      </c>
      <c r="H10" s="327">
        <v>195</v>
      </c>
    </row>
    <row r="11" spans="1:8" ht="14.25">
      <c r="A11" s="1467">
        <v>2002</v>
      </c>
      <c r="B11" s="323" t="s">
        <v>1</v>
      </c>
      <c r="C11" s="326">
        <v>25222</v>
      </c>
      <c r="D11" s="326">
        <v>4382</v>
      </c>
      <c r="E11" s="326">
        <v>1003</v>
      </c>
      <c r="F11" s="326">
        <v>3379</v>
      </c>
      <c r="G11" s="326">
        <v>813</v>
      </c>
      <c r="H11" s="327">
        <v>2566</v>
      </c>
    </row>
    <row r="12" spans="1:8" ht="14.25">
      <c r="A12" s="1467"/>
      <c r="B12" s="323" t="s">
        <v>2</v>
      </c>
      <c r="C12" s="326">
        <v>104190</v>
      </c>
      <c r="D12" s="326">
        <v>17611</v>
      </c>
      <c r="E12" s="326">
        <v>14845</v>
      </c>
      <c r="F12" s="326">
        <v>2767</v>
      </c>
      <c r="G12" s="326">
        <v>2269</v>
      </c>
      <c r="H12" s="327">
        <v>497</v>
      </c>
    </row>
    <row r="13" spans="1:8" ht="14.25">
      <c r="A13" s="1467"/>
      <c r="B13" s="323" t="s">
        <v>10</v>
      </c>
      <c r="C13" s="326">
        <v>4131</v>
      </c>
      <c r="D13" s="326">
        <v>4019</v>
      </c>
      <c r="E13" s="326">
        <v>14801</v>
      </c>
      <c r="F13" s="326">
        <v>819</v>
      </c>
      <c r="G13" s="326">
        <v>2791</v>
      </c>
      <c r="H13" s="327">
        <v>194</v>
      </c>
    </row>
    <row r="14" spans="1:8" ht="14.25">
      <c r="A14" s="1467">
        <v>2003</v>
      </c>
      <c r="B14" s="323" t="s">
        <v>1</v>
      </c>
      <c r="C14" s="326">
        <v>25435</v>
      </c>
      <c r="D14" s="326">
        <v>5174</v>
      </c>
      <c r="E14" s="326">
        <v>1110</v>
      </c>
      <c r="F14" s="326">
        <v>4064</v>
      </c>
      <c r="G14" s="326">
        <v>1189</v>
      </c>
      <c r="H14" s="327">
        <v>2875</v>
      </c>
    </row>
    <row r="15" spans="1:8" ht="14.25">
      <c r="A15" s="1467"/>
      <c r="B15" s="323" t="s">
        <v>2</v>
      </c>
      <c r="C15" s="326">
        <v>100455</v>
      </c>
      <c r="D15" s="326">
        <v>19310</v>
      </c>
      <c r="E15" s="326">
        <v>16332</v>
      </c>
      <c r="F15" s="326">
        <v>2978</v>
      </c>
      <c r="G15" s="326">
        <v>2420</v>
      </c>
      <c r="H15" s="327">
        <v>558</v>
      </c>
    </row>
    <row r="16" spans="1:8" ht="14.25">
      <c r="A16" s="1467"/>
      <c r="B16" s="323" t="s">
        <v>10</v>
      </c>
      <c r="C16" s="326">
        <v>3949</v>
      </c>
      <c r="D16" s="326">
        <v>3732</v>
      </c>
      <c r="E16" s="326">
        <v>14714</v>
      </c>
      <c r="F16" s="326">
        <v>733</v>
      </c>
      <c r="G16" s="326">
        <v>2035</v>
      </c>
      <c r="H16" s="327">
        <v>194</v>
      </c>
    </row>
    <row r="17" spans="1:8" ht="14.25">
      <c r="A17" s="1467">
        <v>2004</v>
      </c>
      <c r="B17" s="323" t="s">
        <v>1</v>
      </c>
      <c r="C17" s="326">
        <v>22499</v>
      </c>
      <c r="D17" s="326">
        <v>6059</v>
      </c>
      <c r="E17" s="326">
        <v>1167</v>
      </c>
      <c r="F17" s="326">
        <v>4892</v>
      </c>
      <c r="G17" s="326">
        <v>1735</v>
      </c>
      <c r="H17" s="327">
        <v>3157</v>
      </c>
    </row>
    <row r="18" spans="1:8" ht="14.25">
      <c r="A18" s="1467"/>
      <c r="B18" s="323" t="s">
        <v>2</v>
      </c>
      <c r="C18" s="326">
        <v>102120</v>
      </c>
      <c r="D18" s="326">
        <v>21125</v>
      </c>
      <c r="E18" s="326">
        <v>16909</v>
      </c>
      <c r="F18" s="326">
        <v>4216</v>
      </c>
      <c r="G18" s="326">
        <v>3595</v>
      </c>
      <c r="H18" s="327">
        <v>621</v>
      </c>
    </row>
    <row r="19" spans="1:8" ht="14.25">
      <c r="A19" s="1467"/>
      <c r="B19" s="323" t="s">
        <v>10</v>
      </c>
      <c r="C19" s="326">
        <v>4539</v>
      </c>
      <c r="D19" s="326">
        <v>3487</v>
      </c>
      <c r="E19" s="326">
        <v>14489</v>
      </c>
      <c r="F19" s="326">
        <v>862</v>
      </c>
      <c r="G19" s="326">
        <v>2072</v>
      </c>
      <c r="H19" s="327">
        <v>197</v>
      </c>
    </row>
    <row r="20" spans="1:8" ht="14.25">
      <c r="A20" s="1467">
        <v>2005</v>
      </c>
      <c r="B20" s="323" t="s">
        <v>1</v>
      </c>
      <c r="C20" s="326">
        <v>9362</v>
      </c>
      <c r="D20" s="326">
        <v>6742</v>
      </c>
      <c r="E20" s="326">
        <v>1254</v>
      </c>
      <c r="F20" s="326">
        <v>5488</v>
      </c>
      <c r="G20" s="326">
        <v>2064</v>
      </c>
      <c r="H20" s="327">
        <v>3424</v>
      </c>
    </row>
    <row r="21" spans="1:8" ht="14.25">
      <c r="A21" s="1467"/>
      <c r="B21" s="323" t="s">
        <v>2</v>
      </c>
      <c r="C21" s="326">
        <v>31733</v>
      </c>
      <c r="D21" s="326">
        <v>22257</v>
      </c>
      <c r="E21" s="326">
        <v>18891</v>
      </c>
      <c r="F21" s="326">
        <v>3365</v>
      </c>
      <c r="G21" s="326">
        <v>2689</v>
      </c>
      <c r="H21" s="327">
        <v>676</v>
      </c>
    </row>
    <row r="22" spans="1:8" ht="14.25">
      <c r="A22" s="1467"/>
      <c r="B22" s="323" t="s">
        <v>10</v>
      </c>
      <c r="C22" s="326">
        <v>3389</v>
      </c>
      <c r="D22" s="326">
        <v>3301</v>
      </c>
      <c r="E22" s="326">
        <v>15065</v>
      </c>
      <c r="F22" s="326">
        <v>613</v>
      </c>
      <c r="G22" s="326">
        <v>1303</v>
      </c>
      <c r="H22" s="327">
        <v>197</v>
      </c>
    </row>
    <row r="23" spans="1:8" ht="14.25">
      <c r="A23" s="1467">
        <v>2006</v>
      </c>
      <c r="B23" s="323" t="s">
        <v>1</v>
      </c>
      <c r="C23" s="326">
        <v>10021</v>
      </c>
      <c r="D23" s="326">
        <v>7541</v>
      </c>
      <c r="E23" s="326">
        <v>1200</v>
      </c>
      <c r="F23" s="326">
        <v>6341</v>
      </c>
      <c r="G23" s="326">
        <v>2177</v>
      </c>
      <c r="H23" s="327">
        <v>4164</v>
      </c>
    </row>
    <row r="24" spans="1:8" ht="14.25">
      <c r="A24" s="1467"/>
      <c r="B24" s="323" t="s">
        <v>2</v>
      </c>
      <c r="C24" s="326">
        <v>31860</v>
      </c>
      <c r="D24" s="326">
        <v>22712</v>
      </c>
      <c r="E24" s="326">
        <v>19420</v>
      </c>
      <c r="F24" s="326">
        <v>3292</v>
      </c>
      <c r="G24" s="326">
        <v>2471</v>
      </c>
      <c r="H24" s="327">
        <v>821</v>
      </c>
    </row>
    <row r="25" spans="1:8" ht="14.25">
      <c r="A25" s="1467"/>
      <c r="B25" s="323" t="s">
        <v>10</v>
      </c>
      <c r="C25" s="326">
        <v>3179</v>
      </c>
      <c r="D25" s="326">
        <v>3012</v>
      </c>
      <c r="E25" s="326">
        <v>16183</v>
      </c>
      <c r="F25" s="326">
        <v>519</v>
      </c>
      <c r="G25" s="326">
        <v>1135</v>
      </c>
      <c r="H25" s="327">
        <v>197</v>
      </c>
    </row>
    <row r="26" spans="1:8" ht="14.25">
      <c r="A26" s="1467">
        <v>2007</v>
      </c>
      <c r="B26" s="323" t="s">
        <v>1</v>
      </c>
      <c r="C26" s="326">
        <v>11432</v>
      </c>
      <c r="D26" s="326">
        <v>8447</v>
      </c>
      <c r="E26" s="326">
        <v>1151</v>
      </c>
      <c r="F26" s="326">
        <v>7297</v>
      </c>
      <c r="G26" s="326">
        <v>2120</v>
      </c>
      <c r="H26" s="327">
        <v>5177</v>
      </c>
    </row>
    <row r="27" spans="1:8" ht="14.25">
      <c r="A27" s="1467"/>
      <c r="B27" s="323" t="s">
        <v>2</v>
      </c>
      <c r="C27" s="326">
        <v>28580</v>
      </c>
      <c r="D27" s="326">
        <v>20487</v>
      </c>
      <c r="E27" s="326">
        <v>17454</v>
      </c>
      <c r="F27" s="326">
        <v>3034</v>
      </c>
      <c r="G27" s="326">
        <v>1975</v>
      </c>
      <c r="H27" s="327">
        <v>1059</v>
      </c>
    </row>
    <row r="28" spans="1:8" ht="14.25">
      <c r="A28" s="1467"/>
      <c r="B28" s="323" t="s">
        <v>10</v>
      </c>
      <c r="C28" s="326">
        <v>2500</v>
      </c>
      <c r="D28" s="326">
        <v>2425</v>
      </c>
      <c r="E28" s="326">
        <v>15164</v>
      </c>
      <c r="F28" s="326">
        <v>416</v>
      </c>
      <c r="G28" s="326">
        <v>932</v>
      </c>
      <c r="H28" s="327">
        <v>205</v>
      </c>
    </row>
    <row r="29" spans="1:8" ht="14.25">
      <c r="A29" s="1467">
        <v>2008</v>
      </c>
      <c r="B29" s="323" t="s">
        <v>1</v>
      </c>
      <c r="C29" s="326">
        <v>10447</v>
      </c>
      <c r="D29" s="326">
        <v>7851</v>
      </c>
      <c r="E29" s="326">
        <v>1107</v>
      </c>
      <c r="F29" s="326">
        <v>6744</v>
      </c>
      <c r="G29" s="326">
        <v>1295</v>
      </c>
      <c r="H29" s="327">
        <v>5448</v>
      </c>
    </row>
    <row r="30" spans="1:8" ht="14.25">
      <c r="A30" s="1467"/>
      <c r="B30" s="323" t="s">
        <v>2</v>
      </c>
      <c r="C30" s="326">
        <v>30279</v>
      </c>
      <c r="D30" s="326">
        <v>19822</v>
      </c>
      <c r="E30" s="326">
        <v>17566</v>
      </c>
      <c r="F30" s="326">
        <v>2256</v>
      </c>
      <c r="G30" s="326">
        <v>1096</v>
      </c>
      <c r="H30" s="327">
        <v>1160</v>
      </c>
    </row>
    <row r="31" spans="1:8" ht="14.25">
      <c r="A31" s="1467"/>
      <c r="B31" s="323" t="s">
        <v>10</v>
      </c>
      <c r="C31" s="326">
        <v>2898</v>
      </c>
      <c r="D31" s="326">
        <v>2525</v>
      </c>
      <c r="E31" s="326">
        <v>15868</v>
      </c>
      <c r="F31" s="326">
        <v>335</v>
      </c>
      <c r="G31" s="326">
        <v>846</v>
      </c>
      <c r="H31" s="327">
        <v>213</v>
      </c>
    </row>
    <row r="32" spans="1:8" ht="14.25">
      <c r="A32" s="1467">
        <v>2009</v>
      </c>
      <c r="B32" s="323" t="s">
        <v>1</v>
      </c>
      <c r="C32" s="326">
        <v>9378</v>
      </c>
      <c r="D32" s="326">
        <v>7280</v>
      </c>
      <c r="E32" s="326">
        <v>854</v>
      </c>
      <c r="F32" s="326">
        <v>6427</v>
      </c>
      <c r="G32" s="326">
        <v>933</v>
      </c>
      <c r="H32" s="327">
        <v>5493</v>
      </c>
    </row>
    <row r="33" spans="1:8" ht="14.25">
      <c r="A33" s="1467"/>
      <c r="B33" s="323" t="s">
        <v>2</v>
      </c>
      <c r="C33" s="326">
        <v>23858</v>
      </c>
      <c r="D33" s="326">
        <v>14497</v>
      </c>
      <c r="E33" s="326">
        <v>12549</v>
      </c>
      <c r="F33" s="326">
        <v>1948</v>
      </c>
      <c r="G33" s="326">
        <v>789</v>
      </c>
      <c r="H33" s="327">
        <v>1158</v>
      </c>
    </row>
    <row r="34" spans="1:8" ht="14.25">
      <c r="A34" s="1467"/>
      <c r="B34" s="323" t="s">
        <v>10</v>
      </c>
      <c r="C34" s="326">
        <v>2544</v>
      </c>
      <c r="D34" s="326">
        <v>1991</v>
      </c>
      <c r="E34" s="326">
        <v>14694</v>
      </c>
      <c r="F34" s="326">
        <v>303</v>
      </c>
      <c r="G34" s="326">
        <v>846</v>
      </c>
      <c r="H34" s="327">
        <v>211</v>
      </c>
    </row>
    <row r="35" spans="1:8" ht="14.25">
      <c r="A35" s="1467">
        <v>2010</v>
      </c>
      <c r="B35" s="323" t="s">
        <v>1</v>
      </c>
      <c r="C35" s="326">
        <v>8362</v>
      </c>
      <c r="D35" s="326">
        <v>6039</v>
      </c>
      <c r="E35" s="326">
        <v>591</v>
      </c>
      <c r="F35" s="326">
        <v>5447</v>
      </c>
      <c r="G35" s="326">
        <v>11</v>
      </c>
      <c r="H35" s="327">
        <v>5436</v>
      </c>
    </row>
    <row r="36" spans="1:8" ht="14.25">
      <c r="A36" s="1467"/>
      <c r="B36" s="323" t="s">
        <v>2</v>
      </c>
      <c r="C36" s="326">
        <v>19774</v>
      </c>
      <c r="D36" s="326">
        <v>12029</v>
      </c>
      <c r="E36" s="326">
        <v>10855</v>
      </c>
      <c r="F36" s="326">
        <v>1174</v>
      </c>
      <c r="G36" s="326">
        <v>16</v>
      </c>
      <c r="H36" s="327">
        <v>1158</v>
      </c>
    </row>
    <row r="37" spans="1:8" ht="14.25">
      <c r="A37" s="1467"/>
      <c r="B37" s="323" t="s">
        <v>10</v>
      </c>
      <c r="C37" s="326">
        <v>2365</v>
      </c>
      <c r="D37" s="326">
        <v>1992</v>
      </c>
      <c r="E37" s="326">
        <v>18367</v>
      </c>
      <c r="F37" s="326">
        <v>216</v>
      </c>
      <c r="G37" s="326">
        <v>1455</v>
      </c>
      <c r="H37" s="327">
        <v>213</v>
      </c>
    </row>
    <row r="38" spans="1:8" ht="14.25">
      <c r="A38" s="1467">
        <v>2011</v>
      </c>
      <c r="B38" s="323" t="s">
        <v>1</v>
      </c>
      <c r="C38" s="326">
        <v>7738</v>
      </c>
      <c r="D38" s="326">
        <v>5994</v>
      </c>
      <c r="E38" s="326">
        <v>570</v>
      </c>
      <c r="F38" s="326">
        <v>5424</v>
      </c>
      <c r="G38" s="326" t="s">
        <v>21</v>
      </c>
      <c r="H38" s="327">
        <v>5424</v>
      </c>
    </row>
    <row r="39" spans="1:8" ht="14.25">
      <c r="A39" s="1467"/>
      <c r="B39" s="323" t="s">
        <v>2</v>
      </c>
      <c r="C39" s="326">
        <v>21341</v>
      </c>
      <c r="D39" s="326">
        <v>14474</v>
      </c>
      <c r="E39" s="326">
        <v>13334</v>
      </c>
      <c r="F39" s="326">
        <v>1139</v>
      </c>
      <c r="G39" s="326" t="s">
        <v>21</v>
      </c>
      <c r="H39" s="327">
        <v>1139</v>
      </c>
    </row>
    <row r="40" spans="1:8" ht="14.25">
      <c r="A40" s="1467"/>
      <c r="B40" s="323" t="s">
        <v>10</v>
      </c>
      <c r="C40" s="326">
        <v>2758</v>
      </c>
      <c r="D40" s="326">
        <v>2415</v>
      </c>
      <c r="E40" s="326">
        <v>23393</v>
      </c>
      <c r="F40" s="326">
        <v>210</v>
      </c>
      <c r="G40" s="326" t="s">
        <v>21</v>
      </c>
      <c r="H40" s="327">
        <v>210</v>
      </c>
    </row>
    <row r="41" spans="1:8" ht="14.25">
      <c r="A41" s="1467">
        <v>2012</v>
      </c>
      <c r="B41" s="323" t="s">
        <v>1</v>
      </c>
      <c r="C41" s="326">
        <v>7476</v>
      </c>
      <c r="D41" s="326">
        <v>6082</v>
      </c>
      <c r="E41" s="326">
        <v>613</v>
      </c>
      <c r="F41" s="326">
        <v>5469</v>
      </c>
      <c r="G41" s="326" t="s">
        <v>21</v>
      </c>
      <c r="H41" s="327">
        <v>5469</v>
      </c>
    </row>
    <row r="42" spans="1:8" ht="14.25">
      <c r="A42" s="1467"/>
      <c r="B42" s="323" t="s">
        <v>2</v>
      </c>
      <c r="C42" s="326">
        <v>20299</v>
      </c>
      <c r="D42" s="326">
        <v>15547</v>
      </c>
      <c r="E42" s="326">
        <v>14430</v>
      </c>
      <c r="F42" s="326">
        <v>1117</v>
      </c>
      <c r="G42" s="326" t="s">
        <v>21</v>
      </c>
      <c r="H42" s="327">
        <v>1117</v>
      </c>
    </row>
    <row r="43" spans="1:8" ht="14.25">
      <c r="A43" s="1467"/>
      <c r="B43" s="323" t="s">
        <v>10</v>
      </c>
      <c r="C43" s="326">
        <v>2715</v>
      </c>
      <c r="D43" s="326">
        <v>2556</v>
      </c>
      <c r="E43" s="326">
        <v>23540</v>
      </c>
      <c r="F43" s="326">
        <v>204</v>
      </c>
      <c r="G43" s="326" t="s">
        <v>21</v>
      </c>
      <c r="H43" s="327">
        <v>204</v>
      </c>
    </row>
    <row r="44" spans="1:8" ht="14.25">
      <c r="A44" s="1467">
        <v>2013</v>
      </c>
      <c r="B44" s="323" t="s">
        <v>1</v>
      </c>
      <c r="C44" s="326">
        <v>6965</v>
      </c>
      <c r="D44" s="326">
        <v>6191</v>
      </c>
      <c r="E44" s="326">
        <v>594</v>
      </c>
      <c r="F44" s="326">
        <v>5597</v>
      </c>
      <c r="G44" s="326" t="s">
        <v>21</v>
      </c>
      <c r="H44" s="327">
        <v>5597</v>
      </c>
    </row>
    <row r="45" spans="1:8" ht="14.25">
      <c r="A45" s="1467"/>
      <c r="B45" s="323" t="s">
        <v>2</v>
      </c>
      <c r="C45" s="326">
        <v>16299</v>
      </c>
      <c r="D45" s="326">
        <v>15033</v>
      </c>
      <c r="E45" s="326">
        <v>13979</v>
      </c>
      <c r="F45" s="326">
        <v>1054</v>
      </c>
      <c r="G45" s="326" t="s">
        <v>21</v>
      </c>
      <c r="H45" s="327">
        <v>1054</v>
      </c>
    </row>
    <row r="46" spans="1:8" ht="14.25">
      <c r="A46" s="1467"/>
      <c r="B46" s="323" t="s">
        <v>10</v>
      </c>
      <c r="C46" s="326">
        <v>2340</v>
      </c>
      <c r="D46" s="326">
        <v>2428</v>
      </c>
      <c r="E46" s="326">
        <v>23534</v>
      </c>
      <c r="F46" s="326">
        <v>188</v>
      </c>
      <c r="G46" s="326" t="s">
        <v>21</v>
      </c>
      <c r="H46" s="327">
        <v>188</v>
      </c>
    </row>
    <row r="47" spans="1:8" ht="14.25">
      <c r="A47" s="1467">
        <v>2014</v>
      </c>
      <c r="B47" s="323" t="s">
        <v>1</v>
      </c>
      <c r="C47" s="326">
        <v>6781</v>
      </c>
      <c r="D47" s="326">
        <v>5941</v>
      </c>
      <c r="E47" s="326">
        <v>633</v>
      </c>
      <c r="F47" s="326">
        <v>5309</v>
      </c>
      <c r="G47" s="326" t="s">
        <v>21</v>
      </c>
      <c r="H47" s="327">
        <v>5309</v>
      </c>
    </row>
    <row r="48" spans="1:8" ht="14.25">
      <c r="A48" s="1467"/>
      <c r="B48" s="323" t="s">
        <v>2</v>
      </c>
      <c r="C48" s="326">
        <v>13621</v>
      </c>
      <c r="D48" s="326">
        <v>12173</v>
      </c>
      <c r="E48" s="326">
        <v>11177</v>
      </c>
      <c r="F48" s="326">
        <v>996</v>
      </c>
      <c r="G48" s="326" t="s">
        <v>21</v>
      </c>
      <c r="H48" s="327">
        <v>996</v>
      </c>
    </row>
    <row r="49" spans="1:8" ht="14.25">
      <c r="A49" s="1467"/>
      <c r="B49" s="323" t="s">
        <v>10</v>
      </c>
      <c r="C49" s="326">
        <v>2009</v>
      </c>
      <c r="D49" s="326">
        <v>2049</v>
      </c>
      <c r="E49" s="326">
        <v>17657</v>
      </c>
      <c r="F49" s="326">
        <v>188</v>
      </c>
      <c r="G49" s="326" t="s">
        <v>21</v>
      </c>
      <c r="H49" s="327">
        <v>188</v>
      </c>
    </row>
    <row r="50" spans="1:8" s="443" customFormat="1" ht="14.25">
      <c r="A50" s="1440">
        <v>2015</v>
      </c>
      <c r="B50" s="638" t="s">
        <v>1</v>
      </c>
      <c r="C50" s="691">
        <v>6963</v>
      </c>
      <c r="D50" s="691">
        <v>6213</v>
      </c>
      <c r="E50" s="691">
        <v>598</v>
      </c>
      <c r="F50" s="755">
        <v>5614</v>
      </c>
      <c r="G50" s="654" t="s">
        <v>21</v>
      </c>
      <c r="H50" s="755">
        <v>5614</v>
      </c>
    </row>
    <row r="51" spans="1:8" s="443" customFormat="1" ht="14.25">
      <c r="A51" s="1440"/>
      <c r="B51" s="638" t="s">
        <v>2</v>
      </c>
      <c r="C51" s="691">
        <v>12739</v>
      </c>
      <c r="D51" s="691">
        <v>11044</v>
      </c>
      <c r="E51" s="691">
        <v>9968</v>
      </c>
      <c r="F51" s="755">
        <v>1075</v>
      </c>
      <c r="G51" s="654" t="s">
        <v>21</v>
      </c>
      <c r="H51" s="755">
        <v>1075</v>
      </c>
    </row>
    <row r="52" spans="1:8" s="443" customFormat="1" ht="14.25">
      <c r="A52" s="1440"/>
      <c r="B52" s="638" t="s">
        <v>10</v>
      </c>
      <c r="C52" s="691">
        <v>1830</v>
      </c>
      <c r="D52" s="691">
        <v>1778</v>
      </c>
      <c r="E52" s="691">
        <v>16669</v>
      </c>
      <c r="F52" s="691">
        <v>191</v>
      </c>
      <c r="G52" s="654" t="s">
        <v>21</v>
      </c>
      <c r="H52" s="755">
        <v>191</v>
      </c>
    </row>
    <row r="53" spans="1:9" s="443" customFormat="1" ht="14.25">
      <c r="A53" s="1440">
        <v>2016</v>
      </c>
      <c r="B53" s="638" t="s">
        <v>1</v>
      </c>
      <c r="C53" s="890">
        <v>7248</v>
      </c>
      <c r="D53" s="890">
        <v>6596</v>
      </c>
      <c r="E53" s="890">
        <v>407</v>
      </c>
      <c r="F53" s="890">
        <v>6188</v>
      </c>
      <c r="G53" s="654" t="s">
        <v>21</v>
      </c>
      <c r="H53" s="893">
        <v>6188</v>
      </c>
      <c r="I53" s="482"/>
    </row>
    <row r="54" spans="1:8" s="443" customFormat="1" ht="14.25">
      <c r="A54" s="1440"/>
      <c r="B54" s="638" t="s">
        <v>2</v>
      </c>
      <c r="C54" s="691">
        <v>8242</v>
      </c>
      <c r="D54" s="691">
        <v>7606</v>
      </c>
      <c r="E54" s="691">
        <v>6410</v>
      </c>
      <c r="F54" s="691">
        <v>1196</v>
      </c>
      <c r="G54" s="654" t="s">
        <v>21</v>
      </c>
      <c r="H54" s="755">
        <v>1196</v>
      </c>
    </row>
    <row r="55" spans="1:8" s="443" customFormat="1" ht="14.25">
      <c r="A55" s="1440"/>
      <c r="B55" s="638" t="s">
        <v>10</v>
      </c>
      <c r="C55" s="691">
        <v>1137</v>
      </c>
      <c r="D55" s="691">
        <v>1153</v>
      </c>
      <c r="E55" s="691">
        <v>15749</v>
      </c>
      <c r="F55" s="691">
        <v>193</v>
      </c>
      <c r="G55" s="654" t="s">
        <v>21</v>
      </c>
      <c r="H55" s="755">
        <v>193</v>
      </c>
    </row>
    <row r="57" spans="1:8" ht="27.75" customHeight="1">
      <c r="A57" s="1498" t="s">
        <v>1570</v>
      </c>
      <c r="B57" s="1498"/>
      <c r="C57" s="1498"/>
      <c r="D57" s="1498"/>
      <c r="E57" s="1498"/>
      <c r="F57" s="1498"/>
      <c r="G57" s="1498"/>
      <c r="H57" s="1498"/>
    </row>
    <row r="58" spans="1:8" ht="27.75" customHeight="1">
      <c r="A58" s="1499" t="s">
        <v>1507</v>
      </c>
      <c r="B58" s="1499"/>
      <c r="C58" s="1499"/>
      <c r="D58" s="1499"/>
      <c r="E58" s="1499"/>
      <c r="F58" s="1499"/>
      <c r="G58" s="1499"/>
      <c r="H58" s="1499"/>
    </row>
  </sheetData>
  <mergeCells count="26">
    <mergeCell ref="A57:H57"/>
    <mergeCell ref="A58:H58"/>
    <mergeCell ref="A1:H1"/>
    <mergeCell ref="A2:B4"/>
    <mergeCell ref="C2:C4"/>
    <mergeCell ref="D2:H2"/>
    <mergeCell ref="D3:D4"/>
    <mergeCell ref="E3:E4"/>
    <mergeCell ref="F3:H3"/>
    <mergeCell ref="A53:A55"/>
    <mergeCell ref="A50:A52"/>
    <mergeCell ref="A47:A49"/>
    <mergeCell ref="A44:A46"/>
    <mergeCell ref="A41:A43"/>
    <mergeCell ref="A38:A40"/>
    <mergeCell ref="A35:A37"/>
    <mergeCell ref="A32:A34"/>
    <mergeCell ref="A29:A31"/>
    <mergeCell ref="A26:A28"/>
    <mergeCell ref="A23:A25"/>
    <mergeCell ref="A20:A22"/>
    <mergeCell ref="A17:A19"/>
    <mergeCell ref="A14:A16"/>
    <mergeCell ref="A11:A13"/>
    <mergeCell ref="A8:A10"/>
    <mergeCell ref="A5:A7"/>
  </mergeCells>
  <hyperlinks>
    <hyperlink ref="J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90" r:id="rId1"/>
  <colBreaks count="1" manualBreakCount="1">
    <brk id="8" max="1638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SheetLayoutView="100" workbookViewId="0" topLeftCell="A1">
      <pane xSplit="2" ySplit="4" topLeftCell="C23"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8.796875" defaultRowHeight="14.25"/>
  <cols>
    <col min="1" max="1" width="33.5" style="90" customWidth="1"/>
    <col min="2" max="2" width="2.59765625" style="91" customWidth="1"/>
    <col min="3" max="9" width="9" style="90" customWidth="1"/>
  </cols>
  <sheetData>
    <row r="1" spans="1:11" ht="29.25" customHeight="1">
      <c r="A1" s="1381" t="s">
        <v>1764</v>
      </c>
      <c r="B1" s="1500"/>
      <c r="C1" s="1500"/>
      <c r="D1" s="1500"/>
      <c r="E1" s="1500"/>
      <c r="F1" s="1500"/>
      <c r="G1" s="1500"/>
      <c r="H1" s="1500"/>
      <c r="I1" s="1500"/>
      <c r="K1" s="247" t="s">
        <v>899</v>
      </c>
    </row>
    <row r="2" spans="1:9" ht="29.25" customHeight="1">
      <c r="A2" s="1489" t="s">
        <v>1169</v>
      </c>
      <c r="B2" s="1490"/>
      <c r="C2" s="1501" t="s">
        <v>1172</v>
      </c>
      <c r="D2" s="1496" t="s">
        <v>1170</v>
      </c>
      <c r="E2" s="1496"/>
      <c r="F2" s="1496"/>
      <c r="G2" s="1496"/>
      <c r="H2" s="1496"/>
      <c r="I2" s="1497"/>
    </row>
    <row r="3" spans="1:9" ht="28.5" customHeight="1">
      <c r="A3" s="1491"/>
      <c r="B3" s="1492"/>
      <c r="C3" s="1502"/>
      <c r="D3" s="1383" t="s">
        <v>1165</v>
      </c>
      <c r="E3" s="1383" t="s">
        <v>1766</v>
      </c>
      <c r="F3" s="1496" t="s">
        <v>1166</v>
      </c>
      <c r="G3" s="1496" t="s">
        <v>1160</v>
      </c>
      <c r="H3" s="1496"/>
      <c r="I3" s="1497"/>
    </row>
    <row r="4" spans="1:9" ht="73.5" customHeight="1">
      <c r="A4" s="1493"/>
      <c r="B4" s="1494"/>
      <c r="C4" s="1502"/>
      <c r="D4" s="1384"/>
      <c r="E4" s="1384"/>
      <c r="F4" s="1496"/>
      <c r="G4" s="1110" t="s">
        <v>1161</v>
      </c>
      <c r="H4" s="434" t="s">
        <v>1767</v>
      </c>
      <c r="I4" s="435" t="s">
        <v>1768</v>
      </c>
    </row>
    <row r="5" spans="1:9" ht="14.25">
      <c r="A5" s="1468">
        <v>2000</v>
      </c>
      <c r="B5" s="323" t="s">
        <v>1</v>
      </c>
      <c r="C5" s="326">
        <v>22774</v>
      </c>
      <c r="D5" s="308">
        <v>17920</v>
      </c>
      <c r="E5" s="308">
        <v>708</v>
      </c>
      <c r="F5" s="326">
        <v>8310</v>
      </c>
      <c r="G5" s="326">
        <v>9609</v>
      </c>
      <c r="H5" s="326">
        <v>9530</v>
      </c>
      <c r="I5" s="327">
        <v>79</v>
      </c>
    </row>
    <row r="6" spans="1:9" ht="14.25">
      <c r="A6" s="1467"/>
      <c r="B6" s="323" t="s">
        <v>2</v>
      </c>
      <c r="C6" s="326">
        <v>133654</v>
      </c>
      <c r="D6" s="308">
        <v>113173</v>
      </c>
      <c r="E6" s="308">
        <v>1478</v>
      </c>
      <c r="F6" s="326">
        <v>89019</v>
      </c>
      <c r="G6" s="326">
        <v>24154</v>
      </c>
      <c r="H6" s="326">
        <v>24000</v>
      </c>
      <c r="I6" s="327">
        <v>154</v>
      </c>
    </row>
    <row r="7" spans="1:9" ht="14.25">
      <c r="A7" s="1467"/>
      <c r="B7" s="323" t="s">
        <v>10</v>
      </c>
      <c r="C7" s="326">
        <v>5869</v>
      </c>
      <c r="D7" s="308">
        <v>6315</v>
      </c>
      <c r="E7" s="308">
        <v>2088</v>
      </c>
      <c r="F7" s="326">
        <v>10712</v>
      </c>
      <c r="G7" s="326">
        <v>2514</v>
      </c>
      <c r="H7" s="326">
        <v>2518</v>
      </c>
      <c r="I7" s="327">
        <v>1949</v>
      </c>
    </row>
    <row r="8" spans="1:9" ht="14.25">
      <c r="A8" s="1467">
        <v>2001</v>
      </c>
      <c r="B8" s="323" t="s">
        <v>1</v>
      </c>
      <c r="C8" s="326">
        <v>22426</v>
      </c>
      <c r="D8" s="308">
        <v>17824</v>
      </c>
      <c r="E8" s="308">
        <v>1070</v>
      </c>
      <c r="F8" s="326">
        <v>6685</v>
      </c>
      <c r="G8" s="326">
        <v>11140</v>
      </c>
      <c r="H8" s="326">
        <v>10535</v>
      </c>
      <c r="I8" s="327">
        <v>605</v>
      </c>
    </row>
    <row r="9" spans="1:9" ht="14.25">
      <c r="A9" s="1467"/>
      <c r="B9" s="323" t="s">
        <v>2</v>
      </c>
      <c r="C9" s="326">
        <v>108517</v>
      </c>
      <c r="D9" s="308">
        <v>88331</v>
      </c>
      <c r="E9" s="308">
        <v>1809</v>
      </c>
      <c r="F9" s="326">
        <v>60280</v>
      </c>
      <c r="G9" s="326">
        <v>28051</v>
      </c>
      <c r="H9" s="326">
        <v>27685</v>
      </c>
      <c r="I9" s="327">
        <v>366</v>
      </c>
    </row>
    <row r="10" spans="1:9" ht="14.25">
      <c r="A10" s="1467"/>
      <c r="B10" s="323" t="s">
        <v>10</v>
      </c>
      <c r="C10" s="326">
        <v>4839</v>
      </c>
      <c r="D10" s="308">
        <v>4956</v>
      </c>
      <c r="E10" s="308">
        <v>1691</v>
      </c>
      <c r="F10" s="326">
        <v>9017</v>
      </c>
      <c r="G10" s="326">
        <v>2518</v>
      </c>
      <c r="H10" s="326">
        <v>2628</v>
      </c>
      <c r="I10" s="327">
        <v>605</v>
      </c>
    </row>
    <row r="11" spans="1:9" ht="14.25">
      <c r="A11" s="1467">
        <v>2002</v>
      </c>
      <c r="B11" s="323" t="s">
        <v>1</v>
      </c>
      <c r="C11" s="326">
        <v>25222</v>
      </c>
      <c r="D11" s="308">
        <v>20840</v>
      </c>
      <c r="E11" s="308">
        <v>909</v>
      </c>
      <c r="F11" s="326">
        <v>4978</v>
      </c>
      <c r="G11" s="326">
        <v>15862</v>
      </c>
      <c r="H11" s="326">
        <v>15383</v>
      </c>
      <c r="I11" s="327">
        <v>478</v>
      </c>
    </row>
    <row r="12" spans="1:9" ht="14.25">
      <c r="A12" s="1467"/>
      <c r="B12" s="323" t="s">
        <v>2</v>
      </c>
      <c r="C12" s="326">
        <v>104190</v>
      </c>
      <c r="D12" s="308">
        <v>86579</v>
      </c>
      <c r="E12" s="308">
        <v>1763</v>
      </c>
      <c r="F12" s="326">
        <v>43800</v>
      </c>
      <c r="G12" s="326">
        <v>42779</v>
      </c>
      <c r="H12" s="326">
        <v>42281</v>
      </c>
      <c r="I12" s="327">
        <v>499</v>
      </c>
    </row>
    <row r="13" spans="1:9" ht="14.25">
      <c r="A13" s="1467"/>
      <c r="B13" s="323" t="s">
        <v>10</v>
      </c>
      <c r="C13" s="326">
        <v>4131</v>
      </c>
      <c r="D13" s="308">
        <v>4155</v>
      </c>
      <c r="E13" s="308">
        <v>1940</v>
      </c>
      <c r="F13" s="326">
        <v>8798</v>
      </c>
      <c r="G13" s="326">
        <v>2697</v>
      </c>
      <c r="H13" s="326">
        <v>2749</v>
      </c>
      <c r="I13" s="327">
        <v>1044</v>
      </c>
    </row>
    <row r="14" spans="1:9" ht="14.25">
      <c r="A14" s="1467">
        <v>2003</v>
      </c>
      <c r="B14" s="323" t="s">
        <v>1</v>
      </c>
      <c r="C14" s="326">
        <v>25435</v>
      </c>
      <c r="D14" s="308">
        <v>20261</v>
      </c>
      <c r="E14" s="308">
        <v>1107</v>
      </c>
      <c r="F14" s="326">
        <v>4318</v>
      </c>
      <c r="G14" s="326">
        <v>15944</v>
      </c>
      <c r="H14" s="326">
        <v>15289</v>
      </c>
      <c r="I14" s="327">
        <v>655</v>
      </c>
    </row>
    <row r="15" spans="1:9" ht="14.25">
      <c r="A15" s="1467"/>
      <c r="B15" s="323" t="s">
        <v>2</v>
      </c>
      <c r="C15" s="326">
        <v>100455</v>
      </c>
      <c r="D15" s="308">
        <v>81145</v>
      </c>
      <c r="E15" s="308">
        <v>1769</v>
      </c>
      <c r="F15" s="326">
        <v>39102</v>
      </c>
      <c r="G15" s="326">
        <v>42042</v>
      </c>
      <c r="H15" s="326">
        <v>41271</v>
      </c>
      <c r="I15" s="327">
        <v>771</v>
      </c>
    </row>
    <row r="16" spans="1:9" ht="14.25">
      <c r="A16" s="1467"/>
      <c r="B16" s="323" t="s">
        <v>10</v>
      </c>
      <c r="C16" s="326">
        <v>3949</v>
      </c>
      <c r="D16" s="308">
        <v>4005</v>
      </c>
      <c r="E16" s="308">
        <v>1598</v>
      </c>
      <c r="F16" s="326">
        <v>9056</v>
      </c>
      <c r="G16" s="326">
        <v>2637</v>
      </c>
      <c r="H16" s="326">
        <v>2699</v>
      </c>
      <c r="I16" s="327">
        <v>1177</v>
      </c>
    </row>
    <row r="17" spans="1:9" ht="14.25">
      <c r="A17" s="1467">
        <v>2004</v>
      </c>
      <c r="B17" s="323" t="s">
        <v>1</v>
      </c>
      <c r="C17" s="326">
        <v>22499</v>
      </c>
      <c r="D17" s="308">
        <v>16441</v>
      </c>
      <c r="E17" s="308">
        <v>1404</v>
      </c>
      <c r="F17" s="326">
        <v>5486</v>
      </c>
      <c r="G17" s="326">
        <v>10954</v>
      </c>
      <c r="H17" s="326">
        <v>10393</v>
      </c>
      <c r="I17" s="327">
        <v>561</v>
      </c>
    </row>
    <row r="18" spans="1:9" ht="14.25">
      <c r="A18" s="1467"/>
      <c r="B18" s="323" t="s">
        <v>2</v>
      </c>
      <c r="C18" s="326">
        <v>102120</v>
      </c>
      <c r="D18" s="308">
        <v>80995</v>
      </c>
      <c r="E18" s="308">
        <v>2365</v>
      </c>
      <c r="F18" s="326">
        <v>49746</v>
      </c>
      <c r="G18" s="326">
        <v>31250</v>
      </c>
      <c r="H18" s="326">
        <v>30985</v>
      </c>
      <c r="I18" s="327">
        <v>264</v>
      </c>
    </row>
    <row r="19" spans="1:9" ht="14.25">
      <c r="A19" s="1467"/>
      <c r="B19" s="323" t="s">
        <v>10</v>
      </c>
      <c r="C19" s="326">
        <v>4539</v>
      </c>
      <c r="D19" s="308">
        <v>4926</v>
      </c>
      <c r="E19" s="308">
        <v>1684</v>
      </c>
      <c r="F19" s="326">
        <v>9068</v>
      </c>
      <c r="G19" s="326">
        <v>2853</v>
      </c>
      <c r="H19" s="326">
        <v>2981</v>
      </c>
      <c r="I19" s="327">
        <v>471</v>
      </c>
    </row>
    <row r="20" spans="1:9" ht="14.25">
      <c r="A20" s="1467">
        <v>2005</v>
      </c>
      <c r="B20" s="323" t="s">
        <v>1</v>
      </c>
      <c r="C20" s="326">
        <v>9362</v>
      </c>
      <c r="D20" s="308">
        <v>2620</v>
      </c>
      <c r="E20" s="308">
        <v>803</v>
      </c>
      <c r="F20" s="326">
        <v>672</v>
      </c>
      <c r="G20" s="326">
        <v>1948</v>
      </c>
      <c r="H20" s="326">
        <v>1496</v>
      </c>
      <c r="I20" s="327">
        <v>453</v>
      </c>
    </row>
    <row r="21" spans="1:9" ht="14.25">
      <c r="A21" s="1467"/>
      <c r="B21" s="323" t="s">
        <v>2</v>
      </c>
      <c r="C21" s="326">
        <v>31733</v>
      </c>
      <c r="D21" s="308">
        <v>9476</v>
      </c>
      <c r="E21" s="308">
        <v>653</v>
      </c>
      <c r="F21" s="326">
        <v>5252</v>
      </c>
      <c r="G21" s="326">
        <v>4225</v>
      </c>
      <c r="H21" s="326">
        <v>3976</v>
      </c>
      <c r="I21" s="327">
        <v>248</v>
      </c>
    </row>
    <row r="22" spans="1:9" ht="14.25">
      <c r="A22" s="1467"/>
      <c r="B22" s="323" t="s">
        <v>10</v>
      </c>
      <c r="C22" s="326">
        <v>3389</v>
      </c>
      <c r="D22" s="308">
        <v>3617</v>
      </c>
      <c r="E22" s="308">
        <v>813</v>
      </c>
      <c r="F22" s="326">
        <v>7815</v>
      </c>
      <c r="G22" s="326">
        <v>2169</v>
      </c>
      <c r="H22" s="326">
        <v>2659</v>
      </c>
      <c r="I22" s="327">
        <v>547</v>
      </c>
    </row>
    <row r="23" spans="1:9" ht="14.25">
      <c r="A23" s="1467">
        <v>2006</v>
      </c>
      <c r="B23" s="323" t="s">
        <v>1</v>
      </c>
      <c r="C23" s="326">
        <v>10021</v>
      </c>
      <c r="D23" s="308">
        <v>2480</v>
      </c>
      <c r="E23" s="308">
        <v>694</v>
      </c>
      <c r="F23" s="326">
        <v>418</v>
      </c>
      <c r="G23" s="326">
        <v>2062</v>
      </c>
      <c r="H23" s="326">
        <v>1612</v>
      </c>
      <c r="I23" s="327">
        <v>450</v>
      </c>
    </row>
    <row r="24" spans="1:9" ht="14.25">
      <c r="A24" s="1467"/>
      <c r="B24" s="323" t="s">
        <v>2</v>
      </c>
      <c r="C24" s="326">
        <v>31860</v>
      </c>
      <c r="D24" s="308">
        <v>9148</v>
      </c>
      <c r="E24" s="308">
        <v>386</v>
      </c>
      <c r="F24" s="326">
        <v>3961</v>
      </c>
      <c r="G24" s="326">
        <v>5187</v>
      </c>
      <c r="H24" s="326">
        <v>5011</v>
      </c>
      <c r="I24" s="327">
        <v>176</v>
      </c>
    </row>
    <row r="25" spans="1:9" ht="14.25">
      <c r="A25" s="1467"/>
      <c r="B25" s="323" t="s">
        <v>10</v>
      </c>
      <c r="C25" s="326">
        <v>3179</v>
      </c>
      <c r="D25" s="308">
        <v>3689</v>
      </c>
      <c r="E25" s="308">
        <v>556</v>
      </c>
      <c r="F25" s="326">
        <v>9476</v>
      </c>
      <c r="G25" s="326">
        <v>2516</v>
      </c>
      <c r="H25" s="326">
        <v>3109</v>
      </c>
      <c r="I25" s="327">
        <v>391</v>
      </c>
    </row>
    <row r="26" spans="1:9" ht="14.25">
      <c r="A26" s="1467">
        <v>2007</v>
      </c>
      <c r="B26" s="323" t="s">
        <v>1</v>
      </c>
      <c r="C26" s="326">
        <v>11432</v>
      </c>
      <c r="D26" s="308">
        <v>2985</v>
      </c>
      <c r="E26" s="308">
        <v>698</v>
      </c>
      <c r="F26" s="326">
        <v>229</v>
      </c>
      <c r="G26" s="326">
        <v>2756</v>
      </c>
      <c r="H26" s="326">
        <v>2058</v>
      </c>
      <c r="I26" s="327">
        <v>698</v>
      </c>
    </row>
    <row r="27" spans="1:9" ht="14.25">
      <c r="A27" s="1467"/>
      <c r="B27" s="323" t="s">
        <v>2</v>
      </c>
      <c r="C27" s="326">
        <v>28580</v>
      </c>
      <c r="D27" s="308">
        <v>8092</v>
      </c>
      <c r="E27" s="308">
        <v>488</v>
      </c>
      <c r="F27" s="326">
        <v>1960</v>
      </c>
      <c r="G27" s="326">
        <v>6133</v>
      </c>
      <c r="H27" s="326">
        <v>5645</v>
      </c>
      <c r="I27" s="327">
        <v>488</v>
      </c>
    </row>
    <row r="28" spans="1:9" ht="14.25">
      <c r="A28" s="1467"/>
      <c r="B28" s="323" t="s">
        <v>10</v>
      </c>
      <c r="C28" s="326">
        <v>2500</v>
      </c>
      <c r="D28" s="308">
        <v>2711</v>
      </c>
      <c r="E28" s="308">
        <v>699</v>
      </c>
      <c r="F28" s="326">
        <v>8559</v>
      </c>
      <c r="G28" s="326">
        <v>2225</v>
      </c>
      <c r="H28" s="326">
        <v>2743</v>
      </c>
      <c r="I28" s="327">
        <v>699</v>
      </c>
    </row>
    <row r="29" spans="1:9" ht="14.25">
      <c r="A29" s="1467">
        <v>2008</v>
      </c>
      <c r="B29" s="323" t="s">
        <v>1</v>
      </c>
      <c r="C29" s="326">
        <v>10447</v>
      </c>
      <c r="D29" s="308">
        <v>2597</v>
      </c>
      <c r="E29" s="308">
        <v>1050</v>
      </c>
      <c r="F29" s="326">
        <v>381</v>
      </c>
      <c r="G29" s="326">
        <v>2216</v>
      </c>
      <c r="H29" s="326">
        <v>1166</v>
      </c>
      <c r="I29" s="327">
        <v>1050</v>
      </c>
    </row>
    <row r="30" spans="1:9" ht="14.25">
      <c r="A30" s="1467"/>
      <c r="B30" s="323" t="s">
        <v>2</v>
      </c>
      <c r="C30" s="326">
        <v>30279</v>
      </c>
      <c r="D30" s="308">
        <v>10456</v>
      </c>
      <c r="E30" s="308">
        <v>3572</v>
      </c>
      <c r="F30" s="326">
        <v>3257</v>
      </c>
      <c r="G30" s="326">
        <v>7199</v>
      </c>
      <c r="H30" s="326">
        <v>3628</v>
      </c>
      <c r="I30" s="327">
        <v>3572</v>
      </c>
    </row>
    <row r="31" spans="1:9" ht="14.25">
      <c r="A31" s="1467"/>
      <c r="B31" s="323" t="s">
        <v>10</v>
      </c>
      <c r="C31" s="326">
        <v>2898</v>
      </c>
      <c r="D31" s="308">
        <v>4026</v>
      </c>
      <c r="E31" s="308">
        <v>3402</v>
      </c>
      <c r="F31" s="326">
        <v>8549</v>
      </c>
      <c r="G31" s="326">
        <v>3249</v>
      </c>
      <c r="H31" s="326">
        <v>3112</v>
      </c>
      <c r="I31" s="327">
        <v>3402</v>
      </c>
    </row>
    <row r="32" spans="1:9" ht="14.25">
      <c r="A32" s="1467">
        <v>2009</v>
      </c>
      <c r="B32" s="323" t="s">
        <v>1</v>
      </c>
      <c r="C32" s="326">
        <v>9378</v>
      </c>
      <c r="D32" s="308">
        <v>2098</v>
      </c>
      <c r="E32" s="308">
        <v>883</v>
      </c>
      <c r="F32" s="326">
        <v>258</v>
      </c>
      <c r="G32" s="326">
        <v>1840</v>
      </c>
      <c r="H32" s="326">
        <v>956</v>
      </c>
      <c r="I32" s="327">
        <v>883</v>
      </c>
    </row>
    <row r="33" spans="1:9" ht="14.25">
      <c r="A33" s="1467"/>
      <c r="B33" s="323" t="s">
        <v>2</v>
      </c>
      <c r="C33" s="326">
        <v>23858</v>
      </c>
      <c r="D33" s="308">
        <v>9362</v>
      </c>
      <c r="E33" s="308">
        <v>3351</v>
      </c>
      <c r="F33" s="326">
        <v>2433</v>
      </c>
      <c r="G33" s="326">
        <v>6929</v>
      </c>
      <c r="H33" s="326">
        <v>3578</v>
      </c>
      <c r="I33" s="327">
        <v>3351</v>
      </c>
    </row>
    <row r="34" spans="1:9" ht="14.25">
      <c r="A34" s="1467"/>
      <c r="B34" s="323" t="s">
        <v>10</v>
      </c>
      <c r="C34" s="326">
        <v>2544</v>
      </c>
      <c r="D34" s="308">
        <v>4462</v>
      </c>
      <c r="E34" s="308">
        <v>3795</v>
      </c>
      <c r="F34" s="326">
        <v>9430</v>
      </c>
      <c r="G34" s="326">
        <v>3766</v>
      </c>
      <c r="H34" s="326">
        <v>3743</v>
      </c>
      <c r="I34" s="327">
        <v>3795</v>
      </c>
    </row>
    <row r="35" spans="1:9" ht="14.25">
      <c r="A35" s="1467">
        <v>2010</v>
      </c>
      <c r="B35" s="323" t="s">
        <v>1</v>
      </c>
      <c r="C35" s="326">
        <v>8362</v>
      </c>
      <c r="D35" s="308">
        <v>2324</v>
      </c>
      <c r="E35" s="308">
        <v>876</v>
      </c>
      <c r="F35" s="326">
        <v>383</v>
      </c>
      <c r="G35" s="326">
        <v>1941</v>
      </c>
      <c r="H35" s="326">
        <v>1065</v>
      </c>
      <c r="I35" s="327">
        <v>876</v>
      </c>
    </row>
    <row r="36" spans="1:9" ht="14.25">
      <c r="A36" s="1467"/>
      <c r="B36" s="323" t="s">
        <v>2</v>
      </c>
      <c r="C36" s="326">
        <v>19774</v>
      </c>
      <c r="D36" s="308">
        <v>7745</v>
      </c>
      <c r="E36" s="308">
        <v>969</v>
      </c>
      <c r="F36" s="326">
        <v>2987</v>
      </c>
      <c r="G36" s="326">
        <v>4758</v>
      </c>
      <c r="H36" s="326">
        <v>3789</v>
      </c>
      <c r="I36" s="327">
        <v>969</v>
      </c>
    </row>
    <row r="37" spans="1:9" ht="14.25">
      <c r="A37" s="1467"/>
      <c r="B37" s="323" t="s">
        <v>10</v>
      </c>
      <c r="C37" s="326">
        <v>2365</v>
      </c>
      <c r="D37" s="308">
        <v>3333</v>
      </c>
      <c r="E37" s="308">
        <v>1106</v>
      </c>
      <c r="F37" s="326">
        <v>7799</v>
      </c>
      <c r="G37" s="326">
        <v>2451</v>
      </c>
      <c r="H37" s="326">
        <v>3558</v>
      </c>
      <c r="I37" s="327">
        <v>1106</v>
      </c>
    </row>
    <row r="38" spans="1:9" ht="14.25">
      <c r="A38" s="1467">
        <v>2011</v>
      </c>
      <c r="B38" s="323" t="s">
        <v>1</v>
      </c>
      <c r="C38" s="326">
        <v>7738</v>
      </c>
      <c r="D38" s="308">
        <v>1743</v>
      </c>
      <c r="E38" s="308">
        <v>436</v>
      </c>
      <c r="F38" s="326">
        <v>432</v>
      </c>
      <c r="G38" s="326">
        <v>1312</v>
      </c>
      <c r="H38" s="326">
        <v>824</v>
      </c>
      <c r="I38" s="327">
        <v>488</v>
      </c>
    </row>
    <row r="39" spans="1:9" ht="14.25">
      <c r="A39" s="1467"/>
      <c r="B39" s="323" t="s">
        <v>2</v>
      </c>
      <c r="C39" s="326">
        <v>21341</v>
      </c>
      <c r="D39" s="308">
        <v>6867</v>
      </c>
      <c r="E39" s="308">
        <v>386</v>
      </c>
      <c r="F39" s="326">
        <v>3204</v>
      </c>
      <c r="G39" s="326">
        <v>3663</v>
      </c>
      <c r="H39" s="326">
        <v>3213</v>
      </c>
      <c r="I39" s="327">
        <v>450</v>
      </c>
    </row>
    <row r="40" spans="1:9" ht="14.25">
      <c r="A40" s="1467"/>
      <c r="B40" s="323" t="s">
        <v>10</v>
      </c>
      <c r="C40" s="326">
        <v>2758</v>
      </c>
      <c r="D40" s="308">
        <v>3940</v>
      </c>
      <c r="E40" s="308">
        <v>885</v>
      </c>
      <c r="F40" s="326">
        <v>7417</v>
      </c>
      <c r="G40" s="326">
        <v>2792</v>
      </c>
      <c r="H40" s="326">
        <v>3899</v>
      </c>
      <c r="I40" s="327">
        <v>922</v>
      </c>
    </row>
    <row r="41" spans="1:9" ht="14.25">
      <c r="A41" s="1467">
        <v>2012</v>
      </c>
      <c r="B41" s="323" t="s">
        <v>1</v>
      </c>
      <c r="C41" s="326">
        <v>7476</v>
      </c>
      <c r="D41" s="308">
        <v>1394</v>
      </c>
      <c r="E41" s="308">
        <v>614</v>
      </c>
      <c r="F41" s="326">
        <v>104</v>
      </c>
      <c r="G41" s="326">
        <v>1290</v>
      </c>
      <c r="H41" s="326">
        <v>1141</v>
      </c>
      <c r="I41" s="327">
        <v>149</v>
      </c>
    </row>
    <row r="42" spans="1:9" ht="14.25">
      <c r="A42" s="1467"/>
      <c r="B42" s="323" t="s">
        <v>2</v>
      </c>
      <c r="C42" s="326">
        <v>20299</v>
      </c>
      <c r="D42" s="308">
        <v>4752</v>
      </c>
      <c r="E42" s="308">
        <v>737</v>
      </c>
      <c r="F42" s="326">
        <v>1139</v>
      </c>
      <c r="G42" s="326">
        <v>3613</v>
      </c>
      <c r="H42" s="326">
        <v>3564</v>
      </c>
      <c r="I42" s="327">
        <v>50</v>
      </c>
    </row>
    <row r="43" spans="1:9" ht="14.25">
      <c r="A43" s="1467"/>
      <c r="B43" s="323" t="s">
        <v>10</v>
      </c>
      <c r="C43" s="326">
        <v>2715</v>
      </c>
      <c r="D43" s="308">
        <v>3409</v>
      </c>
      <c r="E43" s="308">
        <v>1200</v>
      </c>
      <c r="F43" s="326">
        <v>10952</v>
      </c>
      <c r="G43" s="326">
        <v>2801</v>
      </c>
      <c r="H43" s="326">
        <v>3124</v>
      </c>
      <c r="I43" s="327">
        <v>336</v>
      </c>
    </row>
    <row r="44" spans="1:9" ht="14.25">
      <c r="A44" s="1467">
        <v>2013</v>
      </c>
      <c r="B44" s="323" t="s">
        <v>1</v>
      </c>
      <c r="C44" s="326">
        <v>6965</v>
      </c>
      <c r="D44" s="308">
        <v>774</v>
      </c>
      <c r="E44" s="308">
        <v>601</v>
      </c>
      <c r="F44" s="326">
        <v>32</v>
      </c>
      <c r="G44" s="326">
        <v>742</v>
      </c>
      <c r="H44" s="326">
        <v>612</v>
      </c>
      <c r="I44" s="327">
        <v>129</v>
      </c>
    </row>
    <row r="45" spans="1:9" ht="14.25">
      <c r="A45" s="1467"/>
      <c r="B45" s="323" t="s">
        <v>2</v>
      </c>
      <c r="C45" s="326">
        <v>16299</v>
      </c>
      <c r="D45" s="308">
        <v>1265</v>
      </c>
      <c r="E45" s="308">
        <v>739</v>
      </c>
      <c r="F45" s="326">
        <v>173</v>
      </c>
      <c r="G45" s="326">
        <v>1093</v>
      </c>
      <c r="H45" s="326">
        <v>1053</v>
      </c>
      <c r="I45" s="327">
        <v>40</v>
      </c>
    </row>
    <row r="46" spans="1:9" ht="14.25">
      <c r="A46" s="1467"/>
      <c r="B46" s="323" t="s">
        <v>10</v>
      </c>
      <c r="C46" s="326">
        <v>2340</v>
      </c>
      <c r="D46" s="308">
        <v>1635</v>
      </c>
      <c r="E46" s="308">
        <v>1230</v>
      </c>
      <c r="F46" s="326">
        <v>5406</v>
      </c>
      <c r="G46" s="326">
        <v>1473</v>
      </c>
      <c r="H46" s="326">
        <v>1721</v>
      </c>
      <c r="I46" s="327">
        <v>310</v>
      </c>
    </row>
    <row r="47" spans="1:9" ht="14.25">
      <c r="A47" s="1467">
        <v>2014</v>
      </c>
      <c r="B47" s="323" t="s">
        <v>1</v>
      </c>
      <c r="C47" s="326">
        <v>6781</v>
      </c>
      <c r="D47" s="308">
        <v>839</v>
      </c>
      <c r="E47" s="308">
        <v>566</v>
      </c>
      <c r="F47" s="326">
        <v>57</v>
      </c>
      <c r="G47" s="326">
        <v>782</v>
      </c>
      <c r="H47" s="326">
        <v>643</v>
      </c>
      <c r="I47" s="327">
        <v>139</v>
      </c>
    </row>
    <row r="48" spans="1:9" ht="14.25">
      <c r="A48" s="1467"/>
      <c r="B48" s="323" t="s">
        <v>2</v>
      </c>
      <c r="C48" s="326">
        <v>13621</v>
      </c>
      <c r="D48" s="308">
        <v>1449</v>
      </c>
      <c r="E48" s="308">
        <v>669</v>
      </c>
      <c r="F48" s="326">
        <v>400</v>
      </c>
      <c r="G48" s="326">
        <v>1049</v>
      </c>
      <c r="H48" s="326">
        <v>1012</v>
      </c>
      <c r="I48" s="327">
        <v>37</v>
      </c>
    </row>
    <row r="49" spans="1:9" ht="14.25">
      <c r="A49" s="1467"/>
      <c r="B49" s="323" t="s">
        <v>10</v>
      </c>
      <c r="C49" s="326">
        <v>2009</v>
      </c>
      <c r="D49" s="308">
        <v>1727</v>
      </c>
      <c r="E49" s="308">
        <v>1182</v>
      </c>
      <c r="F49" s="326">
        <v>7018</v>
      </c>
      <c r="G49" s="326">
        <v>1341</v>
      </c>
      <c r="H49" s="323">
        <v>1574</v>
      </c>
      <c r="I49" s="327">
        <v>266</v>
      </c>
    </row>
    <row r="50" spans="1:9" s="443" customFormat="1" ht="14.25">
      <c r="A50" s="1440">
        <v>2015</v>
      </c>
      <c r="B50" s="638" t="s">
        <v>1</v>
      </c>
      <c r="C50" s="890">
        <v>6963</v>
      </c>
      <c r="D50" s="890">
        <v>751</v>
      </c>
      <c r="E50" s="890">
        <v>356</v>
      </c>
      <c r="F50" s="890">
        <v>44</v>
      </c>
      <c r="G50" s="890">
        <v>706</v>
      </c>
      <c r="H50" s="890">
        <v>464</v>
      </c>
      <c r="I50" s="891">
        <v>242</v>
      </c>
    </row>
    <row r="51" spans="1:9" s="443" customFormat="1" ht="14.25">
      <c r="A51" s="1440"/>
      <c r="B51" s="638" t="s">
        <v>2</v>
      </c>
      <c r="C51" s="890">
        <v>12739</v>
      </c>
      <c r="D51" s="890">
        <v>1695</v>
      </c>
      <c r="E51" s="890">
        <v>277</v>
      </c>
      <c r="F51" s="890">
        <v>622</v>
      </c>
      <c r="G51" s="890">
        <v>1073</v>
      </c>
      <c r="H51" s="890">
        <v>964</v>
      </c>
      <c r="I51" s="891">
        <v>109</v>
      </c>
    </row>
    <row r="52" spans="1:9" s="443" customFormat="1" ht="14.25">
      <c r="A52" s="1440"/>
      <c r="B52" s="638" t="s">
        <v>10</v>
      </c>
      <c r="C52" s="890">
        <v>1830</v>
      </c>
      <c r="D52" s="890">
        <v>2257</v>
      </c>
      <c r="E52" s="890">
        <v>778</v>
      </c>
      <c r="F52" s="890">
        <v>14136</v>
      </c>
      <c r="G52" s="890">
        <v>1520</v>
      </c>
      <c r="H52" s="890">
        <v>2078</v>
      </c>
      <c r="I52" s="891">
        <v>450</v>
      </c>
    </row>
    <row r="53" spans="1:9" s="443" customFormat="1" ht="14.25">
      <c r="A53" s="1440">
        <v>2016</v>
      </c>
      <c r="B53" s="638" t="s">
        <v>1</v>
      </c>
      <c r="C53" s="890">
        <v>7248</v>
      </c>
      <c r="D53" s="890">
        <v>653</v>
      </c>
      <c r="E53" s="890">
        <v>270</v>
      </c>
      <c r="F53" s="890">
        <v>5</v>
      </c>
      <c r="G53" s="890">
        <v>648</v>
      </c>
      <c r="H53" s="890">
        <v>368</v>
      </c>
      <c r="I53" s="891">
        <v>280</v>
      </c>
    </row>
    <row r="54" spans="1:9" s="443" customFormat="1" ht="14.25">
      <c r="A54" s="1440"/>
      <c r="B54" s="638" t="s">
        <v>2</v>
      </c>
      <c r="C54" s="890">
        <v>8242</v>
      </c>
      <c r="D54" s="890">
        <v>636</v>
      </c>
      <c r="E54" s="890">
        <v>96</v>
      </c>
      <c r="F54" s="890">
        <v>10</v>
      </c>
      <c r="G54" s="890">
        <v>626</v>
      </c>
      <c r="H54" s="890">
        <v>521</v>
      </c>
      <c r="I54" s="891">
        <v>105</v>
      </c>
    </row>
    <row r="55" spans="1:9" s="443" customFormat="1" ht="14.25">
      <c r="A55" s="1440"/>
      <c r="B55" s="638" t="s">
        <v>10</v>
      </c>
      <c r="C55" s="890">
        <v>1137</v>
      </c>
      <c r="D55" s="890">
        <v>974</v>
      </c>
      <c r="E55" s="890">
        <v>356</v>
      </c>
      <c r="F55" s="890">
        <v>2000</v>
      </c>
      <c r="G55" s="890">
        <v>966</v>
      </c>
      <c r="H55" s="890">
        <v>1416</v>
      </c>
      <c r="I55" s="891">
        <v>375</v>
      </c>
    </row>
    <row r="57" spans="1:9" ht="30" customHeight="1">
      <c r="A57" s="1498" t="s">
        <v>1570</v>
      </c>
      <c r="B57" s="1498"/>
      <c r="C57" s="1498"/>
      <c r="D57" s="1498"/>
      <c r="E57" s="1498"/>
      <c r="F57" s="1498"/>
      <c r="G57" s="1498"/>
      <c r="H57" s="1498"/>
      <c r="I57" s="1498"/>
    </row>
    <row r="58" spans="1:9" ht="27" customHeight="1">
      <c r="A58" s="1499" t="s">
        <v>1507</v>
      </c>
      <c r="B58" s="1499"/>
      <c r="C58" s="1499"/>
      <c r="D58" s="1499"/>
      <c r="E58" s="1499"/>
      <c r="F58" s="1499"/>
      <c r="G58" s="1499"/>
      <c r="H58" s="1499"/>
      <c r="I58" s="1499"/>
    </row>
  </sheetData>
  <mergeCells count="27">
    <mergeCell ref="A57:I57"/>
    <mergeCell ref="A58:I58"/>
    <mergeCell ref="A1:I1"/>
    <mergeCell ref="A2:B4"/>
    <mergeCell ref="C2:C4"/>
    <mergeCell ref="D2:I2"/>
    <mergeCell ref="D3:D4"/>
    <mergeCell ref="E3:E4"/>
    <mergeCell ref="F3:F4"/>
    <mergeCell ref="G3:I3"/>
    <mergeCell ref="A53:A55"/>
    <mergeCell ref="A50:A52"/>
    <mergeCell ref="A47:A49"/>
    <mergeCell ref="A44:A46"/>
    <mergeCell ref="A41:A43"/>
    <mergeCell ref="A38:A40"/>
    <mergeCell ref="A35:A37"/>
    <mergeCell ref="A32:A34"/>
    <mergeCell ref="A29:A31"/>
    <mergeCell ref="A26:A28"/>
    <mergeCell ref="A23:A25"/>
    <mergeCell ref="A5:A7"/>
    <mergeCell ref="A20:A22"/>
    <mergeCell ref="A17:A19"/>
    <mergeCell ref="A14:A16"/>
    <mergeCell ref="A11:A13"/>
    <mergeCell ref="A8:A10"/>
  </mergeCells>
  <hyperlinks>
    <hyperlink ref="K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81" r:id="rId1"/>
  <colBreaks count="1" manualBreakCount="1">
    <brk id="9" max="1638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J2" sqref="J2"/>
    </sheetView>
  </sheetViews>
  <sheetFormatPr defaultColWidth="8.796875" defaultRowHeight="14.25"/>
  <cols>
    <col min="1" max="1" width="31.8984375" style="90" customWidth="1"/>
    <col min="2" max="2" width="2.59765625" style="91" customWidth="1"/>
    <col min="3" max="8" width="9" style="90" customWidth="1"/>
    <col min="9" max="9" width="7.69921875" style="443" customWidth="1"/>
  </cols>
  <sheetData>
    <row r="1" spans="1:10" ht="30.75" customHeight="1">
      <c r="A1" s="1424" t="s">
        <v>1770</v>
      </c>
      <c r="B1" s="1503"/>
      <c r="C1" s="1503"/>
      <c r="D1" s="1503"/>
      <c r="E1" s="1503"/>
      <c r="F1" s="1503"/>
      <c r="G1" s="1503"/>
      <c r="H1" s="1503"/>
      <c r="I1" s="1504"/>
      <c r="J1" s="247" t="s">
        <v>899</v>
      </c>
    </row>
    <row r="2" spans="1:9" ht="41.25" customHeight="1">
      <c r="A2" s="1506" t="s">
        <v>992</v>
      </c>
      <c r="B2" s="1507"/>
      <c r="C2" s="1473" t="s">
        <v>25</v>
      </c>
      <c r="D2" s="1473" t="s">
        <v>26</v>
      </c>
      <c r="E2" s="1473"/>
      <c r="F2" s="1473"/>
      <c r="G2" s="1473" t="s">
        <v>29</v>
      </c>
      <c r="H2" s="1475" t="s">
        <v>30</v>
      </c>
      <c r="I2" s="1505" t="s">
        <v>1573</v>
      </c>
    </row>
    <row r="3" spans="1:10" ht="78.75" customHeight="1">
      <c r="A3" s="1508"/>
      <c r="B3" s="1509"/>
      <c r="C3" s="1473"/>
      <c r="D3" s="291" t="s">
        <v>24</v>
      </c>
      <c r="E3" s="291" t="s">
        <v>27</v>
      </c>
      <c r="F3" s="291" t="s">
        <v>28</v>
      </c>
      <c r="G3" s="1473"/>
      <c r="H3" s="1475"/>
      <c r="I3" s="1505"/>
      <c r="J3" s="280"/>
    </row>
    <row r="4" spans="1:9" ht="14.25">
      <c r="A4" s="1468">
        <v>2000</v>
      </c>
      <c r="B4" s="323" t="s">
        <v>1</v>
      </c>
      <c r="C4" s="326">
        <v>22774</v>
      </c>
      <c r="D4" s="326">
        <v>9240</v>
      </c>
      <c r="E4" s="326">
        <v>5714</v>
      </c>
      <c r="F4" s="326">
        <v>3526</v>
      </c>
      <c r="G4" s="326">
        <v>13509</v>
      </c>
      <c r="H4" s="607">
        <v>25</v>
      </c>
      <c r="I4" s="894" t="s">
        <v>31</v>
      </c>
    </row>
    <row r="5" spans="1:9" ht="14.25">
      <c r="A5" s="1195"/>
      <c r="B5" s="323" t="s">
        <v>2</v>
      </c>
      <c r="C5" s="326">
        <v>769</v>
      </c>
      <c r="D5" s="326">
        <v>556</v>
      </c>
      <c r="E5" s="326">
        <v>366</v>
      </c>
      <c r="F5" s="326">
        <v>190</v>
      </c>
      <c r="G5" s="326">
        <v>213</v>
      </c>
      <c r="H5" s="326" t="s">
        <v>21</v>
      </c>
      <c r="I5" s="894" t="s">
        <v>31</v>
      </c>
    </row>
    <row r="6" spans="1:9" ht="14.25">
      <c r="A6" s="1195"/>
      <c r="B6" s="323" t="s">
        <v>10</v>
      </c>
      <c r="C6" s="326">
        <v>71807</v>
      </c>
      <c r="D6" s="326">
        <v>54319</v>
      </c>
      <c r="E6" s="326">
        <v>31049</v>
      </c>
      <c r="F6" s="326">
        <v>23270</v>
      </c>
      <c r="G6" s="326">
        <v>17488</v>
      </c>
      <c r="H6" s="326" t="s">
        <v>21</v>
      </c>
      <c r="I6" s="894" t="s">
        <v>31</v>
      </c>
    </row>
    <row r="7" spans="1:9" ht="14.25">
      <c r="A7" s="1467">
        <v>2001</v>
      </c>
      <c r="B7" s="323" t="s">
        <v>1</v>
      </c>
      <c r="C7" s="326">
        <v>22426</v>
      </c>
      <c r="D7" s="326">
        <v>9380</v>
      </c>
      <c r="E7" s="326">
        <v>5804</v>
      </c>
      <c r="F7" s="326">
        <v>3576</v>
      </c>
      <c r="G7" s="326">
        <v>12698</v>
      </c>
      <c r="H7" s="326">
        <v>347</v>
      </c>
      <c r="I7" s="894" t="s">
        <v>31</v>
      </c>
    </row>
    <row r="8" spans="1:9" ht="14.25">
      <c r="A8" s="1195"/>
      <c r="B8" s="323" t="s">
        <v>2</v>
      </c>
      <c r="C8" s="326">
        <v>573</v>
      </c>
      <c r="D8" s="326">
        <v>422</v>
      </c>
      <c r="E8" s="326">
        <v>260</v>
      </c>
      <c r="F8" s="326">
        <v>161</v>
      </c>
      <c r="G8" s="326">
        <v>152</v>
      </c>
      <c r="H8" s="326" t="s">
        <v>21</v>
      </c>
      <c r="I8" s="894" t="s">
        <v>31</v>
      </c>
    </row>
    <row r="9" spans="1:9" ht="14.25">
      <c r="A9" s="1195"/>
      <c r="B9" s="323" t="s">
        <v>10</v>
      </c>
      <c r="C9" s="326">
        <v>83575</v>
      </c>
      <c r="D9" s="326">
        <v>69440</v>
      </c>
      <c r="E9" s="326">
        <v>45537</v>
      </c>
      <c r="F9" s="326">
        <v>23903</v>
      </c>
      <c r="G9" s="326">
        <v>14135</v>
      </c>
      <c r="H9" s="326" t="s">
        <v>21</v>
      </c>
      <c r="I9" s="894" t="s">
        <v>31</v>
      </c>
    </row>
    <row r="10" spans="1:9" ht="14.25">
      <c r="A10" s="1467">
        <v>2002</v>
      </c>
      <c r="B10" s="323" t="s">
        <v>1</v>
      </c>
      <c r="C10" s="326">
        <v>25222</v>
      </c>
      <c r="D10" s="326">
        <v>10814</v>
      </c>
      <c r="E10" s="326">
        <v>7752</v>
      </c>
      <c r="F10" s="326">
        <v>3062</v>
      </c>
      <c r="G10" s="326">
        <v>14248</v>
      </c>
      <c r="H10" s="326">
        <v>160</v>
      </c>
      <c r="I10" s="894" t="s">
        <v>31</v>
      </c>
    </row>
    <row r="11" spans="1:9" ht="14.25">
      <c r="A11" s="1195"/>
      <c r="B11" s="323" t="s">
        <v>2</v>
      </c>
      <c r="C11" s="326">
        <v>584</v>
      </c>
      <c r="D11" s="326">
        <v>485</v>
      </c>
      <c r="E11" s="326">
        <v>302</v>
      </c>
      <c r="F11" s="326">
        <v>183</v>
      </c>
      <c r="G11" s="326">
        <v>99</v>
      </c>
      <c r="H11" s="326" t="s">
        <v>21</v>
      </c>
      <c r="I11" s="894" t="s">
        <v>31</v>
      </c>
    </row>
    <row r="12" spans="1:9" ht="14.25">
      <c r="A12" s="1195"/>
      <c r="B12" s="323" t="s">
        <v>10</v>
      </c>
      <c r="C12" s="326">
        <v>70840</v>
      </c>
      <c r="D12" s="326">
        <v>56192</v>
      </c>
      <c r="E12" s="326">
        <v>33545</v>
      </c>
      <c r="F12" s="326">
        <v>22647</v>
      </c>
      <c r="G12" s="326">
        <v>14648</v>
      </c>
      <c r="H12" s="326" t="s">
        <v>21</v>
      </c>
      <c r="I12" s="894" t="s">
        <v>31</v>
      </c>
    </row>
    <row r="13" spans="1:9" ht="14.25">
      <c r="A13" s="1467">
        <v>2003</v>
      </c>
      <c r="B13" s="323" t="s">
        <v>1</v>
      </c>
      <c r="C13" s="326">
        <v>25435</v>
      </c>
      <c r="D13" s="326">
        <v>11294</v>
      </c>
      <c r="E13" s="326">
        <v>8051</v>
      </c>
      <c r="F13" s="326">
        <v>3243</v>
      </c>
      <c r="G13" s="326">
        <v>13861</v>
      </c>
      <c r="H13" s="326">
        <v>280</v>
      </c>
      <c r="I13" s="894" t="s">
        <v>31</v>
      </c>
    </row>
    <row r="14" spans="1:9" ht="14.25">
      <c r="A14" s="1195"/>
      <c r="B14" s="323" t="s">
        <v>2</v>
      </c>
      <c r="C14" s="326">
        <v>990</v>
      </c>
      <c r="D14" s="326">
        <v>781</v>
      </c>
      <c r="E14" s="326">
        <v>490</v>
      </c>
      <c r="F14" s="326">
        <v>291</v>
      </c>
      <c r="G14" s="326">
        <v>209</v>
      </c>
      <c r="H14" s="326" t="s">
        <v>21</v>
      </c>
      <c r="I14" s="894" t="s">
        <v>31</v>
      </c>
    </row>
    <row r="15" spans="1:9" ht="14.25">
      <c r="A15" s="1195"/>
      <c r="B15" s="323" t="s">
        <v>10</v>
      </c>
      <c r="C15" s="326">
        <v>103766</v>
      </c>
      <c r="D15" s="326">
        <v>83464</v>
      </c>
      <c r="E15" s="326">
        <v>53369</v>
      </c>
      <c r="F15" s="326">
        <v>30095</v>
      </c>
      <c r="G15" s="326">
        <v>20302</v>
      </c>
      <c r="H15" s="326" t="s">
        <v>21</v>
      </c>
      <c r="I15" s="894" t="s">
        <v>31</v>
      </c>
    </row>
    <row r="16" spans="1:9" ht="14.25">
      <c r="A16" s="1467">
        <v>2004</v>
      </c>
      <c r="B16" s="323" t="s">
        <v>1</v>
      </c>
      <c r="C16" s="326">
        <v>22499</v>
      </c>
      <c r="D16" s="326">
        <v>6394</v>
      </c>
      <c r="E16" s="326">
        <v>3321</v>
      </c>
      <c r="F16" s="326">
        <v>3074</v>
      </c>
      <c r="G16" s="326">
        <v>15830</v>
      </c>
      <c r="H16" s="326">
        <v>275</v>
      </c>
      <c r="I16" s="894" t="s">
        <v>31</v>
      </c>
    </row>
    <row r="17" spans="1:9" ht="14.25">
      <c r="A17" s="1195"/>
      <c r="B17" s="323" t="s">
        <v>2</v>
      </c>
      <c r="C17" s="326">
        <v>1412</v>
      </c>
      <c r="D17" s="326">
        <v>1079</v>
      </c>
      <c r="E17" s="326">
        <v>631</v>
      </c>
      <c r="F17" s="326">
        <v>448</v>
      </c>
      <c r="G17" s="326">
        <v>333</v>
      </c>
      <c r="H17" s="326" t="s">
        <v>21</v>
      </c>
      <c r="I17" s="894" t="s">
        <v>31</v>
      </c>
    </row>
    <row r="18" spans="1:9" ht="14.25">
      <c r="A18" s="1195"/>
      <c r="B18" s="323" t="s">
        <v>10</v>
      </c>
      <c r="C18" s="326">
        <v>144115</v>
      </c>
      <c r="D18" s="326">
        <v>112467</v>
      </c>
      <c r="E18" s="326">
        <v>66975</v>
      </c>
      <c r="F18" s="326">
        <v>45492</v>
      </c>
      <c r="G18" s="326">
        <v>31648</v>
      </c>
      <c r="H18" s="326" t="s">
        <v>21</v>
      </c>
      <c r="I18" s="894" t="s">
        <v>31</v>
      </c>
    </row>
    <row r="19" spans="1:9" ht="14.25">
      <c r="A19" s="1467">
        <v>2005</v>
      </c>
      <c r="B19" s="323" t="s">
        <v>1</v>
      </c>
      <c r="C19" s="326">
        <v>9362</v>
      </c>
      <c r="D19" s="326">
        <v>5648</v>
      </c>
      <c r="E19" s="326">
        <v>2974</v>
      </c>
      <c r="F19" s="326">
        <v>2674</v>
      </c>
      <c r="G19" s="326">
        <v>3465</v>
      </c>
      <c r="H19" s="326">
        <v>250</v>
      </c>
      <c r="I19" s="894" t="s">
        <v>31</v>
      </c>
    </row>
    <row r="20" spans="1:9" ht="14.25">
      <c r="A20" s="1195"/>
      <c r="B20" s="323" t="s">
        <v>2</v>
      </c>
      <c r="C20" s="326">
        <v>1855</v>
      </c>
      <c r="D20" s="326">
        <v>1242</v>
      </c>
      <c r="E20" s="326">
        <v>710</v>
      </c>
      <c r="F20" s="326">
        <v>532</v>
      </c>
      <c r="G20" s="326">
        <v>613</v>
      </c>
      <c r="H20" s="326" t="s">
        <v>21</v>
      </c>
      <c r="I20" s="894" t="s">
        <v>31</v>
      </c>
    </row>
    <row r="21" spans="1:9" ht="14.25">
      <c r="A21" s="1195"/>
      <c r="B21" s="323" t="s">
        <v>10</v>
      </c>
      <c r="C21" s="326">
        <v>157928</v>
      </c>
      <c r="D21" s="326">
        <v>108724</v>
      </c>
      <c r="E21" s="326">
        <v>63626</v>
      </c>
      <c r="F21" s="326">
        <v>45098</v>
      </c>
      <c r="G21" s="326">
        <v>49204</v>
      </c>
      <c r="H21" s="326" t="s">
        <v>21</v>
      </c>
      <c r="I21" s="894" t="s">
        <v>31</v>
      </c>
    </row>
    <row r="22" spans="1:9" ht="14.25">
      <c r="A22" s="1467">
        <v>2006</v>
      </c>
      <c r="B22" s="323" t="s">
        <v>1</v>
      </c>
      <c r="C22" s="326">
        <v>10021</v>
      </c>
      <c r="D22" s="326">
        <v>6939</v>
      </c>
      <c r="E22" s="326">
        <v>3558</v>
      </c>
      <c r="F22" s="326">
        <v>3381</v>
      </c>
      <c r="G22" s="326">
        <v>2854</v>
      </c>
      <c r="H22" s="326">
        <v>228</v>
      </c>
      <c r="I22" s="894" t="s">
        <v>31</v>
      </c>
    </row>
    <row r="23" spans="1:9" ht="14.25">
      <c r="A23" s="1195"/>
      <c r="B23" s="323" t="s">
        <v>2</v>
      </c>
      <c r="C23" s="326">
        <v>2029</v>
      </c>
      <c r="D23" s="326">
        <v>1723</v>
      </c>
      <c r="E23" s="326">
        <v>950</v>
      </c>
      <c r="F23" s="326">
        <v>773</v>
      </c>
      <c r="G23" s="326">
        <v>306</v>
      </c>
      <c r="H23" s="326" t="s">
        <v>21</v>
      </c>
      <c r="I23" s="894" t="s">
        <v>31</v>
      </c>
    </row>
    <row r="24" spans="1:9" ht="14.25">
      <c r="A24" s="1195"/>
      <c r="B24" s="323" t="s">
        <v>10</v>
      </c>
      <c r="C24" s="326">
        <v>164197</v>
      </c>
      <c r="D24" s="326">
        <v>140783</v>
      </c>
      <c r="E24" s="326">
        <v>79427</v>
      </c>
      <c r="F24" s="326">
        <v>61356</v>
      </c>
      <c r="G24" s="326">
        <v>23414</v>
      </c>
      <c r="H24" s="326" t="s">
        <v>21</v>
      </c>
      <c r="I24" s="894" t="s">
        <v>31</v>
      </c>
    </row>
    <row r="25" spans="1:9" ht="14.25">
      <c r="A25" s="1467">
        <v>2007</v>
      </c>
      <c r="B25" s="323" t="s">
        <v>1</v>
      </c>
      <c r="C25" s="326">
        <v>11432</v>
      </c>
      <c r="D25" s="326">
        <v>7830</v>
      </c>
      <c r="E25" s="326">
        <v>3937</v>
      </c>
      <c r="F25" s="326">
        <v>3893</v>
      </c>
      <c r="G25" s="326">
        <v>3367</v>
      </c>
      <c r="H25" s="326">
        <v>235</v>
      </c>
      <c r="I25" s="894" t="s">
        <v>31</v>
      </c>
    </row>
    <row r="26" spans="1:9" ht="14.25">
      <c r="A26" s="1195"/>
      <c r="B26" s="323" t="s">
        <v>2</v>
      </c>
      <c r="C26" s="326">
        <v>2069</v>
      </c>
      <c r="D26" s="326">
        <v>1874</v>
      </c>
      <c r="E26" s="326">
        <v>927</v>
      </c>
      <c r="F26" s="326">
        <v>947</v>
      </c>
      <c r="G26" s="326">
        <v>195</v>
      </c>
      <c r="H26" s="326" t="s">
        <v>21</v>
      </c>
      <c r="I26" s="894" t="s">
        <v>31</v>
      </c>
    </row>
    <row r="27" spans="1:9" ht="14.25">
      <c r="A27" s="1195"/>
      <c r="B27" s="323" t="s">
        <v>10</v>
      </c>
      <c r="C27" s="326">
        <v>152366</v>
      </c>
      <c r="D27" s="326">
        <v>138813</v>
      </c>
      <c r="E27" s="326">
        <v>71199</v>
      </c>
      <c r="F27" s="326">
        <v>67614</v>
      </c>
      <c r="G27" s="326">
        <v>13553</v>
      </c>
      <c r="H27" s="326" t="s">
        <v>21</v>
      </c>
      <c r="I27" s="894" t="s">
        <v>31</v>
      </c>
    </row>
    <row r="28" spans="1:9" ht="14.25">
      <c r="A28" s="1467">
        <v>2008</v>
      </c>
      <c r="B28" s="323" t="s">
        <v>1</v>
      </c>
      <c r="C28" s="326">
        <v>10447</v>
      </c>
      <c r="D28" s="326">
        <v>7552</v>
      </c>
      <c r="E28" s="326">
        <v>3677</v>
      </c>
      <c r="F28" s="326">
        <v>3875</v>
      </c>
      <c r="G28" s="326">
        <v>2670</v>
      </c>
      <c r="H28" s="326">
        <v>226</v>
      </c>
      <c r="I28" s="894" t="s">
        <v>31</v>
      </c>
    </row>
    <row r="29" spans="1:9" ht="14.25">
      <c r="A29" s="1195"/>
      <c r="B29" s="323" t="s">
        <v>2</v>
      </c>
      <c r="C29" s="326">
        <v>1298</v>
      </c>
      <c r="D29" s="326">
        <v>1263</v>
      </c>
      <c r="E29" s="326">
        <v>489</v>
      </c>
      <c r="F29" s="326">
        <v>774</v>
      </c>
      <c r="G29" s="326">
        <v>35</v>
      </c>
      <c r="H29" s="326" t="s">
        <v>21</v>
      </c>
      <c r="I29" s="894" t="s">
        <v>31</v>
      </c>
    </row>
    <row r="30" spans="1:9" ht="14.25">
      <c r="A30" s="1195"/>
      <c r="B30" s="323" t="s">
        <v>10</v>
      </c>
      <c r="C30" s="326">
        <v>92316</v>
      </c>
      <c r="D30" s="326">
        <v>86412</v>
      </c>
      <c r="E30" s="326">
        <v>34325</v>
      </c>
      <c r="F30" s="326">
        <v>52087</v>
      </c>
      <c r="G30" s="326">
        <v>5872</v>
      </c>
      <c r="H30" s="326" t="s">
        <v>21</v>
      </c>
      <c r="I30" s="894" t="s">
        <v>31</v>
      </c>
    </row>
    <row r="31" spans="1:9" ht="14.25">
      <c r="A31" s="1467">
        <v>2009</v>
      </c>
      <c r="B31" s="323" t="s">
        <v>1</v>
      </c>
      <c r="C31" s="326">
        <v>9378</v>
      </c>
      <c r="D31" s="326">
        <v>6852</v>
      </c>
      <c r="E31" s="326">
        <v>3338</v>
      </c>
      <c r="F31" s="326">
        <v>3514</v>
      </c>
      <c r="G31" s="326">
        <v>2323</v>
      </c>
      <c r="H31" s="326">
        <v>203</v>
      </c>
      <c r="I31" s="894" t="s">
        <v>31</v>
      </c>
    </row>
    <row r="32" spans="1:9" ht="14.25">
      <c r="A32" s="1195"/>
      <c r="B32" s="323" t="s">
        <v>2</v>
      </c>
      <c r="C32" s="326">
        <v>940</v>
      </c>
      <c r="D32" s="326">
        <v>822</v>
      </c>
      <c r="E32" s="326">
        <v>449</v>
      </c>
      <c r="F32" s="326">
        <v>373</v>
      </c>
      <c r="G32" s="326">
        <v>118</v>
      </c>
      <c r="H32" s="326" t="s">
        <v>21</v>
      </c>
      <c r="I32" s="894" t="s">
        <v>31</v>
      </c>
    </row>
    <row r="33" spans="1:9" ht="14.25">
      <c r="A33" s="1195"/>
      <c r="B33" s="323" t="s">
        <v>10</v>
      </c>
      <c r="C33" s="326">
        <v>83621</v>
      </c>
      <c r="D33" s="326">
        <v>74978</v>
      </c>
      <c r="E33" s="326">
        <v>42650</v>
      </c>
      <c r="F33" s="326">
        <v>32328</v>
      </c>
      <c r="G33" s="326">
        <v>8643</v>
      </c>
      <c r="H33" s="326" t="s">
        <v>21</v>
      </c>
      <c r="I33" s="894" t="s">
        <v>31</v>
      </c>
    </row>
    <row r="34" spans="1:9" ht="14.25">
      <c r="A34" s="1467">
        <v>2010</v>
      </c>
      <c r="B34" s="323" t="s">
        <v>1</v>
      </c>
      <c r="C34" s="326">
        <v>8362</v>
      </c>
      <c r="D34" s="326">
        <v>6165</v>
      </c>
      <c r="E34" s="326">
        <v>2799</v>
      </c>
      <c r="F34" s="326">
        <v>3367</v>
      </c>
      <c r="G34" s="326">
        <v>1990</v>
      </c>
      <c r="H34" s="326">
        <v>207</v>
      </c>
      <c r="I34" s="894" t="s">
        <v>31</v>
      </c>
    </row>
    <row r="35" spans="1:9" ht="14.25">
      <c r="A35" s="1195"/>
      <c r="B35" s="323" t="s">
        <v>2</v>
      </c>
      <c r="C35" s="326">
        <v>12</v>
      </c>
      <c r="D35" s="326">
        <v>11</v>
      </c>
      <c r="E35" s="326">
        <v>10</v>
      </c>
      <c r="F35" s="326">
        <v>2</v>
      </c>
      <c r="G35" s="326">
        <v>1</v>
      </c>
      <c r="H35" s="326" t="s">
        <v>21</v>
      </c>
      <c r="I35" s="894" t="s">
        <v>31</v>
      </c>
    </row>
    <row r="36" spans="1:9" ht="14.25">
      <c r="A36" s="1195"/>
      <c r="B36" s="323" t="s">
        <v>10</v>
      </c>
      <c r="C36" s="326">
        <v>1804</v>
      </c>
      <c r="D36" s="326">
        <v>1762</v>
      </c>
      <c r="E36" s="326">
        <v>1446</v>
      </c>
      <c r="F36" s="326">
        <v>316</v>
      </c>
      <c r="G36" s="326">
        <v>42</v>
      </c>
      <c r="H36" s="326" t="s">
        <v>21</v>
      </c>
      <c r="I36" s="894" t="s">
        <v>31</v>
      </c>
    </row>
    <row r="37" spans="1:9" ht="14.25">
      <c r="A37" s="1467">
        <v>2011</v>
      </c>
      <c r="B37" s="323" t="s">
        <v>1</v>
      </c>
      <c r="C37" s="326">
        <v>7738</v>
      </c>
      <c r="D37" s="326">
        <v>5779</v>
      </c>
      <c r="E37" s="326">
        <v>2923</v>
      </c>
      <c r="F37" s="326">
        <v>2855</v>
      </c>
      <c r="G37" s="326">
        <v>1785</v>
      </c>
      <c r="H37" s="326">
        <v>174</v>
      </c>
      <c r="I37" s="894" t="s">
        <v>31</v>
      </c>
    </row>
    <row r="38" spans="1:9" ht="14.25">
      <c r="A38" s="1195"/>
      <c r="B38" s="323" t="s">
        <v>2</v>
      </c>
      <c r="C38" s="326">
        <v>0</v>
      </c>
      <c r="D38" s="326">
        <v>0</v>
      </c>
      <c r="E38" s="326">
        <v>0</v>
      </c>
      <c r="F38" s="326">
        <v>0</v>
      </c>
      <c r="G38" s="326" t="s">
        <v>21</v>
      </c>
      <c r="H38" s="326" t="s">
        <v>21</v>
      </c>
      <c r="I38" s="894" t="s">
        <v>31</v>
      </c>
    </row>
    <row r="39" spans="1:9" ht="14.25">
      <c r="A39" s="1195"/>
      <c r="B39" s="323" t="s">
        <v>10</v>
      </c>
      <c r="C39" s="326">
        <v>4</v>
      </c>
      <c r="D39" s="326">
        <v>4</v>
      </c>
      <c r="E39" s="326">
        <v>3</v>
      </c>
      <c r="F39" s="326">
        <v>1</v>
      </c>
      <c r="G39" s="326" t="s">
        <v>21</v>
      </c>
      <c r="H39" s="326" t="s">
        <v>21</v>
      </c>
      <c r="I39" s="894" t="s">
        <v>31</v>
      </c>
    </row>
    <row r="40" spans="1:9" ht="14.25">
      <c r="A40" s="1467">
        <v>2012</v>
      </c>
      <c r="B40" s="323" t="s">
        <v>1</v>
      </c>
      <c r="C40" s="326">
        <v>7476</v>
      </c>
      <c r="D40" s="326">
        <v>5958</v>
      </c>
      <c r="E40" s="326">
        <v>3186</v>
      </c>
      <c r="F40" s="326">
        <v>2772</v>
      </c>
      <c r="G40" s="326">
        <v>1394</v>
      </c>
      <c r="H40" s="326">
        <v>124</v>
      </c>
      <c r="I40" s="894" t="s">
        <v>31</v>
      </c>
    </row>
    <row r="41" spans="1:9" ht="14.25">
      <c r="A41" s="1195"/>
      <c r="B41" s="323" t="s">
        <v>2</v>
      </c>
      <c r="C41" s="326">
        <v>0</v>
      </c>
      <c r="D41" s="326">
        <v>0</v>
      </c>
      <c r="E41" s="326">
        <v>0</v>
      </c>
      <c r="F41" s="326" t="s">
        <v>21</v>
      </c>
      <c r="G41" s="326" t="s">
        <v>21</v>
      </c>
      <c r="H41" s="326" t="s">
        <v>21</v>
      </c>
      <c r="I41" s="894" t="s">
        <v>31</v>
      </c>
    </row>
    <row r="42" spans="1:9" ht="14.25">
      <c r="A42" s="1195"/>
      <c r="B42" s="323" t="s">
        <v>10</v>
      </c>
      <c r="C42" s="326">
        <v>10</v>
      </c>
      <c r="D42" s="326">
        <v>10</v>
      </c>
      <c r="E42" s="326">
        <v>8</v>
      </c>
      <c r="F42" s="326">
        <v>2</v>
      </c>
      <c r="G42" s="326" t="s">
        <v>21</v>
      </c>
      <c r="H42" s="326" t="s">
        <v>21</v>
      </c>
      <c r="I42" s="894" t="s">
        <v>31</v>
      </c>
    </row>
    <row r="43" spans="1:9" ht="14.25">
      <c r="A43" s="1467">
        <v>2013</v>
      </c>
      <c r="B43" s="323" t="s">
        <v>1</v>
      </c>
      <c r="C43" s="326">
        <v>6965</v>
      </c>
      <c r="D43" s="326">
        <v>6119</v>
      </c>
      <c r="E43" s="326">
        <v>3310</v>
      </c>
      <c r="F43" s="326">
        <v>2809</v>
      </c>
      <c r="G43" s="326">
        <v>761</v>
      </c>
      <c r="H43" s="326">
        <v>85</v>
      </c>
      <c r="I43" s="894" t="s">
        <v>31</v>
      </c>
    </row>
    <row r="44" spans="1:9" ht="14.25">
      <c r="A44" s="1195"/>
      <c r="B44" s="323" t="s">
        <v>2</v>
      </c>
      <c r="C44" s="326">
        <v>0</v>
      </c>
      <c r="D44" s="326">
        <v>0</v>
      </c>
      <c r="E44" s="326">
        <v>0</v>
      </c>
      <c r="F44" s="326" t="s">
        <v>21</v>
      </c>
      <c r="G44" s="326" t="s">
        <v>21</v>
      </c>
      <c r="H44" s="326" t="s">
        <v>21</v>
      </c>
      <c r="I44" s="894" t="s">
        <v>31</v>
      </c>
    </row>
    <row r="45" spans="1:9" ht="14.25">
      <c r="A45" s="1195"/>
      <c r="B45" s="323" t="s">
        <v>10</v>
      </c>
      <c r="C45" s="326">
        <v>3</v>
      </c>
      <c r="D45" s="326">
        <v>3</v>
      </c>
      <c r="E45" s="326">
        <v>3</v>
      </c>
      <c r="F45" s="326" t="s">
        <v>21</v>
      </c>
      <c r="G45" s="326" t="s">
        <v>21</v>
      </c>
      <c r="H45" s="326" t="s">
        <v>21</v>
      </c>
      <c r="I45" s="894" t="s">
        <v>31</v>
      </c>
    </row>
    <row r="46" spans="1:9" ht="14.25">
      <c r="A46" s="1467">
        <v>2014</v>
      </c>
      <c r="B46" s="323" t="s">
        <v>1</v>
      </c>
      <c r="C46" s="326">
        <v>6781</v>
      </c>
      <c r="D46" s="326">
        <v>5791</v>
      </c>
      <c r="E46" s="326">
        <v>3157</v>
      </c>
      <c r="F46" s="326">
        <v>2634</v>
      </c>
      <c r="G46" s="326">
        <v>900</v>
      </c>
      <c r="H46" s="326">
        <v>90</v>
      </c>
      <c r="I46" s="894" t="s">
        <v>31</v>
      </c>
    </row>
    <row r="47" spans="1:10" ht="14.25">
      <c r="A47" s="1195"/>
      <c r="B47" s="323" t="s">
        <v>2</v>
      </c>
      <c r="C47" s="326">
        <v>0</v>
      </c>
      <c r="D47" s="326">
        <v>0</v>
      </c>
      <c r="E47" s="326">
        <v>0</v>
      </c>
      <c r="F47" s="326">
        <v>0</v>
      </c>
      <c r="G47" s="326" t="s">
        <v>21</v>
      </c>
      <c r="H47" s="326" t="s">
        <v>21</v>
      </c>
      <c r="I47" s="894" t="s">
        <v>31</v>
      </c>
      <c r="J47" s="608"/>
    </row>
    <row r="48" spans="1:9" ht="14.25">
      <c r="A48" s="1195"/>
      <c r="B48" s="323" t="s">
        <v>10</v>
      </c>
      <c r="C48" s="326">
        <v>10</v>
      </c>
      <c r="D48" s="323">
        <v>10</v>
      </c>
      <c r="E48" s="326">
        <v>9</v>
      </c>
      <c r="F48" s="323">
        <v>1</v>
      </c>
      <c r="G48" s="326" t="s">
        <v>21</v>
      </c>
      <c r="H48" s="326" t="s">
        <v>21</v>
      </c>
      <c r="I48" s="894" t="s">
        <v>31</v>
      </c>
    </row>
    <row r="49" spans="1:9" s="443" customFormat="1" ht="14.25">
      <c r="A49" s="1440">
        <v>2015</v>
      </c>
      <c r="B49" s="638" t="s">
        <v>1</v>
      </c>
      <c r="C49" s="691">
        <v>6963</v>
      </c>
      <c r="D49" s="691">
        <v>5800</v>
      </c>
      <c r="E49" s="691">
        <v>2943</v>
      </c>
      <c r="F49" s="691">
        <v>2858</v>
      </c>
      <c r="G49" s="691">
        <v>1044</v>
      </c>
      <c r="H49" s="691">
        <v>83</v>
      </c>
      <c r="I49" s="755">
        <v>36</v>
      </c>
    </row>
    <row r="50" spans="1:9" s="443" customFormat="1" ht="14.25">
      <c r="A50" s="1195"/>
      <c r="B50" s="638" t="s">
        <v>2</v>
      </c>
      <c r="C50" s="691">
        <v>1</v>
      </c>
      <c r="D50" s="691">
        <v>0</v>
      </c>
      <c r="E50" s="691">
        <v>0</v>
      </c>
      <c r="F50" s="279" t="s">
        <v>21</v>
      </c>
      <c r="G50" s="691">
        <v>1</v>
      </c>
      <c r="H50" s="279" t="s">
        <v>21</v>
      </c>
      <c r="I50" s="497" t="s">
        <v>21</v>
      </c>
    </row>
    <row r="51" spans="1:9" s="443" customFormat="1" ht="14.25">
      <c r="A51" s="1195"/>
      <c r="B51" s="638" t="s">
        <v>10</v>
      </c>
      <c r="C51" s="691">
        <v>0</v>
      </c>
      <c r="D51" s="691">
        <v>0</v>
      </c>
      <c r="E51" s="691">
        <v>0</v>
      </c>
      <c r="F51" s="279" t="s">
        <v>21</v>
      </c>
      <c r="G51" s="691">
        <v>0</v>
      </c>
      <c r="H51" s="279" t="s">
        <v>21</v>
      </c>
      <c r="I51" s="497" t="s">
        <v>21</v>
      </c>
    </row>
    <row r="52" spans="1:9" s="443" customFormat="1" ht="14.25">
      <c r="A52" s="1440">
        <v>2016</v>
      </c>
      <c r="B52" s="638" t="s">
        <v>1</v>
      </c>
      <c r="C52" s="691">
        <v>7248</v>
      </c>
      <c r="D52" s="691">
        <v>6284</v>
      </c>
      <c r="E52" s="691">
        <v>3154</v>
      </c>
      <c r="F52" s="691">
        <v>3130</v>
      </c>
      <c r="G52" s="691">
        <v>774</v>
      </c>
      <c r="H52" s="691">
        <v>107</v>
      </c>
      <c r="I52" s="755">
        <v>84</v>
      </c>
    </row>
    <row r="53" spans="1:9" s="443" customFormat="1" ht="14.25">
      <c r="A53" s="1195"/>
      <c r="B53" s="638" t="s">
        <v>2</v>
      </c>
      <c r="C53" s="691">
        <v>0</v>
      </c>
      <c r="D53" s="691">
        <v>0</v>
      </c>
      <c r="E53" s="691">
        <v>0</v>
      </c>
      <c r="F53" s="691">
        <v>0</v>
      </c>
      <c r="G53" s="279" t="s">
        <v>21</v>
      </c>
      <c r="H53" s="279" t="s">
        <v>21</v>
      </c>
      <c r="I53" s="497" t="s">
        <v>21</v>
      </c>
    </row>
    <row r="54" spans="1:9" s="443" customFormat="1" ht="14.25">
      <c r="A54" s="1195"/>
      <c r="B54" s="638" t="s">
        <v>10</v>
      </c>
      <c r="C54" s="691">
        <v>0</v>
      </c>
      <c r="D54" s="691">
        <v>0</v>
      </c>
      <c r="E54" s="691">
        <v>0</v>
      </c>
      <c r="F54" s="691">
        <v>0</v>
      </c>
      <c r="G54" s="279" t="s">
        <v>21</v>
      </c>
      <c r="H54" s="279" t="s">
        <v>21</v>
      </c>
      <c r="I54" s="497" t="s">
        <v>21</v>
      </c>
    </row>
    <row r="56" spans="1:9" ht="29.25" customHeight="1">
      <c r="A56" s="1498" t="s">
        <v>1572</v>
      </c>
      <c r="B56" s="1498"/>
      <c r="C56" s="1498"/>
      <c r="D56" s="1498"/>
      <c r="E56" s="1498"/>
      <c r="F56" s="1498"/>
      <c r="G56" s="1498"/>
      <c r="H56" s="1498"/>
      <c r="I56" s="1498"/>
    </row>
    <row r="57" spans="1:9" ht="30.75" customHeight="1">
      <c r="A57" s="1499" t="s">
        <v>1507</v>
      </c>
      <c r="B57" s="1499"/>
      <c r="C57" s="1499"/>
      <c r="D57" s="1499"/>
      <c r="E57" s="1499"/>
      <c r="F57" s="1499"/>
      <c r="G57" s="1499"/>
      <c r="H57" s="1499"/>
      <c r="I57" s="1499"/>
    </row>
  </sheetData>
  <mergeCells count="26">
    <mergeCell ref="A56:I56"/>
    <mergeCell ref="A57:I57"/>
    <mergeCell ref="A1:I1"/>
    <mergeCell ref="I2:I3"/>
    <mergeCell ref="G2:G3"/>
    <mergeCell ref="H2:H3"/>
    <mergeCell ref="A2:B3"/>
    <mergeCell ref="C2:C3"/>
    <mergeCell ref="D2:F2"/>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s>
  <hyperlinks>
    <hyperlink ref="J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45" r:id="rId1"/>
  <colBreaks count="1" manualBreakCount="1">
    <brk id="8" max="1638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SheetLayoutView="100" workbookViewId="0" topLeftCell="A1">
      <pane xSplit="1" ySplit="4" topLeftCell="B5" activePane="bottomRight" state="frozen"/>
      <selection pane="topLeft" activeCell="A2" sqref="A1:AH155"/>
      <selection pane="topRight" activeCell="A2" sqref="A1:AH155"/>
      <selection pane="bottomLeft" activeCell="A2" sqref="A1:AH155"/>
      <selection pane="bottomRight" activeCell="M1" sqref="M1"/>
    </sheetView>
  </sheetViews>
  <sheetFormatPr defaultColWidth="8.796875" defaultRowHeight="14.25"/>
  <cols>
    <col min="1" max="1" width="16.19921875" style="0" customWidth="1"/>
    <col min="6" max="6" width="8.5" style="0" customWidth="1"/>
    <col min="7" max="7" width="10" style="0" customWidth="1"/>
  </cols>
  <sheetData>
    <row r="1" spans="1:14" ht="29.25" customHeight="1">
      <c r="A1" s="1517" t="s">
        <v>1772</v>
      </c>
      <c r="B1" s="1518"/>
      <c r="C1" s="1518"/>
      <c r="D1" s="1518"/>
      <c r="E1" s="1518"/>
      <c r="F1" s="1518"/>
      <c r="G1" s="1518"/>
      <c r="H1" s="1518"/>
      <c r="I1" s="1518"/>
      <c r="J1" s="1518"/>
      <c r="K1" s="1518"/>
      <c r="L1" s="1518"/>
      <c r="N1" s="247" t="s">
        <v>899</v>
      </c>
    </row>
    <row r="2" spans="1:12" ht="31.5" customHeight="1">
      <c r="A2" s="1519" t="s">
        <v>1173</v>
      </c>
      <c r="B2" s="1521" t="s">
        <v>1174</v>
      </c>
      <c r="C2" s="1521" t="s">
        <v>1175</v>
      </c>
      <c r="D2" s="1521"/>
      <c r="E2" s="1521"/>
      <c r="F2" s="1521"/>
      <c r="G2" s="1521"/>
      <c r="H2" s="1521" t="s">
        <v>1176</v>
      </c>
      <c r="I2" s="1521"/>
      <c r="J2" s="1521" t="s">
        <v>1177</v>
      </c>
      <c r="K2" s="1521"/>
      <c r="L2" s="1523"/>
    </row>
    <row r="3" spans="1:12" ht="27.75" customHeight="1">
      <c r="A3" s="1520"/>
      <c r="B3" s="1522"/>
      <c r="C3" s="1510" t="s">
        <v>1178</v>
      </c>
      <c r="D3" s="1524" t="s">
        <v>1179</v>
      </c>
      <c r="E3" s="1510" t="s">
        <v>1180</v>
      </c>
      <c r="F3" s="1510" t="s">
        <v>1181</v>
      </c>
      <c r="G3" s="1524" t="s">
        <v>1776</v>
      </c>
      <c r="H3" s="1510" t="s">
        <v>1178</v>
      </c>
      <c r="I3" s="1524" t="s">
        <v>1182</v>
      </c>
      <c r="J3" s="1510" t="s">
        <v>1178</v>
      </c>
      <c r="K3" s="1512" t="s">
        <v>1773</v>
      </c>
      <c r="L3" s="1513"/>
    </row>
    <row r="4" spans="1:12" ht="167.25" customHeight="1">
      <c r="A4" s="1519"/>
      <c r="B4" s="1521"/>
      <c r="C4" s="1511"/>
      <c r="D4" s="1525"/>
      <c r="E4" s="1511"/>
      <c r="F4" s="1511"/>
      <c r="G4" s="1525"/>
      <c r="H4" s="1511"/>
      <c r="I4" s="1525"/>
      <c r="J4" s="1511"/>
      <c r="K4" s="437" t="s">
        <v>1774</v>
      </c>
      <c r="L4" s="438" t="s">
        <v>1183</v>
      </c>
    </row>
    <row r="5" spans="1:13" ht="14.25" customHeight="1">
      <c r="A5" s="22"/>
      <c r="B5" s="23"/>
      <c r="C5" s="23"/>
      <c r="D5" s="23"/>
      <c r="E5" s="23"/>
      <c r="F5" s="24" t="s">
        <v>1220</v>
      </c>
      <c r="G5" s="23"/>
      <c r="H5" s="23"/>
      <c r="I5" s="23"/>
      <c r="J5" s="23"/>
      <c r="K5" s="23"/>
      <c r="L5" s="23"/>
      <c r="M5" s="284"/>
    </row>
    <row r="6" spans="1:12" ht="14.25">
      <c r="A6" s="21">
        <v>2000</v>
      </c>
      <c r="B6" s="2">
        <v>22774</v>
      </c>
      <c r="C6" s="4">
        <v>16066</v>
      </c>
      <c r="D6" s="2">
        <v>4151</v>
      </c>
      <c r="E6" s="2">
        <v>1275</v>
      </c>
      <c r="F6" s="2">
        <v>4975</v>
      </c>
      <c r="G6" s="2">
        <v>5666</v>
      </c>
      <c r="H6" s="2">
        <v>708</v>
      </c>
      <c r="I6" s="2">
        <v>45</v>
      </c>
      <c r="J6" s="2">
        <v>5975</v>
      </c>
      <c r="K6" s="2" t="s">
        <v>31</v>
      </c>
      <c r="L6" s="5" t="s">
        <v>31</v>
      </c>
    </row>
    <row r="7" spans="1:12" ht="14.25">
      <c r="A7" s="21">
        <v>2001</v>
      </c>
      <c r="B7" s="2">
        <v>22426</v>
      </c>
      <c r="C7" s="4">
        <v>15679</v>
      </c>
      <c r="D7" s="2">
        <v>5367</v>
      </c>
      <c r="E7" s="2">
        <v>1295</v>
      </c>
      <c r="F7" s="2">
        <v>3792</v>
      </c>
      <c r="G7" s="2">
        <v>5225</v>
      </c>
      <c r="H7" s="2">
        <v>1070</v>
      </c>
      <c r="I7" s="2">
        <v>401</v>
      </c>
      <c r="J7" s="2">
        <v>5662</v>
      </c>
      <c r="K7" s="2" t="s">
        <v>31</v>
      </c>
      <c r="L7" s="5" t="s">
        <v>31</v>
      </c>
    </row>
    <row r="8" spans="1:12" ht="14.25">
      <c r="A8" s="21">
        <v>2002</v>
      </c>
      <c r="B8" s="2">
        <v>25222</v>
      </c>
      <c r="C8" s="4">
        <v>19008</v>
      </c>
      <c r="D8" s="2">
        <v>8430</v>
      </c>
      <c r="E8" s="2">
        <v>1164</v>
      </c>
      <c r="F8" s="2">
        <v>3799</v>
      </c>
      <c r="G8" s="2">
        <v>5616</v>
      </c>
      <c r="H8" s="2">
        <v>909</v>
      </c>
      <c r="I8" s="2">
        <v>347</v>
      </c>
      <c r="J8" s="2">
        <v>5293</v>
      </c>
      <c r="K8" s="2" t="s">
        <v>31</v>
      </c>
      <c r="L8" s="5" t="s">
        <v>31</v>
      </c>
    </row>
    <row r="9" spans="1:12" ht="14.25">
      <c r="A9" s="21">
        <v>2003</v>
      </c>
      <c r="B9" s="2">
        <v>25435</v>
      </c>
      <c r="C9" s="4">
        <v>18439</v>
      </c>
      <c r="D9" s="2">
        <v>8643</v>
      </c>
      <c r="E9" s="2">
        <v>860</v>
      </c>
      <c r="F9" s="2">
        <v>3405</v>
      </c>
      <c r="G9" s="2">
        <v>5532</v>
      </c>
      <c r="H9" s="2">
        <v>1108</v>
      </c>
      <c r="I9" s="2">
        <v>407</v>
      </c>
      <c r="J9" s="2">
        <v>5864</v>
      </c>
      <c r="K9" s="2" t="s">
        <v>31</v>
      </c>
      <c r="L9" s="5" t="s">
        <v>31</v>
      </c>
    </row>
    <row r="10" spans="1:13" ht="14.25">
      <c r="A10" s="21">
        <v>2004</v>
      </c>
      <c r="B10" s="2">
        <v>22499</v>
      </c>
      <c r="C10" s="4">
        <v>14617</v>
      </c>
      <c r="D10" s="2">
        <v>5496</v>
      </c>
      <c r="E10" s="2">
        <v>461</v>
      </c>
      <c r="F10" s="2">
        <v>3372</v>
      </c>
      <c r="G10" s="2">
        <v>5289</v>
      </c>
      <c r="H10" s="2">
        <v>1404</v>
      </c>
      <c r="I10" s="2">
        <v>562</v>
      </c>
      <c r="J10" s="2">
        <v>6463</v>
      </c>
      <c r="K10" s="2" t="s">
        <v>31</v>
      </c>
      <c r="L10" s="5" t="s">
        <v>31</v>
      </c>
      <c r="M10" s="242"/>
    </row>
    <row r="11" spans="1:13" ht="14.25">
      <c r="A11" s="21">
        <v>2005</v>
      </c>
      <c r="B11" s="2">
        <v>9362</v>
      </c>
      <c r="C11" s="4">
        <v>1783</v>
      </c>
      <c r="D11" s="2">
        <v>408</v>
      </c>
      <c r="E11" s="2" t="s">
        <v>21</v>
      </c>
      <c r="F11" s="2">
        <v>372</v>
      </c>
      <c r="G11" s="2">
        <v>1003</v>
      </c>
      <c r="H11" s="2">
        <v>804</v>
      </c>
      <c r="I11" s="2">
        <v>568</v>
      </c>
      <c r="J11" s="2">
        <v>6777</v>
      </c>
      <c r="K11" s="2">
        <v>434</v>
      </c>
      <c r="L11" s="5">
        <v>4604</v>
      </c>
      <c r="M11" s="242"/>
    </row>
    <row r="12" spans="1:13" ht="14.25">
      <c r="A12" s="21">
        <v>2006</v>
      </c>
      <c r="B12" s="2">
        <v>10021</v>
      </c>
      <c r="C12" s="4">
        <v>1822</v>
      </c>
      <c r="D12" s="2">
        <v>321</v>
      </c>
      <c r="E12" s="2" t="s">
        <v>21</v>
      </c>
      <c r="F12" s="2">
        <v>420</v>
      </c>
      <c r="G12" s="2">
        <v>1081</v>
      </c>
      <c r="H12" s="2">
        <v>694</v>
      </c>
      <c r="I12" s="2">
        <v>463</v>
      </c>
      <c r="J12" s="2">
        <v>7505</v>
      </c>
      <c r="K12" s="2">
        <v>517</v>
      </c>
      <c r="L12" s="5">
        <v>5076</v>
      </c>
      <c r="M12" s="242"/>
    </row>
    <row r="13" spans="1:13" ht="14.25">
      <c r="A13" s="21">
        <v>2007</v>
      </c>
      <c r="B13" s="2">
        <v>11432</v>
      </c>
      <c r="C13" s="4">
        <v>2287</v>
      </c>
      <c r="D13" s="2">
        <v>1580</v>
      </c>
      <c r="E13" s="2" t="s">
        <v>21</v>
      </c>
      <c r="F13" s="2">
        <v>157</v>
      </c>
      <c r="G13" s="2">
        <v>550</v>
      </c>
      <c r="H13" s="2">
        <v>698</v>
      </c>
      <c r="I13" s="2">
        <v>411</v>
      </c>
      <c r="J13" s="2">
        <v>8447</v>
      </c>
      <c r="K13" s="2">
        <v>2061</v>
      </c>
      <c r="L13" s="5">
        <v>4317</v>
      </c>
      <c r="M13" s="242"/>
    </row>
    <row r="14" spans="1:13" ht="14.25">
      <c r="A14" s="21">
        <v>2008</v>
      </c>
      <c r="B14" s="2">
        <v>10447</v>
      </c>
      <c r="C14" s="4">
        <v>4446</v>
      </c>
      <c r="D14" s="2">
        <v>669</v>
      </c>
      <c r="E14" s="2">
        <v>22</v>
      </c>
      <c r="F14" s="2">
        <v>168</v>
      </c>
      <c r="G14" s="2">
        <v>3588</v>
      </c>
      <c r="H14" s="2">
        <v>852</v>
      </c>
      <c r="I14" s="2">
        <v>282</v>
      </c>
      <c r="J14" s="2">
        <v>5149</v>
      </c>
      <c r="K14" s="2">
        <v>2077</v>
      </c>
      <c r="L14" s="5">
        <v>1774</v>
      </c>
      <c r="M14" s="242"/>
    </row>
    <row r="15" spans="1:13" ht="14.25">
      <c r="A15" s="21">
        <v>2009</v>
      </c>
      <c r="B15" s="2">
        <v>9378</v>
      </c>
      <c r="C15" s="4">
        <v>4328</v>
      </c>
      <c r="D15" s="2">
        <v>468</v>
      </c>
      <c r="E15" s="2">
        <v>42</v>
      </c>
      <c r="F15" s="2">
        <v>419</v>
      </c>
      <c r="G15" s="2">
        <v>3398</v>
      </c>
      <c r="H15" s="2">
        <v>777</v>
      </c>
      <c r="I15" s="2">
        <v>381</v>
      </c>
      <c r="J15" s="2">
        <v>4274</v>
      </c>
      <c r="K15" s="2">
        <v>1854</v>
      </c>
      <c r="L15" s="5">
        <v>1479</v>
      </c>
      <c r="M15" s="242"/>
    </row>
    <row r="16" spans="1:13" ht="14.25">
      <c r="A16" s="21">
        <v>2010</v>
      </c>
      <c r="B16" s="2">
        <v>8362</v>
      </c>
      <c r="C16" s="4">
        <v>1650</v>
      </c>
      <c r="D16" s="2">
        <v>534</v>
      </c>
      <c r="E16" s="2">
        <v>106</v>
      </c>
      <c r="F16" s="2">
        <v>345</v>
      </c>
      <c r="G16" s="2">
        <v>665</v>
      </c>
      <c r="H16" s="2">
        <v>674</v>
      </c>
      <c r="I16" s="2">
        <v>674</v>
      </c>
      <c r="J16" s="2">
        <v>6039</v>
      </c>
      <c r="K16" s="2">
        <v>4631</v>
      </c>
      <c r="L16" s="5">
        <v>1397</v>
      </c>
      <c r="M16" s="242"/>
    </row>
    <row r="17" spans="1:13" ht="14.25">
      <c r="A17" s="21">
        <v>2011</v>
      </c>
      <c r="B17" s="2">
        <v>7738</v>
      </c>
      <c r="C17" s="4">
        <v>1307</v>
      </c>
      <c r="D17" s="2">
        <v>219</v>
      </c>
      <c r="E17" s="2">
        <v>88</v>
      </c>
      <c r="F17" s="2">
        <v>527</v>
      </c>
      <c r="G17" s="2">
        <v>473</v>
      </c>
      <c r="H17" s="2">
        <v>437</v>
      </c>
      <c r="I17" s="2">
        <v>437</v>
      </c>
      <c r="J17" s="2">
        <v>5994</v>
      </c>
      <c r="K17" s="2">
        <v>4644</v>
      </c>
      <c r="L17" s="5">
        <v>1350</v>
      </c>
      <c r="M17" s="242"/>
    </row>
    <row r="18" spans="1:13" ht="14.25">
      <c r="A18" s="21">
        <v>2012</v>
      </c>
      <c r="B18" s="2">
        <v>7476</v>
      </c>
      <c r="C18" s="4">
        <v>944</v>
      </c>
      <c r="D18" s="2">
        <v>66</v>
      </c>
      <c r="E18" s="2">
        <v>25</v>
      </c>
      <c r="F18" s="2">
        <v>343</v>
      </c>
      <c r="G18" s="2">
        <v>511</v>
      </c>
      <c r="H18" s="2">
        <v>450</v>
      </c>
      <c r="I18" s="2">
        <v>450</v>
      </c>
      <c r="J18" s="2">
        <v>6082</v>
      </c>
      <c r="K18" s="2">
        <v>4741</v>
      </c>
      <c r="L18" s="5">
        <v>1341</v>
      </c>
      <c r="M18" s="242"/>
    </row>
    <row r="19" spans="1:13" ht="14.25">
      <c r="A19" s="21">
        <v>2013</v>
      </c>
      <c r="B19" s="2">
        <v>6965</v>
      </c>
      <c r="C19" s="4">
        <v>325</v>
      </c>
      <c r="D19" s="2">
        <v>24</v>
      </c>
      <c r="E19" s="2">
        <v>6</v>
      </c>
      <c r="F19" s="2">
        <v>3</v>
      </c>
      <c r="G19" s="2">
        <v>292</v>
      </c>
      <c r="H19" s="2">
        <v>449</v>
      </c>
      <c r="I19" s="2">
        <v>449</v>
      </c>
      <c r="J19" s="2">
        <v>6191</v>
      </c>
      <c r="K19" s="2">
        <v>4612</v>
      </c>
      <c r="L19" s="5">
        <v>1579</v>
      </c>
      <c r="M19" s="242"/>
    </row>
    <row r="20" spans="1:13" ht="14.25">
      <c r="A20" s="21">
        <v>2014</v>
      </c>
      <c r="B20" s="2">
        <v>6781</v>
      </c>
      <c r="C20" s="4">
        <v>546</v>
      </c>
      <c r="D20" s="2">
        <v>31</v>
      </c>
      <c r="E20" s="2" t="s">
        <v>21</v>
      </c>
      <c r="F20" s="2">
        <v>16</v>
      </c>
      <c r="G20" s="2">
        <v>500</v>
      </c>
      <c r="H20" s="2">
        <v>293</v>
      </c>
      <c r="I20" s="2">
        <v>293</v>
      </c>
      <c r="J20" s="2">
        <v>5941</v>
      </c>
      <c r="K20" s="2">
        <v>4382</v>
      </c>
      <c r="L20" s="5">
        <v>1560</v>
      </c>
      <c r="M20" s="242"/>
    </row>
    <row r="21" spans="1:14" s="443" customFormat="1" ht="14.25">
      <c r="A21" s="895">
        <v>2015</v>
      </c>
      <c r="B21" s="654">
        <v>6963</v>
      </c>
      <c r="C21" s="885">
        <v>247</v>
      </c>
      <c r="D21" s="654">
        <v>45</v>
      </c>
      <c r="E21" s="654" t="s">
        <v>21</v>
      </c>
      <c r="F21" s="654" t="s">
        <v>21</v>
      </c>
      <c r="G21" s="654">
        <v>202</v>
      </c>
      <c r="H21" s="654">
        <v>292</v>
      </c>
      <c r="I21" s="654">
        <v>276</v>
      </c>
      <c r="J21" s="654">
        <v>6424</v>
      </c>
      <c r="K21" s="654">
        <v>4531</v>
      </c>
      <c r="L21" s="896">
        <v>1892</v>
      </c>
      <c r="M21" s="242"/>
      <c r="N21"/>
    </row>
    <row r="22" spans="1:14" s="443" customFormat="1" ht="14.25">
      <c r="A22" s="895">
        <v>2016</v>
      </c>
      <c r="B22" s="654">
        <v>7248</v>
      </c>
      <c r="C22" s="885">
        <v>256</v>
      </c>
      <c r="D22" s="654">
        <v>5</v>
      </c>
      <c r="E22" s="654" t="s">
        <v>21</v>
      </c>
      <c r="F22" s="654" t="s">
        <v>21</v>
      </c>
      <c r="G22" s="654">
        <v>252</v>
      </c>
      <c r="H22" s="654">
        <v>270</v>
      </c>
      <c r="I22" s="654">
        <v>243</v>
      </c>
      <c r="J22" s="654">
        <v>6722</v>
      </c>
      <c r="K22" s="654">
        <v>4896</v>
      </c>
      <c r="L22" s="896">
        <v>1825</v>
      </c>
      <c r="M22"/>
      <c r="N22"/>
    </row>
    <row r="23" spans="1:12" s="443" customFormat="1" ht="14.25">
      <c r="A23" s="1514" t="s">
        <v>1574</v>
      </c>
      <c r="B23" s="1515"/>
      <c r="C23" s="1515"/>
      <c r="D23" s="1515"/>
      <c r="E23" s="1515"/>
      <c r="F23" s="1515"/>
      <c r="G23" s="1515"/>
      <c r="H23" s="1515"/>
      <c r="I23" s="1515"/>
      <c r="J23" s="1515"/>
      <c r="K23" s="1515"/>
      <c r="L23" s="1516"/>
    </row>
    <row r="24" spans="1:12" s="443" customFormat="1" ht="14.25">
      <c r="A24" s="895">
        <v>2000</v>
      </c>
      <c r="B24" s="655">
        <v>100</v>
      </c>
      <c r="C24" s="856">
        <v>70.6</v>
      </c>
      <c r="D24" s="655">
        <v>18.2</v>
      </c>
      <c r="E24" s="655">
        <v>5.6</v>
      </c>
      <c r="F24" s="655">
        <v>21.9</v>
      </c>
      <c r="G24" s="655">
        <v>24.9</v>
      </c>
      <c r="H24" s="655">
        <v>3.1</v>
      </c>
      <c r="I24" s="655">
        <v>0.2</v>
      </c>
      <c r="J24" s="655">
        <v>26.2</v>
      </c>
      <c r="K24" s="655" t="s">
        <v>31</v>
      </c>
      <c r="L24" s="897" t="s">
        <v>31</v>
      </c>
    </row>
    <row r="25" spans="1:12" ht="14.25">
      <c r="A25" s="21">
        <v>2001</v>
      </c>
      <c r="B25" s="9">
        <v>100</v>
      </c>
      <c r="C25" s="11">
        <v>69.9</v>
      </c>
      <c r="D25" s="9">
        <v>23.9</v>
      </c>
      <c r="E25" s="9">
        <v>5.8</v>
      </c>
      <c r="F25" s="9">
        <v>16.9</v>
      </c>
      <c r="G25" s="9">
        <v>23.3</v>
      </c>
      <c r="H25" s="9">
        <v>4.8</v>
      </c>
      <c r="I25" s="9">
        <v>1.8</v>
      </c>
      <c r="J25" s="9">
        <v>25.2</v>
      </c>
      <c r="K25" s="9" t="s">
        <v>31</v>
      </c>
      <c r="L25" s="12" t="s">
        <v>31</v>
      </c>
    </row>
    <row r="26" spans="1:12" ht="14.25">
      <c r="A26" s="21">
        <v>2002</v>
      </c>
      <c r="B26" s="9">
        <v>100</v>
      </c>
      <c r="C26" s="11">
        <v>75.4</v>
      </c>
      <c r="D26" s="9">
        <v>33.4</v>
      </c>
      <c r="E26" s="9">
        <v>4.6</v>
      </c>
      <c r="F26" s="9">
        <v>15.1</v>
      </c>
      <c r="G26" s="9">
        <v>22.3</v>
      </c>
      <c r="H26" s="9">
        <v>3.6</v>
      </c>
      <c r="I26" s="9">
        <v>1.4</v>
      </c>
      <c r="J26" s="9">
        <v>21</v>
      </c>
      <c r="K26" s="9" t="s">
        <v>31</v>
      </c>
      <c r="L26" s="12" t="s">
        <v>31</v>
      </c>
    </row>
    <row r="27" spans="1:12" ht="14.25">
      <c r="A27" s="21">
        <v>2003</v>
      </c>
      <c r="B27" s="9">
        <v>100</v>
      </c>
      <c r="C27" s="11">
        <v>72.5</v>
      </c>
      <c r="D27" s="9">
        <v>34</v>
      </c>
      <c r="E27" s="9">
        <v>3.4</v>
      </c>
      <c r="F27" s="9">
        <v>13.4</v>
      </c>
      <c r="G27" s="9">
        <v>21.8</v>
      </c>
      <c r="H27" s="9">
        <v>4.4</v>
      </c>
      <c r="I27" s="9">
        <v>1.6</v>
      </c>
      <c r="J27" s="9">
        <v>23.1</v>
      </c>
      <c r="K27" s="9" t="s">
        <v>31</v>
      </c>
      <c r="L27" s="12" t="s">
        <v>31</v>
      </c>
    </row>
    <row r="28" spans="1:12" ht="14.25">
      <c r="A28" s="21">
        <v>2004</v>
      </c>
      <c r="B28" s="9">
        <v>100</v>
      </c>
      <c r="C28" s="11">
        <v>65</v>
      </c>
      <c r="D28" s="9">
        <v>24.4</v>
      </c>
      <c r="E28" s="9">
        <v>2.1</v>
      </c>
      <c r="F28" s="9">
        <v>15</v>
      </c>
      <c r="G28" s="9">
        <v>23.5</v>
      </c>
      <c r="H28" s="9">
        <v>6.2</v>
      </c>
      <c r="I28" s="9">
        <v>2.5</v>
      </c>
      <c r="J28" s="9">
        <v>28.7</v>
      </c>
      <c r="K28" s="9" t="s">
        <v>31</v>
      </c>
      <c r="L28" s="12" t="s">
        <v>31</v>
      </c>
    </row>
    <row r="29" spans="1:12" ht="14.25">
      <c r="A29" s="21">
        <v>2005</v>
      </c>
      <c r="B29" s="9">
        <v>100</v>
      </c>
      <c r="C29" s="11">
        <v>19.1</v>
      </c>
      <c r="D29" s="9">
        <v>4.4</v>
      </c>
      <c r="E29" s="9" t="s">
        <v>21</v>
      </c>
      <c r="F29" s="9">
        <v>4</v>
      </c>
      <c r="G29" s="9">
        <v>10.7</v>
      </c>
      <c r="H29" s="9">
        <v>8.6</v>
      </c>
      <c r="I29" s="9">
        <v>6.1</v>
      </c>
      <c r="J29" s="9">
        <v>72.4</v>
      </c>
      <c r="K29" s="9">
        <v>4.6</v>
      </c>
      <c r="L29" s="12">
        <v>49.2</v>
      </c>
    </row>
    <row r="30" spans="1:12" ht="14.25">
      <c r="A30" s="21">
        <v>2006</v>
      </c>
      <c r="B30" s="9">
        <v>100</v>
      </c>
      <c r="C30" s="11">
        <v>18.2</v>
      </c>
      <c r="D30" s="9">
        <v>3.2</v>
      </c>
      <c r="E30" s="9" t="s">
        <v>21</v>
      </c>
      <c r="F30" s="9">
        <v>4.2</v>
      </c>
      <c r="G30" s="9">
        <v>10.8</v>
      </c>
      <c r="H30" s="9">
        <v>6.9</v>
      </c>
      <c r="I30" s="9">
        <v>4.6</v>
      </c>
      <c r="J30" s="9">
        <v>74.9</v>
      </c>
      <c r="K30" s="9">
        <v>5.2</v>
      </c>
      <c r="L30" s="12">
        <v>50.7</v>
      </c>
    </row>
    <row r="31" spans="1:12" ht="14.25">
      <c r="A31" s="21">
        <v>2007</v>
      </c>
      <c r="B31" s="9">
        <v>100</v>
      </c>
      <c r="C31" s="11">
        <v>20</v>
      </c>
      <c r="D31" s="9">
        <v>13.8</v>
      </c>
      <c r="E31" s="9" t="s">
        <v>21</v>
      </c>
      <c r="F31" s="9">
        <v>1.4</v>
      </c>
      <c r="G31" s="9">
        <v>4.8</v>
      </c>
      <c r="H31" s="9">
        <v>6.1</v>
      </c>
      <c r="I31" s="9">
        <v>3.6</v>
      </c>
      <c r="J31" s="9">
        <v>73.9</v>
      </c>
      <c r="K31" s="9">
        <v>18</v>
      </c>
      <c r="L31" s="12">
        <v>37.8</v>
      </c>
    </row>
    <row r="32" spans="1:12" ht="14.25">
      <c r="A32" s="21">
        <v>2008</v>
      </c>
      <c r="B32" s="9">
        <v>100</v>
      </c>
      <c r="C32" s="11">
        <v>42.6</v>
      </c>
      <c r="D32" s="9">
        <v>6.4</v>
      </c>
      <c r="E32" s="9">
        <v>0.2</v>
      </c>
      <c r="F32" s="9">
        <v>1.6</v>
      </c>
      <c r="G32" s="9">
        <v>34.3</v>
      </c>
      <c r="H32" s="9">
        <v>8.2</v>
      </c>
      <c r="I32" s="9">
        <v>2.7</v>
      </c>
      <c r="J32" s="9">
        <v>49.3</v>
      </c>
      <c r="K32" s="9">
        <v>19.9</v>
      </c>
      <c r="L32" s="12">
        <v>17</v>
      </c>
    </row>
    <row r="33" spans="1:12" ht="14.25">
      <c r="A33" s="21">
        <v>2009</v>
      </c>
      <c r="B33" s="9">
        <v>100</v>
      </c>
      <c r="C33" s="11">
        <v>46.2</v>
      </c>
      <c r="D33" s="9">
        <v>5</v>
      </c>
      <c r="E33" s="9">
        <v>0.5</v>
      </c>
      <c r="F33" s="9">
        <v>4.5</v>
      </c>
      <c r="G33" s="9">
        <v>36.2</v>
      </c>
      <c r="H33" s="9">
        <v>8.3</v>
      </c>
      <c r="I33" s="9">
        <v>4.1</v>
      </c>
      <c r="J33" s="9">
        <v>45.6</v>
      </c>
      <c r="K33" s="9">
        <v>19.8</v>
      </c>
      <c r="L33" s="12">
        <v>15.8</v>
      </c>
    </row>
    <row r="34" spans="1:12" ht="14.25">
      <c r="A34" s="21">
        <v>2010</v>
      </c>
      <c r="B34" s="9">
        <v>100</v>
      </c>
      <c r="C34" s="11">
        <v>19.7</v>
      </c>
      <c r="D34" s="9">
        <v>6.4</v>
      </c>
      <c r="E34" s="9">
        <v>1.3</v>
      </c>
      <c r="F34" s="9">
        <v>4.1</v>
      </c>
      <c r="G34" s="9">
        <v>8</v>
      </c>
      <c r="H34" s="9">
        <v>8.1</v>
      </c>
      <c r="I34" s="9">
        <v>8.1</v>
      </c>
      <c r="J34" s="9">
        <v>72.2</v>
      </c>
      <c r="K34" s="9">
        <v>55.4</v>
      </c>
      <c r="L34" s="12">
        <v>16.7</v>
      </c>
    </row>
    <row r="35" spans="1:12" ht="14.25">
      <c r="A35" s="21">
        <v>2011</v>
      </c>
      <c r="B35" s="9">
        <v>100</v>
      </c>
      <c r="C35" s="11">
        <v>16.9</v>
      </c>
      <c r="D35" s="9">
        <v>2.8</v>
      </c>
      <c r="E35" s="9">
        <v>1.1</v>
      </c>
      <c r="F35" s="9">
        <v>6.8</v>
      </c>
      <c r="G35" s="9">
        <v>6.1</v>
      </c>
      <c r="H35" s="9">
        <v>5.7</v>
      </c>
      <c r="I35" s="9">
        <v>5.7</v>
      </c>
      <c r="J35" s="9">
        <v>77.5</v>
      </c>
      <c r="K35" s="9">
        <v>60</v>
      </c>
      <c r="L35" s="12">
        <v>17.5</v>
      </c>
    </row>
    <row r="36" spans="1:12" ht="14.25">
      <c r="A36" s="21">
        <v>2012</v>
      </c>
      <c r="B36" s="9">
        <v>100</v>
      </c>
      <c r="C36" s="11">
        <v>12.6</v>
      </c>
      <c r="D36" s="9">
        <v>0.9</v>
      </c>
      <c r="E36" s="9">
        <v>0.3</v>
      </c>
      <c r="F36" s="9">
        <v>4.6</v>
      </c>
      <c r="G36" s="9">
        <v>6.8</v>
      </c>
      <c r="H36" s="9">
        <v>6</v>
      </c>
      <c r="I36" s="9">
        <v>6</v>
      </c>
      <c r="J36" s="9">
        <v>81.4</v>
      </c>
      <c r="K36" s="9">
        <v>63.4</v>
      </c>
      <c r="L36" s="12">
        <v>17.9</v>
      </c>
    </row>
    <row r="37" spans="1:12" ht="14.25">
      <c r="A37" s="21">
        <v>2013</v>
      </c>
      <c r="B37" s="9">
        <v>100</v>
      </c>
      <c r="C37" s="11">
        <v>4.7</v>
      </c>
      <c r="D37" s="9">
        <v>0.4</v>
      </c>
      <c r="E37" s="9">
        <v>0.1</v>
      </c>
      <c r="F37" s="9">
        <v>0</v>
      </c>
      <c r="G37" s="9">
        <v>4.2</v>
      </c>
      <c r="H37" s="9">
        <v>6.5</v>
      </c>
      <c r="I37" s="9">
        <v>6.5</v>
      </c>
      <c r="J37" s="9">
        <v>88.9</v>
      </c>
      <c r="K37" s="9">
        <v>66.2</v>
      </c>
      <c r="L37" s="12">
        <v>22.7</v>
      </c>
    </row>
    <row r="38" spans="1:12" ht="14.25">
      <c r="A38" s="21">
        <v>2014</v>
      </c>
      <c r="B38" s="9">
        <v>100</v>
      </c>
      <c r="C38" s="11">
        <v>8.1</v>
      </c>
      <c r="D38" s="9">
        <v>0.5</v>
      </c>
      <c r="E38" s="9" t="s">
        <v>21</v>
      </c>
      <c r="F38" s="9">
        <v>0.2</v>
      </c>
      <c r="G38" s="9">
        <v>7.4</v>
      </c>
      <c r="H38" s="9">
        <v>4.3</v>
      </c>
      <c r="I38" s="9">
        <v>4.3</v>
      </c>
      <c r="J38" s="9">
        <v>87.6</v>
      </c>
      <c r="K38" s="9">
        <v>64.6</v>
      </c>
      <c r="L38" s="12">
        <v>23</v>
      </c>
    </row>
    <row r="39" spans="1:12" s="443" customFormat="1" ht="14.25">
      <c r="A39" s="895">
        <v>2015</v>
      </c>
      <c r="B39" s="655">
        <v>100</v>
      </c>
      <c r="C39" s="856">
        <v>3.5</v>
      </c>
      <c r="D39" s="856">
        <v>0.6</v>
      </c>
      <c r="E39" s="655" t="s">
        <v>21</v>
      </c>
      <c r="F39" s="655" t="s">
        <v>21</v>
      </c>
      <c r="G39" s="856">
        <v>2.9</v>
      </c>
      <c r="H39" s="856">
        <v>4.2</v>
      </c>
      <c r="I39" s="856">
        <v>4</v>
      </c>
      <c r="J39" s="856">
        <v>92.3</v>
      </c>
      <c r="K39" s="856">
        <v>65.1</v>
      </c>
      <c r="L39" s="897">
        <v>27.2</v>
      </c>
    </row>
    <row r="40" spans="1:12" s="443" customFormat="1" ht="14.25">
      <c r="A40" s="895">
        <v>2016</v>
      </c>
      <c r="B40" s="655">
        <v>100</v>
      </c>
      <c r="C40" s="856">
        <v>3.5</v>
      </c>
      <c r="D40" s="856">
        <v>0.1</v>
      </c>
      <c r="E40" s="655" t="s">
        <v>21</v>
      </c>
      <c r="F40" s="655" t="s">
        <v>21</v>
      </c>
      <c r="G40" s="856">
        <v>3.5</v>
      </c>
      <c r="H40" s="856">
        <v>3.7</v>
      </c>
      <c r="I40" s="856">
        <v>3.4</v>
      </c>
      <c r="J40" s="856">
        <v>92.7</v>
      </c>
      <c r="K40" s="856">
        <v>67.5</v>
      </c>
      <c r="L40" s="897">
        <v>25.2</v>
      </c>
    </row>
    <row r="42" spans="1:12" ht="32.25" customHeight="1">
      <c r="A42" s="1498" t="s">
        <v>1570</v>
      </c>
      <c r="B42" s="1498"/>
      <c r="C42" s="1498"/>
      <c r="D42" s="1498"/>
      <c r="E42" s="1498"/>
      <c r="F42" s="1498"/>
      <c r="G42" s="1498"/>
      <c r="H42" s="1498"/>
      <c r="I42" s="1498"/>
      <c r="J42" s="1498"/>
      <c r="K42" s="1498"/>
      <c r="L42" s="1498"/>
    </row>
    <row r="43" spans="1:12" ht="30" customHeight="1">
      <c r="A43" s="1499" t="s">
        <v>1507</v>
      </c>
      <c r="B43" s="1499"/>
      <c r="C43" s="1499"/>
      <c r="D43" s="1499"/>
      <c r="E43" s="1499"/>
      <c r="F43" s="1499"/>
      <c r="G43" s="1499"/>
      <c r="H43" s="1499"/>
      <c r="I43" s="1499"/>
      <c r="J43" s="1499"/>
      <c r="K43" s="1499"/>
      <c r="L43" s="1499"/>
    </row>
  </sheetData>
  <mergeCells count="18">
    <mergeCell ref="A1:L1"/>
    <mergeCell ref="A2:A4"/>
    <mergeCell ref="B2:B4"/>
    <mergeCell ref="C2:G2"/>
    <mergeCell ref="H2:I2"/>
    <mergeCell ref="J2:L2"/>
    <mergeCell ref="C3:C4"/>
    <mergeCell ref="D3:D4"/>
    <mergeCell ref="E3:E4"/>
    <mergeCell ref="F3:F4"/>
    <mergeCell ref="G3:G4"/>
    <mergeCell ref="H3:H4"/>
    <mergeCell ref="I3:I4"/>
    <mergeCell ref="J3:J4"/>
    <mergeCell ref="K3:L3"/>
    <mergeCell ref="A42:L42"/>
    <mergeCell ref="A43:L43"/>
    <mergeCell ref="A23:L23"/>
  </mergeCells>
  <hyperlinks>
    <hyperlink ref="N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landscape" paperSize="9" scale="70" r:id="rId1"/>
  <colBreaks count="1" manualBreakCount="1">
    <brk id="12" max="16383"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J1" sqref="J1"/>
    </sheetView>
  </sheetViews>
  <sheetFormatPr defaultColWidth="8.796875" defaultRowHeight="14.25"/>
  <cols>
    <col min="1" max="1" width="24.5" style="0" customWidth="1"/>
    <col min="2" max="2" width="3.09765625" style="13" customWidth="1"/>
    <col min="4" max="4" width="9" style="0" customWidth="1"/>
  </cols>
  <sheetData>
    <row r="1" spans="1:11" ht="31.5" customHeight="1">
      <c r="A1" s="1527" t="s">
        <v>1777</v>
      </c>
      <c r="B1" s="1503"/>
      <c r="C1" s="1503"/>
      <c r="D1" s="1503"/>
      <c r="E1" s="1503"/>
      <c r="F1" s="1503"/>
      <c r="G1" s="1503"/>
      <c r="H1" s="1503"/>
      <c r="I1" s="1503"/>
      <c r="K1" s="247" t="s">
        <v>899</v>
      </c>
    </row>
    <row r="2" spans="1:9" ht="50.25" customHeight="1">
      <c r="A2" s="1506" t="s">
        <v>907</v>
      </c>
      <c r="B2" s="1507"/>
      <c r="C2" s="1528" t="s">
        <v>35</v>
      </c>
      <c r="D2" s="1528"/>
      <c r="E2" s="1528"/>
      <c r="F2" s="1528"/>
      <c r="G2" s="1528"/>
      <c r="H2" s="1528"/>
      <c r="I2" s="1529" t="s">
        <v>36</v>
      </c>
    </row>
    <row r="3" spans="1:13" ht="102">
      <c r="A3" s="1508"/>
      <c r="B3" s="1509"/>
      <c r="C3" s="20" t="s">
        <v>24</v>
      </c>
      <c r="D3" s="439" t="s">
        <v>1221</v>
      </c>
      <c r="E3" s="20" t="s">
        <v>37</v>
      </c>
      <c r="F3" s="20" t="s">
        <v>38</v>
      </c>
      <c r="G3" s="20" t="s">
        <v>39</v>
      </c>
      <c r="H3" s="20" t="s">
        <v>40</v>
      </c>
      <c r="I3" s="1529"/>
      <c r="K3" s="242"/>
      <c r="L3" s="280"/>
      <c r="M3" s="280"/>
    </row>
    <row r="4" spans="1:9" ht="14.25">
      <c r="A4" s="1530">
        <v>2000</v>
      </c>
      <c r="B4" s="18" t="s">
        <v>1</v>
      </c>
      <c r="C4" s="16">
        <v>6819</v>
      </c>
      <c r="D4" s="16">
        <v>4186</v>
      </c>
      <c r="E4" s="16">
        <v>4523</v>
      </c>
      <c r="F4" s="16">
        <v>2297</v>
      </c>
      <c r="G4" s="16" t="s">
        <v>21</v>
      </c>
      <c r="H4" s="16" t="s">
        <v>21</v>
      </c>
      <c r="I4" s="17">
        <v>851</v>
      </c>
    </row>
    <row r="5" spans="1:9" ht="14.25">
      <c r="A5" s="1195"/>
      <c r="B5" s="18" t="s">
        <v>2</v>
      </c>
      <c r="C5" s="16">
        <v>426</v>
      </c>
      <c r="D5" s="16" t="s">
        <v>31</v>
      </c>
      <c r="E5" s="16">
        <v>284</v>
      </c>
      <c r="F5" s="16">
        <v>142</v>
      </c>
      <c r="G5" s="16" t="s">
        <v>21</v>
      </c>
      <c r="H5" s="16" t="s">
        <v>21</v>
      </c>
      <c r="I5" s="17">
        <v>28</v>
      </c>
    </row>
    <row r="6" spans="1:9" ht="14.25">
      <c r="A6" s="1195"/>
      <c r="B6" s="18" t="s">
        <v>10</v>
      </c>
      <c r="C6" s="16">
        <v>40900</v>
      </c>
      <c r="D6" s="16" t="s">
        <v>31</v>
      </c>
      <c r="E6" s="16">
        <v>23696</v>
      </c>
      <c r="F6" s="16">
        <v>17204</v>
      </c>
      <c r="G6" s="16" t="s">
        <v>21</v>
      </c>
      <c r="H6" s="16" t="s">
        <v>21</v>
      </c>
      <c r="I6" s="17">
        <v>4349</v>
      </c>
    </row>
    <row r="7" spans="1:9" ht="14.25">
      <c r="A7" s="1526">
        <v>2001</v>
      </c>
      <c r="B7" s="18" t="s">
        <v>1</v>
      </c>
      <c r="C7" s="16">
        <v>7241</v>
      </c>
      <c r="D7" s="16">
        <v>4704</v>
      </c>
      <c r="E7" s="16">
        <v>4670</v>
      </c>
      <c r="F7" s="16">
        <v>2390</v>
      </c>
      <c r="G7" s="16" t="s">
        <v>21</v>
      </c>
      <c r="H7" s="16">
        <v>180</v>
      </c>
      <c r="I7" s="17">
        <v>768</v>
      </c>
    </row>
    <row r="8" spans="1:9" ht="14.25">
      <c r="A8" s="1195"/>
      <c r="B8" s="18" t="s">
        <v>2</v>
      </c>
      <c r="C8" s="16">
        <v>362</v>
      </c>
      <c r="D8" s="16" t="s">
        <v>31</v>
      </c>
      <c r="E8" s="16">
        <v>233</v>
      </c>
      <c r="F8" s="16">
        <v>129</v>
      </c>
      <c r="G8" s="16" t="s">
        <v>21</v>
      </c>
      <c r="H8" s="16" t="s">
        <v>21</v>
      </c>
      <c r="I8" s="17">
        <v>11</v>
      </c>
    </row>
    <row r="9" spans="1:9" ht="14.25">
      <c r="A9" s="1195"/>
      <c r="B9" s="18" t="s">
        <v>10</v>
      </c>
      <c r="C9" s="16">
        <v>57742</v>
      </c>
      <c r="D9" s="16" t="s">
        <v>31</v>
      </c>
      <c r="E9" s="16">
        <v>35804</v>
      </c>
      <c r="F9" s="16">
        <v>21938</v>
      </c>
      <c r="G9" s="16" t="s">
        <v>21</v>
      </c>
      <c r="H9" s="16" t="s">
        <v>21</v>
      </c>
      <c r="I9" s="17">
        <v>2730</v>
      </c>
    </row>
    <row r="10" spans="1:9" ht="14.25">
      <c r="A10" s="1526">
        <v>2002</v>
      </c>
      <c r="B10" s="18" t="s">
        <v>1</v>
      </c>
      <c r="C10" s="16">
        <v>8731</v>
      </c>
      <c r="D10" s="16">
        <v>7130</v>
      </c>
      <c r="E10" s="16">
        <v>6692</v>
      </c>
      <c r="F10" s="16">
        <v>1918</v>
      </c>
      <c r="G10" s="16">
        <v>20</v>
      </c>
      <c r="H10" s="16">
        <v>102</v>
      </c>
      <c r="I10" s="17">
        <v>744</v>
      </c>
    </row>
    <row r="11" spans="1:9" ht="14.25">
      <c r="A11" s="1195"/>
      <c r="B11" s="18" t="s">
        <v>2</v>
      </c>
      <c r="C11" s="16">
        <v>473</v>
      </c>
      <c r="D11" s="16" t="s">
        <v>31</v>
      </c>
      <c r="E11" s="16">
        <v>293</v>
      </c>
      <c r="F11" s="16">
        <v>180</v>
      </c>
      <c r="G11" s="16" t="s">
        <v>21</v>
      </c>
      <c r="H11" s="16" t="s">
        <v>21</v>
      </c>
      <c r="I11" s="17">
        <v>12</v>
      </c>
    </row>
    <row r="12" spans="1:9" ht="14.25">
      <c r="A12" s="1195"/>
      <c r="B12" s="18" t="s">
        <v>10</v>
      </c>
      <c r="C12" s="16">
        <v>52283</v>
      </c>
      <c r="D12" s="16" t="s">
        <v>31</v>
      </c>
      <c r="E12" s="16">
        <v>32928</v>
      </c>
      <c r="F12" s="16">
        <v>19355</v>
      </c>
      <c r="G12" s="16" t="s">
        <v>21</v>
      </c>
      <c r="H12" s="16" t="s">
        <v>21</v>
      </c>
      <c r="I12" s="17">
        <v>3909</v>
      </c>
    </row>
    <row r="13" spans="1:9" ht="14.25">
      <c r="A13" s="1526">
        <v>2003</v>
      </c>
      <c r="B13" s="18" t="s">
        <v>1</v>
      </c>
      <c r="C13" s="16">
        <v>9094</v>
      </c>
      <c r="D13" s="16">
        <v>7149</v>
      </c>
      <c r="E13" s="16">
        <v>6883</v>
      </c>
      <c r="F13" s="16">
        <v>1955</v>
      </c>
      <c r="G13" s="16" t="s">
        <v>21</v>
      </c>
      <c r="H13" s="16">
        <v>256</v>
      </c>
      <c r="I13" s="17">
        <v>805</v>
      </c>
    </row>
    <row r="14" spans="1:9" ht="14.25">
      <c r="A14" s="1195"/>
      <c r="B14" s="18" t="s">
        <v>2</v>
      </c>
      <c r="C14" s="16">
        <v>766</v>
      </c>
      <c r="D14" s="16" t="s">
        <v>31</v>
      </c>
      <c r="E14" s="16">
        <v>481</v>
      </c>
      <c r="F14" s="16">
        <v>285</v>
      </c>
      <c r="G14" s="16" t="s">
        <v>21</v>
      </c>
      <c r="H14" s="16" t="s">
        <v>21</v>
      </c>
      <c r="I14" s="17">
        <v>15</v>
      </c>
    </row>
    <row r="15" spans="1:10" ht="14.25">
      <c r="A15" s="1195"/>
      <c r="B15" s="18" t="s">
        <v>10</v>
      </c>
      <c r="C15" s="16">
        <v>80831</v>
      </c>
      <c r="D15" s="16" t="s">
        <v>31</v>
      </c>
      <c r="E15" s="16">
        <v>52699</v>
      </c>
      <c r="F15" s="16">
        <v>28132</v>
      </c>
      <c r="G15" s="16" t="s">
        <v>21</v>
      </c>
      <c r="H15" s="16" t="s">
        <v>21</v>
      </c>
      <c r="I15" s="17">
        <v>2633</v>
      </c>
      <c r="J15" s="242"/>
    </row>
    <row r="16" spans="1:10" ht="14.25">
      <c r="A16" s="1526">
        <v>2004</v>
      </c>
      <c r="B16" s="18" t="s">
        <v>1</v>
      </c>
      <c r="C16" s="16">
        <v>4245</v>
      </c>
      <c r="D16" s="16">
        <v>2027</v>
      </c>
      <c r="E16" s="16">
        <v>2126</v>
      </c>
      <c r="F16" s="16">
        <v>1848</v>
      </c>
      <c r="G16" s="279">
        <v>4</v>
      </c>
      <c r="H16" s="16">
        <v>267</v>
      </c>
      <c r="I16" s="17">
        <v>771</v>
      </c>
      <c r="J16" s="242"/>
    </row>
    <row r="17" spans="1:10" ht="14.25">
      <c r="A17" s="1195"/>
      <c r="B17" s="18" t="s">
        <v>2</v>
      </c>
      <c r="C17" s="16">
        <v>1061</v>
      </c>
      <c r="D17" s="16" t="s">
        <v>31</v>
      </c>
      <c r="E17" s="16">
        <v>619</v>
      </c>
      <c r="F17" s="16">
        <v>442</v>
      </c>
      <c r="G17" s="16" t="s">
        <v>21</v>
      </c>
      <c r="H17" s="16" t="s">
        <v>21</v>
      </c>
      <c r="I17" s="17">
        <v>18</v>
      </c>
      <c r="J17" s="242"/>
    </row>
    <row r="18" spans="1:10" ht="14.25">
      <c r="A18" s="1195"/>
      <c r="B18" s="18" t="s">
        <v>10</v>
      </c>
      <c r="C18" s="16">
        <v>108562</v>
      </c>
      <c r="D18" s="16" t="s">
        <v>31</v>
      </c>
      <c r="E18" s="16">
        <v>65496</v>
      </c>
      <c r="F18" s="16">
        <v>43066</v>
      </c>
      <c r="G18" s="16" t="s">
        <v>21</v>
      </c>
      <c r="H18" s="16" t="s">
        <v>21</v>
      </c>
      <c r="I18" s="17">
        <v>3905</v>
      </c>
      <c r="J18" s="242"/>
    </row>
    <row r="19" spans="1:10" ht="14.25">
      <c r="A19" s="1526">
        <v>2005</v>
      </c>
      <c r="B19" s="18" t="s">
        <v>1</v>
      </c>
      <c r="C19" s="16">
        <v>3343</v>
      </c>
      <c r="D19" s="16">
        <v>1167</v>
      </c>
      <c r="E19" s="16">
        <v>1710</v>
      </c>
      <c r="F19" s="16">
        <v>1384</v>
      </c>
      <c r="G19" s="16" t="s">
        <v>21</v>
      </c>
      <c r="H19" s="16">
        <v>250</v>
      </c>
      <c r="I19" s="17">
        <v>396</v>
      </c>
      <c r="J19" s="242"/>
    </row>
    <row r="20" spans="1:10" ht="14.25">
      <c r="A20" s="1195"/>
      <c r="B20" s="18" t="s">
        <v>2</v>
      </c>
      <c r="C20" s="16">
        <v>1227</v>
      </c>
      <c r="D20" s="16" t="s">
        <v>31</v>
      </c>
      <c r="E20" s="16">
        <v>702</v>
      </c>
      <c r="F20" s="16">
        <v>525</v>
      </c>
      <c r="G20" s="16" t="s">
        <v>21</v>
      </c>
      <c r="H20" s="16" t="s">
        <v>21</v>
      </c>
      <c r="I20" s="17">
        <v>15</v>
      </c>
      <c r="J20" s="242"/>
    </row>
    <row r="21" spans="1:10" ht="14.25">
      <c r="A21" s="1195"/>
      <c r="B21" s="18" t="s">
        <v>10</v>
      </c>
      <c r="C21" s="16">
        <v>105499</v>
      </c>
      <c r="D21" s="16" t="s">
        <v>31</v>
      </c>
      <c r="E21" s="16">
        <v>62556</v>
      </c>
      <c r="F21" s="16">
        <v>42943</v>
      </c>
      <c r="G21" s="16" t="s">
        <v>21</v>
      </c>
      <c r="H21" s="16" t="s">
        <v>21</v>
      </c>
      <c r="I21" s="17">
        <v>3224</v>
      </c>
      <c r="J21" s="242"/>
    </row>
    <row r="22" spans="1:10" ht="14.25">
      <c r="A22" s="1526">
        <v>2006</v>
      </c>
      <c r="B22" s="18" t="s">
        <v>1</v>
      </c>
      <c r="C22" s="16">
        <v>4053</v>
      </c>
      <c r="D22" s="16">
        <v>1572</v>
      </c>
      <c r="E22" s="16">
        <v>1952</v>
      </c>
      <c r="F22" s="16">
        <v>1873</v>
      </c>
      <c r="G22" s="16" t="s">
        <v>21</v>
      </c>
      <c r="H22" s="16">
        <v>228</v>
      </c>
      <c r="I22" s="17">
        <v>463</v>
      </c>
      <c r="J22" s="242"/>
    </row>
    <row r="23" spans="1:10" ht="14.25">
      <c r="A23" s="1195"/>
      <c r="B23" s="18" t="s">
        <v>2</v>
      </c>
      <c r="C23" s="16">
        <v>1708</v>
      </c>
      <c r="D23" s="16" t="s">
        <v>31</v>
      </c>
      <c r="E23" s="16">
        <v>943</v>
      </c>
      <c r="F23" s="16">
        <v>765</v>
      </c>
      <c r="G23" s="279" t="s">
        <v>21</v>
      </c>
      <c r="H23" s="279" t="s">
        <v>21</v>
      </c>
      <c r="I23" s="278">
        <v>15</v>
      </c>
      <c r="J23" s="242"/>
    </row>
    <row r="24" spans="1:10" ht="14.25">
      <c r="A24" s="1195"/>
      <c r="B24" s="18" t="s">
        <v>10</v>
      </c>
      <c r="C24" s="16">
        <v>137550</v>
      </c>
      <c r="D24" s="16" t="s">
        <v>31</v>
      </c>
      <c r="E24" s="16">
        <v>78005</v>
      </c>
      <c r="F24" s="16">
        <v>59545</v>
      </c>
      <c r="G24" s="279" t="s">
        <v>21</v>
      </c>
      <c r="H24" s="279" t="s">
        <v>21</v>
      </c>
      <c r="I24" s="278">
        <v>3233</v>
      </c>
      <c r="J24" s="242"/>
    </row>
    <row r="25" spans="1:10" ht="14.25">
      <c r="A25" s="1526">
        <v>2007</v>
      </c>
      <c r="B25" s="18" t="s">
        <v>1</v>
      </c>
      <c r="C25" s="16">
        <v>3770</v>
      </c>
      <c r="D25" s="16">
        <v>1025</v>
      </c>
      <c r="E25" s="16">
        <v>1788</v>
      </c>
      <c r="F25" s="16">
        <v>1747</v>
      </c>
      <c r="G25" s="279" t="s">
        <v>21</v>
      </c>
      <c r="H25" s="279">
        <v>235</v>
      </c>
      <c r="I25" s="278">
        <v>1085</v>
      </c>
      <c r="J25" s="242"/>
    </row>
    <row r="26" spans="1:10" ht="14.25">
      <c r="A26" s="1195"/>
      <c r="B26" s="18" t="s">
        <v>2</v>
      </c>
      <c r="C26" s="16">
        <v>1859</v>
      </c>
      <c r="D26" s="16" t="s">
        <v>31</v>
      </c>
      <c r="E26" s="16">
        <v>921</v>
      </c>
      <c r="F26" s="16">
        <v>938</v>
      </c>
      <c r="G26" s="279" t="s">
        <v>21</v>
      </c>
      <c r="H26" s="279" t="s">
        <v>21</v>
      </c>
      <c r="I26" s="278">
        <v>15</v>
      </c>
      <c r="J26" s="242"/>
    </row>
    <row r="27" spans="1:10" ht="14.25">
      <c r="A27" s="1195"/>
      <c r="B27" s="18" t="s">
        <v>10</v>
      </c>
      <c r="C27" s="16">
        <v>135640</v>
      </c>
      <c r="D27" s="16" t="s">
        <v>31</v>
      </c>
      <c r="E27" s="16">
        <v>69739</v>
      </c>
      <c r="F27" s="16">
        <v>65901</v>
      </c>
      <c r="G27" s="279" t="s">
        <v>21</v>
      </c>
      <c r="H27" s="279" t="s">
        <v>21</v>
      </c>
      <c r="I27" s="278">
        <v>3173</v>
      </c>
      <c r="J27" s="242"/>
    </row>
    <row r="28" spans="1:10" ht="14.25">
      <c r="A28" s="1526">
        <v>2008</v>
      </c>
      <c r="B28" s="18" t="s">
        <v>1</v>
      </c>
      <c r="C28" s="16">
        <v>3312</v>
      </c>
      <c r="D28" s="16">
        <v>1046</v>
      </c>
      <c r="E28" s="16">
        <v>1499</v>
      </c>
      <c r="F28" s="16">
        <v>1553</v>
      </c>
      <c r="G28" s="279">
        <v>34</v>
      </c>
      <c r="H28" s="279">
        <v>226</v>
      </c>
      <c r="I28" s="278">
        <v>978</v>
      </c>
      <c r="J28" s="242"/>
    </row>
    <row r="29" spans="1:10" ht="14.25">
      <c r="A29" s="1195"/>
      <c r="B29" s="18" t="s">
        <v>2</v>
      </c>
      <c r="C29" s="16">
        <v>1292</v>
      </c>
      <c r="D29" s="16" t="s">
        <v>31</v>
      </c>
      <c r="E29" s="16">
        <v>488</v>
      </c>
      <c r="F29" s="16">
        <v>770</v>
      </c>
      <c r="G29" s="279">
        <v>34</v>
      </c>
      <c r="H29" s="279">
        <v>0</v>
      </c>
      <c r="I29" s="278">
        <v>5</v>
      </c>
      <c r="J29" s="242"/>
    </row>
    <row r="30" spans="1:10" ht="14.25">
      <c r="A30" s="1195"/>
      <c r="B30" s="18" t="s">
        <v>10</v>
      </c>
      <c r="C30" s="16">
        <v>91625</v>
      </c>
      <c r="D30" s="16" t="s">
        <v>31</v>
      </c>
      <c r="E30" s="16">
        <v>34040</v>
      </c>
      <c r="F30" s="16">
        <v>51695</v>
      </c>
      <c r="G30" s="279">
        <v>5858</v>
      </c>
      <c r="H30" s="279">
        <v>32</v>
      </c>
      <c r="I30" s="278">
        <v>677</v>
      </c>
      <c r="J30" s="242"/>
    </row>
    <row r="31" spans="1:10" ht="14.25">
      <c r="A31" s="1526">
        <v>2009</v>
      </c>
      <c r="B31" s="18" t="s">
        <v>1</v>
      </c>
      <c r="C31" s="16">
        <v>2575</v>
      </c>
      <c r="D31" s="16">
        <v>980</v>
      </c>
      <c r="E31" s="16">
        <v>1128</v>
      </c>
      <c r="F31" s="16">
        <v>1130</v>
      </c>
      <c r="G31" s="279">
        <v>115</v>
      </c>
      <c r="H31" s="279">
        <v>203</v>
      </c>
      <c r="I31" s="278">
        <v>857</v>
      </c>
      <c r="J31" s="242"/>
    </row>
    <row r="32" spans="1:10" ht="14.25">
      <c r="A32" s="1195"/>
      <c r="B32" s="18" t="s">
        <v>2</v>
      </c>
      <c r="C32" s="16">
        <v>937</v>
      </c>
      <c r="D32" s="16" t="s">
        <v>31</v>
      </c>
      <c r="E32" s="16">
        <v>449</v>
      </c>
      <c r="F32" s="16">
        <v>373</v>
      </c>
      <c r="G32" s="279">
        <v>115</v>
      </c>
      <c r="H32" s="279" t="s">
        <v>21</v>
      </c>
      <c r="I32" s="278" t="s">
        <v>21</v>
      </c>
      <c r="J32" s="242"/>
    </row>
    <row r="33" spans="1:10" ht="14.25">
      <c r="A33" s="1195"/>
      <c r="B33" s="18" t="s">
        <v>10</v>
      </c>
      <c r="C33" s="279">
        <v>83301</v>
      </c>
      <c r="D33" s="279" t="s">
        <v>31</v>
      </c>
      <c r="E33" s="279">
        <v>42650</v>
      </c>
      <c r="F33" s="279">
        <v>32328</v>
      </c>
      <c r="G33" s="279">
        <v>8323</v>
      </c>
      <c r="H33" s="279" t="s">
        <v>21</v>
      </c>
      <c r="I33" s="278" t="s">
        <v>21</v>
      </c>
      <c r="J33" s="242"/>
    </row>
    <row r="34" spans="1:10" ht="14.25">
      <c r="A34" s="1526">
        <v>2010</v>
      </c>
      <c r="B34" s="18" t="s">
        <v>1</v>
      </c>
      <c r="C34" s="279">
        <v>1794</v>
      </c>
      <c r="D34" s="279">
        <v>843</v>
      </c>
      <c r="E34" s="279">
        <v>568</v>
      </c>
      <c r="F34" s="279">
        <v>1020</v>
      </c>
      <c r="G34" s="279" t="s">
        <v>21</v>
      </c>
      <c r="H34" s="279">
        <v>207</v>
      </c>
      <c r="I34" s="278">
        <v>109</v>
      </c>
      <c r="J34" s="242"/>
    </row>
    <row r="35" spans="1:10" ht="14.25">
      <c r="A35" s="1195"/>
      <c r="B35" s="18" t="s">
        <v>2</v>
      </c>
      <c r="C35" s="279">
        <v>11</v>
      </c>
      <c r="D35" s="279" t="s">
        <v>31</v>
      </c>
      <c r="E35" s="279">
        <v>10</v>
      </c>
      <c r="F35" s="279">
        <v>2</v>
      </c>
      <c r="G35" s="279" t="s">
        <v>21</v>
      </c>
      <c r="H35" s="279" t="s">
        <v>21</v>
      </c>
      <c r="I35" s="278" t="s">
        <v>21</v>
      </c>
      <c r="J35" s="242"/>
    </row>
    <row r="36" spans="1:10" ht="14.25">
      <c r="A36" s="1195"/>
      <c r="B36" s="18" t="s">
        <v>10</v>
      </c>
      <c r="C36" s="279">
        <v>1762</v>
      </c>
      <c r="D36" s="279" t="s">
        <v>31</v>
      </c>
      <c r="E36" s="279">
        <v>1446</v>
      </c>
      <c r="F36" s="279">
        <v>316</v>
      </c>
      <c r="G36" s="279" t="s">
        <v>21</v>
      </c>
      <c r="H36" s="279" t="s">
        <v>21</v>
      </c>
      <c r="I36" s="278" t="s">
        <v>21</v>
      </c>
      <c r="J36" s="242"/>
    </row>
    <row r="37" spans="1:10" ht="14.25">
      <c r="A37" s="1526">
        <v>2011</v>
      </c>
      <c r="B37" s="18" t="s">
        <v>1</v>
      </c>
      <c r="C37" s="279">
        <v>1281</v>
      </c>
      <c r="D37" s="279">
        <v>757</v>
      </c>
      <c r="E37" s="279">
        <v>609</v>
      </c>
      <c r="F37" s="279">
        <v>498</v>
      </c>
      <c r="G37" s="279" t="s">
        <v>21</v>
      </c>
      <c r="H37" s="279">
        <v>174</v>
      </c>
      <c r="I37" s="278">
        <v>27</v>
      </c>
      <c r="J37" s="242"/>
    </row>
    <row r="38" spans="1:10" ht="14.25">
      <c r="A38" s="1195"/>
      <c r="B38" s="18" t="s">
        <v>2</v>
      </c>
      <c r="C38" s="279">
        <v>0</v>
      </c>
      <c r="D38" s="279" t="s">
        <v>31</v>
      </c>
      <c r="E38" s="279">
        <v>0</v>
      </c>
      <c r="F38" s="279">
        <v>0</v>
      </c>
      <c r="G38" s="279" t="s">
        <v>21</v>
      </c>
      <c r="H38" s="279" t="s">
        <v>21</v>
      </c>
      <c r="I38" s="278" t="s">
        <v>21</v>
      </c>
      <c r="J38" s="242"/>
    </row>
    <row r="39" spans="1:10" ht="14.25">
      <c r="A39" s="1195"/>
      <c r="B39" s="18" t="s">
        <v>10</v>
      </c>
      <c r="C39" s="279">
        <v>4</v>
      </c>
      <c r="D39" s="279" t="s">
        <v>31</v>
      </c>
      <c r="E39" s="279">
        <v>3</v>
      </c>
      <c r="F39" s="279">
        <v>1</v>
      </c>
      <c r="G39" s="279" t="s">
        <v>21</v>
      </c>
      <c r="H39" s="279" t="s">
        <v>21</v>
      </c>
      <c r="I39" s="278" t="s">
        <v>21</v>
      </c>
      <c r="J39" s="242"/>
    </row>
    <row r="40" spans="1:10" ht="14.25">
      <c r="A40" s="1526">
        <v>2012</v>
      </c>
      <c r="B40" s="18" t="s">
        <v>1</v>
      </c>
      <c r="C40" s="279">
        <v>830</v>
      </c>
      <c r="D40" s="279">
        <v>776</v>
      </c>
      <c r="E40" s="279">
        <v>355</v>
      </c>
      <c r="F40" s="279">
        <v>384</v>
      </c>
      <c r="G40" s="279" t="s">
        <v>21</v>
      </c>
      <c r="H40" s="279">
        <v>91</v>
      </c>
      <c r="I40" s="278">
        <v>23</v>
      </c>
      <c r="J40" s="242"/>
    </row>
    <row r="41" spans="1:10" ht="14.25">
      <c r="A41" s="1195"/>
      <c r="B41" s="18" t="s">
        <v>2</v>
      </c>
      <c r="C41" s="279">
        <v>0</v>
      </c>
      <c r="D41" s="279" t="s">
        <v>31</v>
      </c>
      <c r="E41" s="279">
        <v>0</v>
      </c>
      <c r="F41" s="279" t="s">
        <v>21</v>
      </c>
      <c r="G41" s="279" t="s">
        <v>21</v>
      </c>
      <c r="H41" s="279" t="s">
        <v>21</v>
      </c>
      <c r="I41" s="278" t="s">
        <v>21</v>
      </c>
      <c r="J41" s="242"/>
    </row>
    <row r="42" spans="1:10" ht="14.25">
      <c r="A42" s="1195"/>
      <c r="B42" s="18" t="s">
        <v>10</v>
      </c>
      <c r="C42" s="279">
        <v>10</v>
      </c>
      <c r="D42" s="279" t="s">
        <v>31</v>
      </c>
      <c r="E42" s="279">
        <v>8</v>
      </c>
      <c r="F42" s="279">
        <v>2</v>
      </c>
      <c r="G42" s="279" t="s">
        <v>21</v>
      </c>
      <c r="H42" s="279" t="s">
        <v>21</v>
      </c>
      <c r="I42" s="278" t="s">
        <v>21</v>
      </c>
      <c r="J42" s="242"/>
    </row>
    <row r="43" spans="1:10" ht="14.25">
      <c r="A43" s="1526">
        <v>2013</v>
      </c>
      <c r="B43" s="18" t="s">
        <v>1</v>
      </c>
      <c r="C43" s="279">
        <v>1064</v>
      </c>
      <c r="D43" s="279">
        <v>895</v>
      </c>
      <c r="E43" s="279">
        <v>427</v>
      </c>
      <c r="F43" s="279">
        <v>552</v>
      </c>
      <c r="G43" s="279" t="s">
        <v>21</v>
      </c>
      <c r="H43" s="279">
        <v>85</v>
      </c>
      <c r="I43" s="278">
        <v>26</v>
      </c>
      <c r="J43" s="242"/>
    </row>
    <row r="44" spans="1:10" ht="14.25">
      <c r="A44" s="1195"/>
      <c r="B44" s="18" t="s">
        <v>2</v>
      </c>
      <c r="C44" s="279">
        <v>0</v>
      </c>
      <c r="D44" s="279" t="s">
        <v>31</v>
      </c>
      <c r="E44" s="279">
        <v>0</v>
      </c>
      <c r="F44" s="279" t="s">
        <v>21</v>
      </c>
      <c r="G44" s="279" t="s">
        <v>21</v>
      </c>
      <c r="H44" s="279" t="s">
        <v>21</v>
      </c>
      <c r="I44" s="278" t="s">
        <v>21</v>
      </c>
      <c r="J44" s="242"/>
    </row>
    <row r="45" spans="1:10" ht="14.25">
      <c r="A45" s="1195"/>
      <c r="B45" s="18" t="s">
        <v>10</v>
      </c>
      <c r="C45" s="279">
        <v>3</v>
      </c>
      <c r="D45" s="279" t="s">
        <v>31</v>
      </c>
      <c r="E45" s="279">
        <v>3</v>
      </c>
      <c r="F45" s="279" t="s">
        <v>21</v>
      </c>
      <c r="G45" s="279" t="s">
        <v>21</v>
      </c>
      <c r="H45" s="279" t="s">
        <v>21</v>
      </c>
      <c r="I45" s="278" t="s">
        <v>21</v>
      </c>
      <c r="J45" s="242"/>
    </row>
    <row r="46" spans="1:10" ht="14.25">
      <c r="A46" s="1526">
        <v>2014</v>
      </c>
      <c r="B46" s="18" t="s">
        <v>1</v>
      </c>
      <c r="C46" s="279">
        <v>1024</v>
      </c>
      <c r="D46" s="279">
        <v>891</v>
      </c>
      <c r="E46" s="279">
        <v>414</v>
      </c>
      <c r="F46" s="279">
        <v>520</v>
      </c>
      <c r="G46" s="279" t="s">
        <v>21</v>
      </c>
      <c r="H46" s="279">
        <v>90</v>
      </c>
      <c r="I46" s="278">
        <v>44</v>
      </c>
      <c r="J46" s="242"/>
    </row>
    <row r="47" spans="1:10" ht="14.25">
      <c r="A47" s="1195"/>
      <c r="B47" s="18" t="s">
        <v>2</v>
      </c>
      <c r="C47" s="279">
        <v>0</v>
      </c>
      <c r="D47" s="279" t="s">
        <v>31</v>
      </c>
      <c r="E47" s="279">
        <v>0</v>
      </c>
      <c r="F47" s="279">
        <v>0</v>
      </c>
      <c r="G47" s="279" t="s">
        <v>21</v>
      </c>
      <c r="H47" s="279" t="s">
        <v>21</v>
      </c>
      <c r="I47" s="278" t="s">
        <v>21</v>
      </c>
      <c r="J47" s="242"/>
    </row>
    <row r="48" spans="1:10" ht="14.25">
      <c r="A48" s="1195"/>
      <c r="B48" s="18" t="s">
        <v>10</v>
      </c>
      <c r="C48" s="279">
        <v>10</v>
      </c>
      <c r="D48" s="279" t="s">
        <v>31</v>
      </c>
      <c r="E48" s="279">
        <v>9</v>
      </c>
      <c r="F48" s="279">
        <v>1</v>
      </c>
      <c r="G48" s="279" t="s">
        <v>21</v>
      </c>
      <c r="H48" s="279" t="s">
        <v>21</v>
      </c>
      <c r="I48" s="278" t="s">
        <v>21</v>
      </c>
      <c r="J48" s="242"/>
    </row>
    <row r="49" spans="1:10" s="443" customFormat="1" ht="14.25">
      <c r="A49" s="1440">
        <v>2015</v>
      </c>
      <c r="B49" s="638" t="s">
        <v>1</v>
      </c>
      <c r="C49" s="279">
        <v>1204</v>
      </c>
      <c r="D49" s="866">
        <v>1074</v>
      </c>
      <c r="E49" s="279">
        <v>473</v>
      </c>
      <c r="F49" s="279">
        <v>647</v>
      </c>
      <c r="G49" s="279" t="s">
        <v>21</v>
      </c>
      <c r="H49" s="279">
        <v>83</v>
      </c>
      <c r="I49" s="278">
        <v>43</v>
      </c>
      <c r="J49" s="898"/>
    </row>
    <row r="50" spans="1:9" s="443" customFormat="1" ht="14.25">
      <c r="A50" s="1195"/>
      <c r="B50" s="638" t="s">
        <v>2</v>
      </c>
      <c r="C50" s="279">
        <v>0</v>
      </c>
      <c r="D50" s="866" t="s">
        <v>31</v>
      </c>
      <c r="E50" s="279">
        <v>0</v>
      </c>
      <c r="F50" s="279" t="s">
        <v>21</v>
      </c>
      <c r="G50" s="279" t="s">
        <v>21</v>
      </c>
      <c r="H50" s="279" t="s">
        <v>21</v>
      </c>
      <c r="I50" s="497" t="s">
        <v>21</v>
      </c>
    </row>
    <row r="51" spans="1:9" s="443" customFormat="1" ht="14.25">
      <c r="A51" s="1195"/>
      <c r="B51" s="638" t="s">
        <v>10</v>
      </c>
      <c r="C51" s="279">
        <v>6</v>
      </c>
      <c r="D51" s="866" t="s">
        <v>31</v>
      </c>
      <c r="E51" s="279">
        <v>6</v>
      </c>
      <c r="F51" s="279" t="s">
        <v>21</v>
      </c>
      <c r="G51" s="279" t="s">
        <v>21</v>
      </c>
      <c r="H51" s="279" t="s">
        <v>21</v>
      </c>
      <c r="I51" s="497" t="s">
        <v>21</v>
      </c>
    </row>
    <row r="52" spans="1:9" s="443" customFormat="1" ht="14.25">
      <c r="A52" s="1440">
        <v>2016</v>
      </c>
      <c r="B52" s="638" t="s">
        <v>1</v>
      </c>
      <c r="C52" s="279">
        <v>1379</v>
      </c>
      <c r="D52" s="279">
        <v>1193</v>
      </c>
      <c r="E52" s="279">
        <v>591</v>
      </c>
      <c r="F52" s="279">
        <v>737</v>
      </c>
      <c r="G52" s="279" t="s">
        <v>21</v>
      </c>
      <c r="H52" s="279">
        <v>51</v>
      </c>
      <c r="I52" s="278">
        <v>50</v>
      </c>
    </row>
    <row r="53" spans="1:9" s="443" customFormat="1" ht="14.25">
      <c r="A53" s="1195"/>
      <c r="B53" s="638" t="s">
        <v>2</v>
      </c>
      <c r="C53" s="279">
        <v>0</v>
      </c>
      <c r="D53" s="866" t="s">
        <v>31</v>
      </c>
      <c r="E53" s="279">
        <v>0</v>
      </c>
      <c r="F53" s="279">
        <v>0</v>
      </c>
      <c r="G53" s="279" t="s">
        <v>21</v>
      </c>
      <c r="H53" s="279" t="s">
        <v>21</v>
      </c>
      <c r="I53" s="497" t="s">
        <v>21</v>
      </c>
    </row>
    <row r="54" spans="1:9" s="443" customFormat="1" ht="14.25">
      <c r="A54" s="1195"/>
      <c r="B54" s="638" t="s">
        <v>10</v>
      </c>
      <c r="C54" s="279">
        <v>4</v>
      </c>
      <c r="D54" s="866" t="s">
        <v>31</v>
      </c>
      <c r="E54" s="279">
        <v>3</v>
      </c>
      <c r="F54" s="279">
        <v>1</v>
      </c>
      <c r="G54" s="279" t="s">
        <v>21</v>
      </c>
      <c r="H54" s="279" t="s">
        <v>21</v>
      </c>
      <c r="I54" s="497" t="s">
        <v>21</v>
      </c>
    </row>
    <row r="56" spans="1:9" ht="31.5" customHeight="1">
      <c r="A56" s="1498" t="s">
        <v>1575</v>
      </c>
      <c r="B56" s="1498"/>
      <c r="C56" s="1498"/>
      <c r="D56" s="1498"/>
      <c r="E56" s="1498"/>
      <c r="F56" s="1498"/>
      <c r="G56" s="1498"/>
      <c r="H56" s="1498"/>
      <c r="I56" s="1498"/>
    </row>
    <row r="57" spans="1:9" ht="25.5" customHeight="1">
      <c r="A57" s="1499" t="s">
        <v>1508</v>
      </c>
      <c r="B57" s="1499"/>
      <c r="C57" s="1499"/>
      <c r="D57" s="1499"/>
      <c r="E57" s="1499"/>
      <c r="F57" s="1499"/>
      <c r="G57" s="1499"/>
      <c r="H57" s="1499"/>
      <c r="I57" s="1499"/>
    </row>
  </sheetData>
  <mergeCells count="23">
    <mergeCell ref="A57:I57"/>
    <mergeCell ref="A1:I1"/>
    <mergeCell ref="C2:H2"/>
    <mergeCell ref="A2:B3"/>
    <mergeCell ref="I2:I3"/>
    <mergeCell ref="A56:I56"/>
    <mergeCell ref="A4:A6"/>
    <mergeCell ref="A7:A9"/>
    <mergeCell ref="A10:A12"/>
    <mergeCell ref="A13:A15"/>
    <mergeCell ref="A16:A18"/>
    <mergeCell ref="A19:A21"/>
    <mergeCell ref="A22:A24"/>
    <mergeCell ref="A25:A27"/>
    <mergeCell ref="A28:A30"/>
    <mergeCell ref="A31:A33"/>
    <mergeCell ref="A49:A51"/>
    <mergeCell ref="A52:A54"/>
    <mergeCell ref="A34:A36"/>
    <mergeCell ref="A37:A39"/>
    <mergeCell ref="A40:A42"/>
    <mergeCell ref="A43:A45"/>
    <mergeCell ref="A46:A48"/>
  </mergeCells>
  <hyperlinks>
    <hyperlink ref="K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scale="88" r:id="rId1"/>
  <colBreaks count="1" manualBreakCount="1">
    <brk id="9" max="16383"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25.09765625" style="90" customWidth="1"/>
    <col min="2" max="2" width="3.09765625" style="91" customWidth="1"/>
    <col min="3" max="6" width="10" style="90" customWidth="1"/>
    <col min="7" max="7" width="10.69921875" style="90" customWidth="1"/>
  </cols>
  <sheetData>
    <row r="1" spans="1:9" ht="30.75" customHeight="1">
      <c r="A1" s="1527" t="s">
        <v>1779</v>
      </c>
      <c r="B1" s="1527"/>
      <c r="C1" s="1527"/>
      <c r="D1" s="1527"/>
      <c r="E1" s="1527"/>
      <c r="F1" s="1527"/>
      <c r="G1" s="1527"/>
      <c r="I1" s="247" t="s">
        <v>899</v>
      </c>
    </row>
    <row r="2" spans="1:9" ht="30.75" customHeight="1">
      <c r="A2" s="1447" t="s">
        <v>1184</v>
      </c>
      <c r="B2" s="1531"/>
      <c r="C2" s="1533" t="s">
        <v>11</v>
      </c>
      <c r="D2" s="1534" t="s">
        <v>1282</v>
      </c>
      <c r="E2" s="1535"/>
      <c r="F2" s="1536"/>
      <c r="G2" s="1537" t="s">
        <v>41</v>
      </c>
      <c r="I2" s="247"/>
    </row>
    <row r="3" spans="1:7" ht="161.25" customHeight="1">
      <c r="A3" s="1532"/>
      <c r="B3" s="1532"/>
      <c r="C3" s="1532"/>
      <c r="D3" s="291" t="s">
        <v>1283</v>
      </c>
      <c r="E3" s="291" t="s">
        <v>1284</v>
      </c>
      <c r="F3" s="440" t="s">
        <v>1285</v>
      </c>
      <c r="G3" s="1532"/>
    </row>
    <row r="4" spans="1:7" ht="14.25">
      <c r="A4" s="1468">
        <v>2000</v>
      </c>
      <c r="B4" s="323" t="s">
        <v>1</v>
      </c>
      <c r="C4" s="326">
        <v>625482</v>
      </c>
      <c r="D4" s="326">
        <v>989</v>
      </c>
      <c r="E4" s="326">
        <v>624493</v>
      </c>
      <c r="F4" s="308" t="s">
        <v>31</v>
      </c>
      <c r="G4" s="309" t="s">
        <v>31</v>
      </c>
    </row>
    <row r="5" spans="1:7" ht="14.25">
      <c r="A5" s="1195"/>
      <c r="B5" s="323" t="s">
        <v>2</v>
      </c>
      <c r="C5" s="326">
        <v>167784</v>
      </c>
      <c r="D5" s="326">
        <v>3189</v>
      </c>
      <c r="E5" s="326">
        <v>164595</v>
      </c>
      <c r="F5" s="308" t="s">
        <v>31</v>
      </c>
      <c r="G5" s="309" t="s">
        <v>31</v>
      </c>
    </row>
    <row r="6" spans="1:7" ht="14.25">
      <c r="A6" s="1195"/>
      <c r="B6" s="323" t="s">
        <v>10</v>
      </c>
      <c r="C6" s="326">
        <v>269</v>
      </c>
      <c r="D6" s="326">
        <v>3224</v>
      </c>
      <c r="E6" s="326">
        <v>263</v>
      </c>
      <c r="F6" s="308" t="s">
        <v>31</v>
      </c>
      <c r="G6" s="309" t="s">
        <v>31</v>
      </c>
    </row>
    <row r="7" spans="1:7" ht="14.25">
      <c r="A7" s="1467">
        <v>2001</v>
      </c>
      <c r="B7" s="323" t="s">
        <v>1</v>
      </c>
      <c r="C7" s="326">
        <v>581521</v>
      </c>
      <c r="D7" s="326">
        <v>669</v>
      </c>
      <c r="E7" s="326">
        <v>580852</v>
      </c>
      <c r="F7" s="308" t="s">
        <v>31</v>
      </c>
      <c r="G7" s="309" t="s">
        <v>31</v>
      </c>
    </row>
    <row r="8" spans="1:7" ht="14.25">
      <c r="A8" s="1195"/>
      <c r="B8" s="323" t="s">
        <v>2</v>
      </c>
      <c r="C8" s="326">
        <v>153948</v>
      </c>
      <c r="D8" s="326">
        <v>2469</v>
      </c>
      <c r="E8" s="326">
        <v>151479</v>
      </c>
      <c r="F8" s="308" t="s">
        <v>31</v>
      </c>
      <c r="G8" s="309" t="s">
        <v>31</v>
      </c>
    </row>
    <row r="9" spans="1:7" ht="14.25">
      <c r="A9" s="1195"/>
      <c r="B9" s="323" t="s">
        <v>10</v>
      </c>
      <c r="C9" s="326">
        <v>265</v>
      </c>
      <c r="D9" s="326">
        <v>3691</v>
      </c>
      <c r="E9" s="326">
        <v>261</v>
      </c>
      <c r="F9" s="308" t="s">
        <v>31</v>
      </c>
      <c r="G9" s="309" t="s">
        <v>31</v>
      </c>
    </row>
    <row r="10" spans="1:7" ht="14.25">
      <c r="A10" s="1467">
        <v>2002</v>
      </c>
      <c r="B10" s="323" t="s">
        <v>1</v>
      </c>
      <c r="C10" s="326">
        <v>558862</v>
      </c>
      <c r="D10" s="326">
        <v>757</v>
      </c>
      <c r="E10" s="326">
        <v>558105</v>
      </c>
      <c r="F10" s="308" t="s">
        <v>31</v>
      </c>
      <c r="G10" s="309" t="s">
        <v>31</v>
      </c>
    </row>
    <row r="11" spans="1:7" ht="14.25">
      <c r="A11" s="1195"/>
      <c r="B11" s="323" t="s">
        <v>2</v>
      </c>
      <c r="C11" s="326">
        <v>149771</v>
      </c>
      <c r="D11" s="326">
        <v>2848</v>
      </c>
      <c r="E11" s="326">
        <v>146925</v>
      </c>
      <c r="F11" s="308" t="s">
        <v>31</v>
      </c>
      <c r="G11" s="309" t="s">
        <v>31</v>
      </c>
    </row>
    <row r="12" spans="1:7" ht="14.25">
      <c r="A12" s="1195"/>
      <c r="B12" s="323" t="s">
        <v>10</v>
      </c>
      <c r="C12" s="326">
        <v>269</v>
      </c>
      <c r="D12" s="326">
        <v>3761</v>
      </c>
      <c r="E12" s="326">
        <v>263</v>
      </c>
      <c r="F12" s="308" t="s">
        <v>31</v>
      </c>
      <c r="G12" s="309" t="s">
        <v>31</v>
      </c>
    </row>
    <row r="13" spans="1:7" ht="14.25">
      <c r="A13" s="1467">
        <v>2003</v>
      </c>
      <c r="B13" s="323" t="s">
        <v>1</v>
      </c>
      <c r="C13" s="326">
        <v>526307</v>
      </c>
      <c r="D13" s="326">
        <v>381</v>
      </c>
      <c r="E13" s="326">
        <v>525926</v>
      </c>
      <c r="F13" s="308" t="s">
        <v>31</v>
      </c>
      <c r="G13" s="309">
        <v>127970</v>
      </c>
    </row>
    <row r="14" spans="1:7" ht="14.25">
      <c r="A14" s="1195"/>
      <c r="B14" s="323" t="s">
        <v>2</v>
      </c>
      <c r="C14" s="326">
        <v>137298</v>
      </c>
      <c r="D14" s="326">
        <v>637</v>
      </c>
      <c r="E14" s="326">
        <v>136661</v>
      </c>
      <c r="F14" s="308" t="s">
        <v>31</v>
      </c>
      <c r="G14" s="309">
        <v>24317</v>
      </c>
    </row>
    <row r="15" spans="1:7" ht="14.25">
      <c r="A15" s="1195"/>
      <c r="B15" s="323" t="s">
        <v>10</v>
      </c>
      <c r="C15" s="326">
        <v>261</v>
      </c>
      <c r="D15" s="326">
        <v>1671</v>
      </c>
      <c r="E15" s="326">
        <v>259</v>
      </c>
      <c r="F15" s="308" t="s">
        <v>31</v>
      </c>
      <c r="G15" s="309">
        <v>190</v>
      </c>
    </row>
    <row r="16" spans="1:7" ht="14.25">
      <c r="A16" s="1467">
        <v>2004</v>
      </c>
      <c r="B16" s="323" t="s">
        <v>1</v>
      </c>
      <c r="C16" s="326">
        <v>626060</v>
      </c>
      <c r="D16" s="326">
        <v>448</v>
      </c>
      <c r="E16" s="326">
        <v>625612</v>
      </c>
      <c r="F16" s="308" t="s">
        <v>31</v>
      </c>
      <c r="G16" s="309">
        <v>142389</v>
      </c>
    </row>
    <row r="17" spans="1:7" ht="14.25">
      <c r="A17" s="1195"/>
      <c r="B17" s="323" t="s">
        <v>2</v>
      </c>
      <c r="C17" s="326">
        <v>169535</v>
      </c>
      <c r="D17" s="326">
        <v>716</v>
      </c>
      <c r="E17" s="326">
        <v>168818</v>
      </c>
      <c r="F17" s="308" t="s">
        <v>31</v>
      </c>
      <c r="G17" s="309">
        <v>28012</v>
      </c>
    </row>
    <row r="18" spans="1:7" ht="14.25">
      <c r="A18" s="1195"/>
      <c r="B18" s="323" t="s">
        <v>10</v>
      </c>
      <c r="C18" s="326">
        <v>271</v>
      </c>
      <c r="D18" s="326">
        <v>1599</v>
      </c>
      <c r="E18" s="326">
        <v>270</v>
      </c>
      <c r="F18" s="308" t="s">
        <v>31</v>
      </c>
      <c r="G18" s="309">
        <v>197</v>
      </c>
    </row>
    <row r="19" spans="1:7" ht="14.25">
      <c r="A19" s="1467">
        <v>2005</v>
      </c>
      <c r="B19" s="323" t="s">
        <v>1</v>
      </c>
      <c r="C19" s="326">
        <v>713026</v>
      </c>
      <c r="D19" s="326">
        <v>413</v>
      </c>
      <c r="E19" s="326">
        <v>694654</v>
      </c>
      <c r="F19" s="308">
        <v>17959</v>
      </c>
      <c r="G19" s="309">
        <v>172869</v>
      </c>
    </row>
    <row r="20" spans="1:7" ht="14.25">
      <c r="A20" s="1195"/>
      <c r="B20" s="323" t="s">
        <v>2</v>
      </c>
      <c r="C20" s="326">
        <v>187493</v>
      </c>
      <c r="D20" s="326">
        <v>669</v>
      </c>
      <c r="E20" s="326">
        <v>184946</v>
      </c>
      <c r="F20" s="308">
        <v>1878</v>
      </c>
      <c r="G20" s="309">
        <v>33934</v>
      </c>
    </row>
    <row r="21" spans="1:7" ht="14.25">
      <c r="A21" s="1195"/>
      <c r="B21" s="323" t="s">
        <v>10</v>
      </c>
      <c r="C21" s="326">
        <v>263</v>
      </c>
      <c r="D21" s="326">
        <v>1621</v>
      </c>
      <c r="E21" s="326">
        <v>266</v>
      </c>
      <c r="F21" s="308">
        <v>105</v>
      </c>
      <c r="G21" s="309">
        <v>196</v>
      </c>
    </row>
    <row r="22" spans="1:7" ht="14.25">
      <c r="A22" s="1467">
        <v>2006</v>
      </c>
      <c r="B22" s="323" t="s">
        <v>1</v>
      </c>
      <c r="C22" s="326">
        <v>739117</v>
      </c>
      <c r="D22" s="326">
        <v>676</v>
      </c>
      <c r="E22" s="326">
        <v>720168</v>
      </c>
      <c r="F22" s="308">
        <v>18273</v>
      </c>
      <c r="G22" s="309">
        <v>201466</v>
      </c>
    </row>
    <row r="23" spans="1:7" ht="14.25">
      <c r="A23" s="1195"/>
      <c r="B23" s="323" t="s">
        <v>2</v>
      </c>
      <c r="C23" s="326">
        <v>187289</v>
      </c>
      <c r="D23" s="326">
        <v>980</v>
      </c>
      <c r="E23" s="326">
        <v>184360</v>
      </c>
      <c r="F23" s="308">
        <v>1948</v>
      </c>
      <c r="G23" s="309">
        <v>39082</v>
      </c>
    </row>
    <row r="24" spans="1:7" ht="14.25">
      <c r="A24" s="1195"/>
      <c r="B24" s="323" t="s">
        <v>10</v>
      </c>
      <c r="C24" s="326">
        <v>253</v>
      </c>
      <c r="D24" s="326">
        <v>1450</v>
      </c>
      <c r="E24" s="326">
        <v>256</v>
      </c>
      <c r="F24" s="308">
        <v>107</v>
      </c>
      <c r="G24" s="309">
        <v>194</v>
      </c>
    </row>
    <row r="25" spans="1:7" ht="14.25">
      <c r="A25" s="1467">
        <v>2007</v>
      </c>
      <c r="B25" s="323" t="s">
        <v>1</v>
      </c>
      <c r="C25" s="326">
        <v>752301</v>
      </c>
      <c r="D25" s="326">
        <v>39</v>
      </c>
      <c r="E25" s="326">
        <v>737806</v>
      </c>
      <c r="F25" s="308">
        <v>14456</v>
      </c>
      <c r="G25" s="309">
        <v>230466</v>
      </c>
    </row>
    <row r="26" spans="1:7" ht="14.25">
      <c r="A26" s="1195"/>
      <c r="B26" s="323" t="s">
        <v>2</v>
      </c>
      <c r="C26" s="326">
        <v>193208</v>
      </c>
      <c r="D26" s="326">
        <v>169</v>
      </c>
      <c r="E26" s="326">
        <v>190239</v>
      </c>
      <c r="F26" s="308">
        <v>2799</v>
      </c>
      <c r="G26" s="309">
        <v>46692</v>
      </c>
    </row>
    <row r="27" spans="1:7" ht="14.25">
      <c r="A27" s="1195"/>
      <c r="B27" s="323" t="s">
        <v>10</v>
      </c>
      <c r="C27" s="326">
        <v>257</v>
      </c>
      <c r="D27" s="326">
        <v>4330</v>
      </c>
      <c r="E27" s="326">
        <v>258</v>
      </c>
      <c r="F27" s="308">
        <v>194</v>
      </c>
      <c r="G27" s="309">
        <v>202</v>
      </c>
    </row>
    <row r="28" spans="1:7" ht="14.25">
      <c r="A28" s="1467">
        <v>2008</v>
      </c>
      <c r="B28" s="323" t="s">
        <v>1</v>
      </c>
      <c r="C28" s="326">
        <v>691199</v>
      </c>
      <c r="D28" s="326">
        <v>32</v>
      </c>
      <c r="E28" s="326">
        <v>675187</v>
      </c>
      <c r="F28" s="308">
        <v>15980</v>
      </c>
      <c r="G28" s="309">
        <v>242531</v>
      </c>
    </row>
    <row r="29" spans="1:7" ht="14.25">
      <c r="A29" s="1195"/>
      <c r="B29" s="323" t="s">
        <v>2</v>
      </c>
      <c r="C29" s="326">
        <v>180963</v>
      </c>
      <c r="D29" s="326">
        <v>224</v>
      </c>
      <c r="E29" s="326">
        <v>177384</v>
      </c>
      <c r="F29" s="308">
        <v>3355</v>
      </c>
      <c r="G29" s="309">
        <v>50926</v>
      </c>
    </row>
    <row r="30" spans="1:7" ht="14.25">
      <c r="A30" s="1195"/>
      <c r="B30" s="323" t="s">
        <v>10</v>
      </c>
      <c r="C30" s="326">
        <v>262</v>
      </c>
      <c r="D30" s="326">
        <v>7000</v>
      </c>
      <c r="E30" s="326">
        <v>263</v>
      </c>
      <c r="F30" s="308">
        <v>210</v>
      </c>
      <c r="G30" s="309">
        <v>210</v>
      </c>
    </row>
    <row r="31" spans="1:7" ht="14.25">
      <c r="A31" s="1467">
        <v>2009</v>
      </c>
      <c r="B31" s="323" t="s">
        <v>1</v>
      </c>
      <c r="C31" s="326">
        <v>658169</v>
      </c>
      <c r="D31" s="326">
        <v>12</v>
      </c>
      <c r="E31" s="326">
        <v>640661</v>
      </c>
      <c r="F31" s="308">
        <v>17496</v>
      </c>
      <c r="G31" s="309">
        <v>238380</v>
      </c>
    </row>
    <row r="32" spans="1:7" ht="14.25">
      <c r="A32" s="1195"/>
      <c r="B32" s="323" t="s">
        <v>2</v>
      </c>
      <c r="C32" s="326">
        <v>164736</v>
      </c>
      <c r="D32" s="326">
        <v>101</v>
      </c>
      <c r="E32" s="326">
        <v>160933</v>
      </c>
      <c r="F32" s="308">
        <v>3702</v>
      </c>
      <c r="G32" s="309">
        <v>49918</v>
      </c>
    </row>
    <row r="33" spans="1:7" ht="14.25">
      <c r="A33" s="1195"/>
      <c r="B33" s="323" t="s">
        <v>10</v>
      </c>
      <c r="C33" s="326">
        <v>250</v>
      </c>
      <c r="D33" s="326">
        <v>8423</v>
      </c>
      <c r="E33" s="326">
        <v>251</v>
      </c>
      <c r="F33" s="308">
        <v>212</v>
      </c>
      <c r="G33" s="309">
        <v>209</v>
      </c>
    </row>
    <row r="34" spans="1:7" ht="14.25">
      <c r="A34" s="1467">
        <v>2010</v>
      </c>
      <c r="B34" s="323" t="s">
        <v>1</v>
      </c>
      <c r="C34" s="326">
        <v>668789</v>
      </c>
      <c r="D34" s="326">
        <v>2</v>
      </c>
      <c r="E34" s="326">
        <v>651872</v>
      </c>
      <c r="F34" s="308">
        <v>16915</v>
      </c>
      <c r="G34" s="309">
        <v>226074</v>
      </c>
    </row>
    <row r="35" spans="1:7" ht="14.25">
      <c r="A35" s="1195"/>
      <c r="B35" s="323" t="s">
        <v>2</v>
      </c>
      <c r="C35" s="326">
        <v>167811</v>
      </c>
      <c r="D35" s="326">
        <v>0</v>
      </c>
      <c r="E35" s="326">
        <v>164250</v>
      </c>
      <c r="F35" s="308">
        <v>3561</v>
      </c>
      <c r="G35" s="309">
        <v>47881</v>
      </c>
    </row>
    <row r="36" spans="1:7" ht="14.25">
      <c r="A36" s="1195"/>
      <c r="B36" s="323" t="s">
        <v>10</v>
      </c>
      <c r="C36" s="326">
        <v>251</v>
      </c>
      <c r="D36" s="326">
        <v>176</v>
      </c>
      <c r="E36" s="326">
        <v>252</v>
      </c>
      <c r="F36" s="308">
        <v>211</v>
      </c>
      <c r="G36" s="309">
        <v>212</v>
      </c>
    </row>
    <row r="37" spans="1:7" ht="14.25">
      <c r="A37" s="1467">
        <v>2011</v>
      </c>
      <c r="B37" s="323" t="s">
        <v>1</v>
      </c>
      <c r="C37" s="326">
        <v>634611</v>
      </c>
      <c r="D37" s="326" t="s">
        <v>21</v>
      </c>
      <c r="E37" s="326">
        <v>619700</v>
      </c>
      <c r="F37" s="308">
        <v>14911</v>
      </c>
      <c r="G37" s="309">
        <v>222957</v>
      </c>
    </row>
    <row r="38" spans="1:7" ht="14.25">
      <c r="A38" s="1195"/>
      <c r="B38" s="323" t="s">
        <v>2</v>
      </c>
      <c r="C38" s="326">
        <v>156214</v>
      </c>
      <c r="D38" s="326" t="s">
        <v>21</v>
      </c>
      <c r="E38" s="326">
        <v>153081</v>
      </c>
      <c r="F38" s="308">
        <v>3133</v>
      </c>
      <c r="G38" s="309">
        <v>45987</v>
      </c>
    </row>
    <row r="39" spans="1:7" ht="14.25">
      <c r="A39" s="1195"/>
      <c r="B39" s="323" t="s">
        <v>10</v>
      </c>
      <c r="C39" s="326">
        <v>246</v>
      </c>
      <c r="D39" s="326" t="s">
        <v>21</v>
      </c>
      <c r="E39" s="326">
        <v>247</v>
      </c>
      <c r="F39" s="308">
        <v>210</v>
      </c>
      <c r="G39" s="309">
        <v>206</v>
      </c>
    </row>
    <row r="40" spans="1:7" ht="14.25">
      <c r="A40" s="1467">
        <v>2012</v>
      </c>
      <c r="B40" s="323" t="s">
        <v>1</v>
      </c>
      <c r="C40" s="326">
        <v>640694</v>
      </c>
      <c r="D40" s="326" t="s">
        <v>21</v>
      </c>
      <c r="E40" s="326">
        <v>626482</v>
      </c>
      <c r="F40" s="308">
        <v>14212</v>
      </c>
      <c r="G40" s="309">
        <v>225216</v>
      </c>
    </row>
    <row r="41" spans="1:7" ht="14.25">
      <c r="A41" s="1195"/>
      <c r="B41" s="323" t="s">
        <v>2</v>
      </c>
      <c r="C41" s="326">
        <v>157942</v>
      </c>
      <c r="D41" s="326" t="s">
        <v>21</v>
      </c>
      <c r="E41" s="326">
        <v>154943</v>
      </c>
      <c r="F41" s="308">
        <v>2999</v>
      </c>
      <c r="G41" s="309">
        <v>44943</v>
      </c>
    </row>
    <row r="42" spans="1:7" ht="14.25">
      <c r="A42" s="1195"/>
      <c r="B42" s="323" t="s">
        <v>10</v>
      </c>
      <c r="C42" s="326">
        <v>247</v>
      </c>
      <c r="D42" s="326" t="s">
        <v>21</v>
      </c>
      <c r="E42" s="326">
        <v>247</v>
      </c>
      <c r="F42" s="308">
        <v>211</v>
      </c>
      <c r="G42" s="309">
        <v>200</v>
      </c>
    </row>
    <row r="43" spans="1:7" ht="14.25">
      <c r="A43" s="1467">
        <v>2013</v>
      </c>
      <c r="B43" s="323" t="s">
        <v>1</v>
      </c>
      <c r="C43" s="326">
        <v>606041</v>
      </c>
      <c r="D43" s="326" t="s">
        <v>21</v>
      </c>
      <c r="E43" s="326">
        <v>587220</v>
      </c>
      <c r="F43" s="308">
        <v>18821</v>
      </c>
      <c r="G43" s="309">
        <v>232198</v>
      </c>
    </row>
    <row r="44" spans="1:7" ht="14.25">
      <c r="A44" s="1195"/>
      <c r="B44" s="323" t="s">
        <v>2</v>
      </c>
      <c r="C44" s="326">
        <v>147762</v>
      </c>
      <c r="D44" s="326" t="s">
        <v>21</v>
      </c>
      <c r="E44" s="326">
        <v>143960</v>
      </c>
      <c r="F44" s="308">
        <v>3802</v>
      </c>
      <c r="G44" s="309">
        <v>43206</v>
      </c>
    </row>
    <row r="45" spans="1:7" ht="14.25">
      <c r="A45" s="1195"/>
      <c r="B45" s="323" t="s">
        <v>10</v>
      </c>
      <c r="C45" s="326">
        <v>244</v>
      </c>
      <c r="D45" s="326" t="s">
        <v>21</v>
      </c>
      <c r="E45" s="326">
        <v>245</v>
      </c>
      <c r="F45" s="308">
        <v>202</v>
      </c>
      <c r="G45" s="309">
        <v>186</v>
      </c>
    </row>
    <row r="46" spans="1:7" ht="14.25">
      <c r="A46" s="1467">
        <v>2014</v>
      </c>
      <c r="B46" s="323" t="s">
        <v>1</v>
      </c>
      <c r="C46" s="326">
        <v>611267</v>
      </c>
      <c r="D46" s="326" t="s">
        <v>21</v>
      </c>
      <c r="E46" s="326">
        <v>594927</v>
      </c>
      <c r="F46" s="308">
        <v>16340</v>
      </c>
      <c r="G46" s="309">
        <v>222176</v>
      </c>
    </row>
    <row r="47" spans="1:7" ht="14.25">
      <c r="A47" s="1195"/>
      <c r="B47" s="323" t="s">
        <v>2</v>
      </c>
      <c r="C47" s="326">
        <v>147877</v>
      </c>
      <c r="D47" s="326" t="s">
        <v>21</v>
      </c>
      <c r="E47" s="326">
        <v>144520</v>
      </c>
      <c r="F47" s="308">
        <v>3356</v>
      </c>
      <c r="G47" s="309">
        <v>41117</v>
      </c>
    </row>
    <row r="48" spans="1:7" ht="14.25">
      <c r="A48" s="1195"/>
      <c r="B48" s="323" t="s">
        <v>10</v>
      </c>
      <c r="C48" s="326">
        <v>242</v>
      </c>
      <c r="D48" s="326" t="s">
        <v>21</v>
      </c>
      <c r="E48" s="326">
        <v>250</v>
      </c>
      <c r="F48" s="308">
        <v>205</v>
      </c>
      <c r="G48" s="309">
        <v>185</v>
      </c>
    </row>
    <row r="49" spans="1:7" s="443" customFormat="1" ht="14.25">
      <c r="A49" s="1440">
        <v>2015</v>
      </c>
      <c r="B49" s="638" t="s">
        <v>1</v>
      </c>
      <c r="C49" s="279">
        <v>592965</v>
      </c>
      <c r="D49" s="279" t="s">
        <v>21</v>
      </c>
      <c r="E49" s="279">
        <v>577212</v>
      </c>
      <c r="F49" s="852">
        <v>15753</v>
      </c>
      <c r="G49" s="278">
        <v>233152</v>
      </c>
    </row>
    <row r="50" spans="1:7" s="443" customFormat="1" ht="14.25">
      <c r="A50" s="1195"/>
      <c r="B50" s="638" t="s">
        <v>2</v>
      </c>
      <c r="C50" s="279">
        <v>138773</v>
      </c>
      <c r="D50" s="279" t="s">
        <v>21</v>
      </c>
      <c r="E50" s="279">
        <v>135445</v>
      </c>
      <c r="F50" s="852">
        <v>3328</v>
      </c>
      <c r="G50" s="278">
        <v>43861</v>
      </c>
    </row>
    <row r="51" spans="1:7" s="443" customFormat="1" ht="14.25">
      <c r="A51" s="1195"/>
      <c r="B51" s="638" t="s">
        <v>10</v>
      </c>
      <c r="C51" s="279">
        <v>234</v>
      </c>
      <c r="D51" s="279" t="s">
        <v>21</v>
      </c>
      <c r="E51" s="279">
        <v>235</v>
      </c>
      <c r="F51" s="852">
        <v>211</v>
      </c>
      <c r="G51" s="278">
        <v>188</v>
      </c>
    </row>
    <row r="52" spans="1:7" s="443" customFormat="1" ht="14.25">
      <c r="A52" s="1440">
        <v>2016</v>
      </c>
      <c r="B52" s="638" t="s">
        <v>1</v>
      </c>
      <c r="C52" s="279">
        <v>625371</v>
      </c>
      <c r="D52" s="279" t="s">
        <v>21</v>
      </c>
      <c r="E52" s="279">
        <v>604985</v>
      </c>
      <c r="F52" s="852">
        <v>20386</v>
      </c>
      <c r="G52" s="278">
        <v>259519</v>
      </c>
    </row>
    <row r="53" spans="1:7" s="443" customFormat="1" ht="14.25">
      <c r="A53" s="1195"/>
      <c r="B53" s="638" t="s">
        <v>2</v>
      </c>
      <c r="C53" s="279">
        <v>143088</v>
      </c>
      <c r="D53" s="279" t="s">
        <v>21</v>
      </c>
      <c r="E53" s="279">
        <v>138756</v>
      </c>
      <c r="F53" s="852">
        <v>4333</v>
      </c>
      <c r="G53" s="278">
        <v>48954</v>
      </c>
    </row>
    <row r="54" spans="1:7" s="443" customFormat="1" ht="14.25">
      <c r="A54" s="1195"/>
      <c r="B54" s="638" t="s">
        <v>10</v>
      </c>
      <c r="C54" s="279">
        <v>229</v>
      </c>
      <c r="D54" s="279" t="s">
        <v>21</v>
      </c>
      <c r="E54" s="279">
        <v>229</v>
      </c>
      <c r="F54" s="852">
        <v>213</v>
      </c>
      <c r="G54" s="278">
        <v>189</v>
      </c>
    </row>
    <row r="55" s="443" customFormat="1" ht="14.25">
      <c r="B55" s="482"/>
    </row>
  </sheetData>
  <mergeCells count="22">
    <mergeCell ref="A1:G1"/>
    <mergeCell ref="A2:B3"/>
    <mergeCell ref="C2:C3"/>
    <mergeCell ref="D2:F2"/>
    <mergeCell ref="G2:G3"/>
    <mergeCell ref="A4:A6"/>
    <mergeCell ref="A7:A9"/>
    <mergeCell ref="A10:A12"/>
    <mergeCell ref="A13:A15"/>
    <mergeCell ref="A16:A18"/>
    <mergeCell ref="A19:A21"/>
    <mergeCell ref="A22:A24"/>
    <mergeCell ref="A25:A27"/>
    <mergeCell ref="A28:A30"/>
    <mergeCell ref="A31:A33"/>
    <mergeCell ref="A49:A51"/>
    <mergeCell ref="A52:A54"/>
    <mergeCell ref="A34:A36"/>
    <mergeCell ref="A37:A39"/>
    <mergeCell ref="A40:A42"/>
    <mergeCell ref="A43:A45"/>
    <mergeCell ref="A46:A48"/>
  </mergeCells>
  <hyperlinks>
    <hyperlink ref="I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topLeftCell="A1">
      <pane ySplit="3" topLeftCell="A4" activePane="bottomLeft" state="frozen"/>
      <selection pane="bottomLeft" activeCell="F1" sqref="F1"/>
    </sheetView>
  </sheetViews>
  <sheetFormatPr defaultColWidth="8.796875" defaultRowHeight="14.25"/>
  <cols>
    <col min="1" max="1" width="26.8984375" style="443" customWidth="1"/>
    <col min="2" max="2" width="2.69921875" style="443" customWidth="1"/>
    <col min="3" max="3" width="9" style="443" customWidth="1"/>
    <col min="4" max="4" width="16.09765625" style="443" customWidth="1"/>
    <col min="5" max="5" width="16.69921875" style="443" customWidth="1"/>
  </cols>
  <sheetData>
    <row r="1" spans="1:5" ht="33" customHeight="1">
      <c r="A1" s="1538" t="s">
        <v>1782</v>
      </c>
      <c r="B1" s="1538"/>
      <c r="C1" s="1538"/>
      <c r="D1" s="1538"/>
      <c r="E1" s="1538"/>
    </row>
    <row r="2" spans="1:7" ht="32.25" customHeight="1">
      <c r="A2" s="1447" t="s">
        <v>1184</v>
      </c>
      <c r="B2" s="1539"/>
      <c r="C2" s="1465" t="s">
        <v>1520</v>
      </c>
      <c r="D2" s="1541" t="s">
        <v>1781</v>
      </c>
      <c r="E2" s="1542"/>
      <c r="G2" s="247" t="s">
        <v>899</v>
      </c>
    </row>
    <row r="3" spans="1:5" ht="151.5" customHeight="1">
      <c r="A3" s="1463"/>
      <c r="B3" s="1540"/>
      <c r="C3" s="1463"/>
      <c r="D3" s="439" t="s">
        <v>1576</v>
      </c>
      <c r="E3" s="439" t="s">
        <v>1577</v>
      </c>
    </row>
    <row r="4" spans="1:5" ht="14.25">
      <c r="A4" s="1458">
        <v>2000</v>
      </c>
      <c r="B4" s="638" t="s">
        <v>1</v>
      </c>
      <c r="C4" s="279" t="s">
        <v>21</v>
      </c>
      <c r="D4" s="279" t="s">
        <v>21</v>
      </c>
      <c r="E4" s="866" t="s">
        <v>31</v>
      </c>
    </row>
    <row r="5" spans="1:5" ht="14.25">
      <c r="A5" s="1195"/>
      <c r="B5" s="638" t="s">
        <v>2</v>
      </c>
      <c r="C5" s="279" t="s">
        <v>21</v>
      </c>
      <c r="D5" s="279" t="s">
        <v>21</v>
      </c>
      <c r="E5" s="866" t="s">
        <v>31</v>
      </c>
    </row>
    <row r="6" spans="1:5" ht="14.25">
      <c r="A6" s="1195"/>
      <c r="B6" s="638" t="s">
        <v>10</v>
      </c>
      <c r="C6" s="279" t="s">
        <v>21</v>
      </c>
      <c r="D6" s="279" t="s">
        <v>21</v>
      </c>
      <c r="E6" s="866" t="s">
        <v>31</v>
      </c>
    </row>
    <row r="7" spans="1:5" ht="14.25">
      <c r="A7" s="1440">
        <v>2001</v>
      </c>
      <c r="B7" s="638" t="s">
        <v>1</v>
      </c>
      <c r="C7" s="279" t="s">
        <v>21</v>
      </c>
      <c r="D7" s="279" t="s">
        <v>21</v>
      </c>
      <c r="E7" s="866" t="s">
        <v>31</v>
      </c>
    </row>
    <row r="8" spans="1:5" ht="14.25">
      <c r="A8" s="1195"/>
      <c r="B8" s="638" t="s">
        <v>2</v>
      </c>
      <c r="C8" s="279" t="s">
        <v>21</v>
      </c>
      <c r="D8" s="279" t="s">
        <v>21</v>
      </c>
      <c r="E8" s="866" t="s">
        <v>31</v>
      </c>
    </row>
    <row r="9" spans="1:5" ht="14.25">
      <c r="A9" s="1195"/>
      <c r="B9" s="638" t="s">
        <v>10</v>
      </c>
      <c r="C9" s="279" t="s">
        <v>21</v>
      </c>
      <c r="D9" s="279" t="s">
        <v>21</v>
      </c>
      <c r="E9" s="866" t="s">
        <v>31</v>
      </c>
    </row>
    <row r="10" spans="1:5" ht="14.25">
      <c r="A10" s="1440">
        <v>2002</v>
      </c>
      <c r="B10" s="638" t="s">
        <v>1</v>
      </c>
      <c r="C10" s="279" t="s">
        <v>21</v>
      </c>
      <c r="D10" s="279" t="s">
        <v>21</v>
      </c>
      <c r="E10" s="866" t="s">
        <v>31</v>
      </c>
    </row>
    <row r="11" spans="1:5" ht="14.25">
      <c r="A11" s="1195"/>
      <c r="B11" s="638" t="s">
        <v>2</v>
      </c>
      <c r="C11" s="279" t="s">
        <v>21</v>
      </c>
      <c r="D11" s="279" t="s">
        <v>21</v>
      </c>
      <c r="E11" s="866" t="s">
        <v>31</v>
      </c>
    </row>
    <row r="12" spans="1:5" ht="14.25">
      <c r="A12" s="1195"/>
      <c r="B12" s="638" t="s">
        <v>10</v>
      </c>
      <c r="C12" s="279" t="s">
        <v>21</v>
      </c>
      <c r="D12" s="279" t="s">
        <v>21</v>
      </c>
      <c r="E12" s="866" t="s">
        <v>31</v>
      </c>
    </row>
    <row r="13" spans="1:5" ht="14.25">
      <c r="A13" s="1440">
        <v>2003</v>
      </c>
      <c r="B13" s="638" t="s">
        <v>1</v>
      </c>
      <c r="C13" s="279" t="s">
        <v>21</v>
      </c>
      <c r="D13" s="279" t="s">
        <v>21</v>
      </c>
      <c r="E13" s="866" t="s">
        <v>31</v>
      </c>
    </row>
    <row r="14" spans="1:5" ht="14.25">
      <c r="A14" s="1195"/>
      <c r="B14" s="638" t="s">
        <v>2</v>
      </c>
      <c r="C14" s="279" t="s">
        <v>21</v>
      </c>
      <c r="D14" s="279" t="s">
        <v>21</v>
      </c>
      <c r="E14" s="866" t="s">
        <v>31</v>
      </c>
    </row>
    <row r="15" spans="1:5" ht="14.25">
      <c r="A15" s="1195"/>
      <c r="B15" s="638" t="s">
        <v>10</v>
      </c>
      <c r="C15" s="279" t="s">
        <v>21</v>
      </c>
      <c r="D15" s="279" t="s">
        <v>21</v>
      </c>
      <c r="E15" s="866" t="s">
        <v>31</v>
      </c>
    </row>
    <row r="16" spans="1:5" ht="14.25">
      <c r="A16" s="1440">
        <v>2004</v>
      </c>
      <c r="B16" s="638" t="s">
        <v>1</v>
      </c>
      <c r="C16" s="279" t="s">
        <v>21</v>
      </c>
      <c r="D16" s="279" t="s">
        <v>21</v>
      </c>
      <c r="E16" s="866" t="s">
        <v>31</v>
      </c>
    </row>
    <row r="17" spans="1:5" ht="14.25">
      <c r="A17" s="1195"/>
      <c r="B17" s="638" t="s">
        <v>2</v>
      </c>
      <c r="C17" s="279" t="s">
        <v>21</v>
      </c>
      <c r="D17" s="279" t="s">
        <v>21</v>
      </c>
      <c r="E17" s="866" t="s">
        <v>31</v>
      </c>
    </row>
    <row r="18" spans="1:5" ht="14.25">
      <c r="A18" s="1195"/>
      <c r="B18" s="638" t="s">
        <v>10</v>
      </c>
      <c r="C18" s="279" t="s">
        <v>21</v>
      </c>
      <c r="D18" s="279" t="s">
        <v>21</v>
      </c>
      <c r="E18" s="866" t="s">
        <v>31</v>
      </c>
    </row>
    <row r="19" spans="1:5" ht="14.25">
      <c r="A19" s="1440">
        <v>2005</v>
      </c>
      <c r="B19" s="638" t="s">
        <v>1</v>
      </c>
      <c r="C19" s="279">
        <v>1107</v>
      </c>
      <c r="D19" s="279">
        <v>1107</v>
      </c>
      <c r="E19" s="866" t="s">
        <v>31</v>
      </c>
    </row>
    <row r="20" spans="1:5" ht="14.25">
      <c r="A20" s="1195"/>
      <c r="B20" s="638" t="s">
        <v>2</v>
      </c>
      <c r="C20" s="279">
        <v>68</v>
      </c>
      <c r="D20" s="279">
        <v>68</v>
      </c>
      <c r="E20" s="866" t="s">
        <v>31</v>
      </c>
    </row>
    <row r="21" spans="1:5" ht="14.25">
      <c r="A21" s="1195"/>
      <c r="B21" s="638" t="s">
        <v>10</v>
      </c>
      <c r="C21" s="279">
        <v>61</v>
      </c>
      <c r="D21" s="279">
        <v>61</v>
      </c>
      <c r="E21" s="866" t="s">
        <v>31</v>
      </c>
    </row>
    <row r="22" spans="1:5" ht="14.25">
      <c r="A22" s="1440">
        <v>2006</v>
      </c>
      <c r="B22" s="638" t="s">
        <v>1</v>
      </c>
      <c r="C22" s="279">
        <v>1387</v>
      </c>
      <c r="D22" s="279">
        <v>1387</v>
      </c>
      <c r="E22" s="866" t="s">
        <v>31</v>
      </c>
    </row>
    <row r="23" spans="1:5" ht="14.25">
      <c r="A23" s="1195"/>
      <c r="B23" s="638" t="s">
        <v>2</v>
      </c>
      <c r="C23" s="279">
        <v>77</v>
      </c>
      <c r="D23" s="279">
        <v>77</v>
      </c>
      <c r="E23" s="866" t="s">
        <v>31</v>
      </c>
    </row>
    <row r="24" spans="1:5" ht="14.25">
      <c r="A24" s="1195"/>
      <c r="B24" s="638" t="s">
        <v>10</v>
      </c>
      <c r="C24" s="279">
        <v>56</v>
      </c>
      <c r="D24" s="279">
        <v>56</v>
      </c>
      <c r="E24" s="866" t="s">
        <v>31</v>
      </c>
    </row>
    <row r="25" spans="1:5" ht="14.25">
      <c r="A25" s="1440">
        <v>2007</v>
      </c>
      <c r="B25" s="638" t="s">
        <v>1</v>
      </c>
      <c r="C25" s="279">
        <v>1633</v>
      </c>
      <c r="D25" s="279">
        <v>1633</v>
      </c>
      <c r="E25" s="866" t="s">
        <v>31</v>
      </c>
    </row>
    <row r="26" spans="1:5" ht="14.25">
      <c r="A26" s="1195"/>
      <c r="B26" s="638" t="s">
        <v>2</v>
      </c>
      <c r="C26" s="279">
        <v>106</v>
      </c>
      <c r="D26" s="279">
        <v>106</v>
      </c>
      <c r="E26" s="866" t="s">
        <v>31</v>
      </c>
    </row>
    <row r="27" spans="1:5" ht="14.25">
      <c r="A27" s="1195"/>
      <c r="B27" s="638" t="s">
        <v>10</v>
      </c>
      <c r="C27" s="279">
        <v>65</v>
      </c>
      <c r="D27" s="279">
        <v>65</v>
      </c>
      <c r="E27" s="866" t="s">
        <v>31</v>
      </c>
    </row>
    <row r="28" spans="1:5" ht="14.25">
      <c r="A28" s="1440">
        <v>2008</v>
      </c>
      <c r="B28" s="638" t="s">
        <v>1</v>
      </c>
      <c r="C28" s="279">
        <v>1901</v>
      </c>
      <c r="D28" s="279">
        <v>1901</v>
      </c>
      <c r="E28" s="866" t="s">
        <v>31</v>
      </c>
    </row>
    <row r="29" spans="1:5" ht="14.25">
      <c r="A29" s="1195"/>
      <c r="B29" s="638" t="s">
        <v>2</v>
      </c>
      <c r="C29" s="279">
        <v>106</v>
      </c>
      <c r="D29" s="279">
        <v>106</v>
      </c>
      <c r="E29" s="866" t="s">
        <v>31</v>
      </c>
    </row>
    <row r="30" spans="1:5" ht="14.25">
      <c r="A30" s="1195"/>
      <c r="B30" s="638" t="s">
        <v>10</v>
      </c>
      <c r="C30" s="279">
        <v>56</v>
      </c>
      <c r="D30" s="279">
        <v>56</v>
      </c>
      <c r="E30" s="866" t="s">
        <v>31</v>
      </c>
    </row>
    <row r="31" spans="1:5" ht="14.25">
      <c r="A31" s="1440">
        <v>2009</v>
      </c>
      <c r="B31" s="638" t="s">
        <v>1</v>
      </c>
      <c r="C31" s="279">
        <v>3035</v>
      </c>
      <c r="D31" s="279">
        <v>3035</v>
      </c>
      <c r="E31" s="866" t="s">
        <v>31</v>
      </c>
    </row>
    <row r="32" spans="1:5" ht="14.25">
      <c r="A32" s="1195"/>
      <c r="B32" s="638" t="s">
        <v>2</v>
      </c>
      <c r="C32" s="279">
        <v>169</v>
      </c>
      <c r="D32" s="279">
        <v>169</v>
      </c>
      <c r="E32" s="866" t="s">
        <v>31</v>
      </c>
    </row>
    <row r="33" spans="1:5" ht="14.25">
      <c r="A33" s="1195"/>
      <c r="B33" s="638" t="s">
        <v>10</v>
      </c>
      <c r="C33" s="279">
        <v>56</v>
      </c>
      <c r="D33" s="279">
        <v>56</v>
      </c>
      <c r="E33" s="866" t="s">
        <v>31</v>
      </c>
    </row>
    <row r="34" spans="1:5" ht="14.25">
      <c r="A34" s="1440">
        <v>2010</v>
      </c>
      <c r="B34" s="638" t="s">
        <v>1</v>
      </c>
      <c r="C34" s="279">
        <v>2306</v>
      </c>
      <c r="D34" s="279">
        <v>2306</v>
      </c>
      <c r="E34" s="866" t="s">
        <v>31</v>
      </c>
    </row>
    <row r="35" spans="1:5" ht="14.25">
      <c r="A35" s="1195"/>
      <c r="B35" s="638" t="s">
        <v>2</v>
      </c>
      <c r="C35" s="279">
        <v>128</v>
      </c>
      <c r="D35" s="279">
        <v>128</v>
      </c>
      <c r="E35" s="866" t="s">
        <v>31</v>
      </c>
    </row>
    <row r="36" spans="1:5" ht="14.25">
      <c r="A36" s="1195"/>
      <c r="B36" s="638" t="s">
        <v>10</v>
      </c>
      <c r="C36" s="279">
        <v>56</v>
      </c>
      <c r="D36" s="279">
        <v>56</v>
      </c>
      <c r="E36" s="866" t="s">
        <v>31</v>
      </c>
    </row>
    <row r="37" spans="1:5" ht="14.25">
      <c r="A37" s="1440">
        <v>2011</v>
      </c>
      <c r="B37" s="638" t="s">
        <v>1</v>
      </c>
      <c r="C37" s="279">
        <v>2133</v>
      </c>
      <c r="D37" s="279">
        <v>2133</v>
      </c>
      <c r="E37" s="866" t="s">
        <v>31</v>
      </c>
    </row>
    <row r="38" spans="1:5" ht="14.25">
      <c r="A38" s="1195"/>
      <c r="B38" s="638" t="s">
        <v>2</v>
      </c>
      <c r="C38" s="279">
        <v>119</v>
      </c>
      <c r="D38" s="279">
        <v>119</v>
      </c>
      <c r="E38" s="866" t="s">
        <v>31</v>
      </c>
    </row>
    <row r="39" spans="1:5" ht="14.25">
      <c r="A39" s="1195"/>
      <c r="B39" s="638" t="s">
        <v>10</v>
      </c>
      <c r="C39" s="279">
        <v>56</v>
      </c>
      <c r="D39" s="279">
        <v>56</v>
      </c>
      <c r="E39" s="866" t="s">
        <v>31</v>
      </c>
    </row>
    <row r="40" spans="1:5" ht="14.25">
      <c r="A40" s="1440">
        <v>2012</v>
      </c>
      <c r="B40" s="638" t="s">
        <v>1</v>
      </c>
      <c r="C40" s="279">
        <v>1539</v>
      </c>
      <c r="D40" s="279">
        <v>1539</v>
      </c>
      <c r="E40" s="866" t="s">
        <v>31</v>
      </c>
    </row>
    <row r="41" spans="1:5" ht="14.25">
      <c r="A41" s="1195"/>
      <c r="B41" s="638" t="s">
        <v>2</v>
      </c>
      <c r="C41" s="279">
        <v>123</v>
      </c>
      <c r="D41" s="279">
        <v>123</v>
      </c>
      <c r="E41" s="866" t="s">
        <v>31</v>
      </c>
    </row>
    <row r="42" spans="1:5" ht="14.25">
      <c r="A42" s="1195"/>
      <c r="B42" s="638" t="s">
        <v>10</v>
      </c>
      <c r="C42" s="279">
        <v>80</v>
      </c>
      <c r="D42" s="279">
        <v>80</v>
      </c>
      <c r="E42" s="866" t="s">
        <v>31</v>
      </c>
    </row>
    <row r="43" spans="1:5" ht="14.25">
      <c r="A43" s="1440">
        <v>2013</v>
      </c>
      <c r="B43" s="638" t="s">
        <v>1</v>
      </c>
      <c r="C43" s="279" t="s">
        <v>21</v>
      </c>
      <c r="D43" s="279" t="s">
        <v>21</v>
      </c>
      <c r="E43" s="866" t="s">
        <v>31</v>
      </c>
    </row>
    <row r="44" spans="1:5" ht="14.25">
      <c r="A44" s="1195"/>
      <c r="B44" s="638" t="s">
        <v>2</v>
      </c>
      <c r="C44" s="279" t="s">
        <v>21</v>
      </c>
      <c r="D44" s="279" t="s">
        <v>21</v>
      </c>
      <c r="E44" s="866" t="s">
        <v>31</v>
      </c>
    </row>
    <row r="45" spans="1:5" ht="14.25">
      <c r="A45" s="1195"/>
      <c r="B45" s="638" t="s">
        <v>10</v>
      </c>
      <c r="C45" s="279" t="s">
        <v>21</v>
      </c>
      <c r="D45" s="279" t="s">
        <v>21</v>
      </c>
      <c r="E45" s="866" t="s">
        <v>31</v>
      </c>
    </row>
    <row r="46" spans="1:5" ht="14.25">
      <c r="A46" s="1440">
        <v>2014</v>
      </c>
      <c r="B46" s="638" t="s">
        <v>1</v>
      </c>
      <c r="C46" s="279" t="s">
        <v>21</v>
      </c>
      <c r="D46" s="279" t="s">
        <v>21</v>
      </c>
      <c r="E46" s="866" t="s">
        <v>31</v>
      </c>
    </row>
    <row r="47" spans="1:5" ht="14.25">
      <c r="A47" s="1195"/>
      <c r="B47" s="638" t="s">
        <v>2</v>
      </c>
      <c r="C47" s="279" t="s">
        <v>21</v>
      </c>
      <c r="D47" s="279" t="s">
        <v>21</v>
      </c>
      <c r="E47" s="866" t="s">
        <v>31</v>
      </c>
    </row>
    <row r="48" spans="1:5" ht="14.25">
      <c r="A48" s="1195"/>
      <c r="B48" s="638" t="s">
        <v>10</v>
      </c>
      <c r="C48" s="279" t="s">
        <v>21</v>
      </c>
      <c r="D48" s="279" t="s">
        <v>21</v>
      </c>
      <c r="E48" s="866" t="s">
        <v>31</v>
      </c>
    </row>
    <row r="49" spans="1:5" ht="14.25">
      <c r="A49" s="1440">
        <v>2015</v>
      </c>
      <c r="B49" s="638" t="s">
        <v>1</v>
      </c>
      <c r="C49" s="279">
        <v>3600</v>
      </c>
      <c r="D49" s="279" t="s">
        <v>21</v>
      </c>
      <c r="E49" s="279">
        <v>3600</v>
      </c>
    </row>
    <row r="50" spans="1:5" ht="14.25">
      <c r="A50" s="1195"/>
      <c r="B50" s="638" t="s">
        <v>2</v>
      </c>
      <c r="C50" s="279">
        <v>13</v>
      </c>
      <c r="D50" s="279" t="s">
        <v>21</v>
      </c>
      <c r="E50" s="279">
        <v>13</v>
      </c>
    </row>
    <row r="51" spans="1:5" ht="14.25">
      <c r="A51" s="1195"/>
      <c r="B51" s="638" t="s">
        <v>10</v>
      </c>
      <c r="C51" s="279">
        <v>4</v>
      </c>
      <c r="D51" s="279" t="s">
        <v>21</v>
      </c>
      <c r="E51" s="279">
        <v>4</v>
      </c>
    </row>
    <row r="52" spans="1:5" ht="14.25">
      <c r="A52" s="1440">
        <v>2016</v>
      </c>
      <c r="B52" s="638" t="s">
        <v>1</v>
      </c>
      <c r="C52" s="279">
        <v>6300</v>
      </c>
      <c r="D52" s="279" t="s">
        <v>21</v>
      </c>
      <c r="E52" s="279">
        <v>6300</v>
      </c>
    </row>
    <row r="53" spans="1:5" ht="14.25">
      <c r="A53" s="1195"/>
      <c r="B53" s="638" t="s">
        <v>2</v>
      </c>
      <c r="C53" s="279">
        <v>85</v>
      </c>
      <c r="D53" s="279" t="s">
        <v>21</v>
      </c>
      <c r="E53" s="279">
        <v>85</v>
      </c>
    </row>
    <row r="54" spans="1:5" ht="14.25">
      <c r="A54" s="1195"/>
      <c r="B54" s="638" t="s">
        <v>10</v>
      </c>
      <c r="C54" s="279">
        <v>14</v>
      </c>
      <c r="D54" s="279" t="s">
        <v>21</v>
      </c>
      <c r="E54" s="279">
        <v>14</v>
      </c>
    </row>
  </sheetData>
  <mergeCells count="21">
    <mergeCell ref="A1:E1"/>
    <mergeCell ref="A2:B3"/>
    <mergeCell ref="C2:C3"/>
    <mergeCell ref="D2:E2"/>
    <mergeCell ref="A4:A6"/>
    <mergeCell ref="A7:A9"/>
    <mergeCell ref="A10:A12"/>
    <mergeCell ref="A13:A15"/>
    <mergeCell ref="A16:A18"/>
    <mergeCell ref="A19:A21"/>
    <mergeCell ref="A22:A24"/>
    <mergeCell ref="A25:A27"/>
    <mergeCell ref="A28:A30"/>
    <mergeCell ref="A31:A33"/>
    <mergeCell ref="A34:A36"/>
    <mergeCell ref="A52:A54"/>
    <mergeCell ref="A37:A39"/>
    <mergeCell ref="A40:A42"/>
    <mergeCell ref="A43:A45"/>
    <mergeCell ref="A46:A48"/>
    <mergeCell ref="A49:A51"/>
  </mergeCells>
  <hyperlinks>
    <hyperlink ref="G2" location="'DZIAŁ V -Żegluga morska'!A1" display="'DZIAŁ V -Żegluga morska'!A1"/>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G1" sqref="G1"/>
    </sheetView>
  </sheetViews>
  <sheetFormatPr defaultColWidth="8.796875" defaultRowHeight="14.25"/>
  <cols>
    <col min="1" max="1" width="21.09765625" style="443" customWidth="1"/>
    <col min="2" max="2" width="3.3984375" style="482" customWidth="1"/>
    <col min="3" max="6" width="10.5" style="443" customWidth="1"/>
  </cols>
  <sheetData>
    <row r="1" spans="1:8" ht="51.75" customHeight="1">
      <c r="A1" s="1546" t="s">
        <v>1784</v>
      </c>
      <c r="B1" s="1546"/>
      <c r="C1" s="1546"/>
      <c r="D1" s="1546"/>
      <c r="E1" s="1546"/>
      <c r="F1" s="1546"/>
      <c r="H1" s="247" t="s">
        <v>899</v>
      </c>
    </row>
    <row r="2" spans="1:6" ht="14.25">
      <c r="A2" s="1489" t="s">
        <v>1578</v>
      </c>
      <c r="B2" s="1490"/>
      <c r="C2" s="1547" t="s">
        <v>1520</v>
      </c>
      <c r="D2" s="1548" t="s">
        <v>1579</v>
      </c>
      <c r="E2" s="1548"/>
      <c r="F2" s="1505" t="s">
        <v>1787</v>
      </c>
    </row>
    <row r="3" spans="1:6" ht="127.5">
      <c r="A3" s="1493"/>
      <c r="B3" s="1494"/>
      <c r="C3" s="1547"/>
      <c r="D3" s="899" t="s">
        <v>1580</v>
      </c>
      <c r="E3" s="899" t="s">
        <v>1581</v>
      </c>
      <c r="F3" s="1505"/>
    </row>
    <row r="4" spans="1:6" ht="14.25">
      <c r="A4" s="1458">
        <v>2000</v>
      </c>
      <c r="B4" s="900" t="s">
        <v>1</v>
      </c>
      <c r="C4" s="279">
        <v>38</v>
      </c>
      <c r="D4" s="279" t="s">
        <v>31</v>
      </c>
      <c r="E4" s="279" t="s">
        <v>31</v>
      </c>
      <c r="F4" s="278" t="s">
        <v>31</v>
      </c>
    </row>
    <row r="5" spans="1:6" ht="14.25">
      <c r="A5" s="1195"/>
      <c r="B5" s="900" t="s">
        <v>2</v>
      </c>
      <c r="C5" s="279" t="s">
        <v>31</v>
      </c>
      <c r="D5" s="279" t="s">
        <v>31</v>
      </c>
      <c r="E5" s="279" t="s">
        <v>31</v>
      </c>
      <c r="F5" s="278" t="s">
        <v>9</v>
      </c>
    </row>
    <row r="6" spans="1:6" ht="14.25">
      <c r="A6" s="1195"/>
      <c r="B6" s="900" t="s">
        <v>10</v>
      </c>
      <c r="C6" s="852" t="s">
        <v>31</v>
      </c>
      <c r="D6" s="852" t="s">
        <v>31</v>
      </c>
      <c r="E6" s="852" t="s">
        <v>31</v>
      </c>
      <c r="F6" s="278" t="s">
        <v>9</v>
      </c>
    </row>
    <row r="7" spans="1:6" ht="14.25">
      <c r="A7" s="1195"/>
      <c r="B7" s="900" t="s">
        <v>43</v>
      </c>
      <c r="C7" s="852">
        <v>5853</v>
      </c>
      <c r="D7" s="852" t="s">
        <v>31</v>
      </c>
      <c r="E7" s="852" t="s">
        <v>31</v>
      </c>
      <c r="F7" s="278" t="s">
        <v>9</v>
      </c>
    </row>
    <row r="8" spans="1:6" ht="14.25">
      <c r="A8" s="1440">
        <v>2001</v>
      </c>
      <c r="B8" s="900" t="s">
        <v>1</v>
      </c>
      <c r="C8" s="852">
        <v>37</v>
      </c>
      <c r="D8" s="852" t="s">
        <v>31</v>
      </c>
      <c r="E8" s="852" t="s">
        <v>31</v>
      </c>
      <c r="F8" s="278" t="s">
        <v>31</v>
      </c>
    </row>
    <row r="9" spans="1:6" ht="14.25">
      <c r="A9" s="1195"/>
      <c r="B9" s="900" t="s">
        <v>2</v>
      </c>
      <c r="C9" s="852" t="s">
        <v>31</v>
      </c>
      <c r="D9" s="852" t="s">
        <v>31</v>
      </c>
      <c r="E9" s="852" t="s">
        <v>31</v>
      </c>
      <c r="F9" s="278" t="s">
        <v>9</v>
      </c>
    </row>
    <row r="10" spans="1:6" ht="14.25">
      <c r="A10" s="1195"/>
      <c r="B10" s="900" t="s">
        <v>10</v>
      </c>
      <c r="C10" s="852" t="s">
        <v>31</v>
      </c>
      <c r="D10" s="852" t="s">
        <v>31</v>
      </c>
      <c r="E10" s="852" t="s">
        <v>31</v>
      </c>
      <c r="F10" s="278" t="s">
        <v>9</v>
      </c>
    </row>
    <row r="11" spans="1:6" ht="14.25">
      <c r="A11" s="1195"/>
      <c r="B11" s="900" t="s">
        <v>43</v>
      </c>
      <c r="C11" s="852">
        <v>6313</v>
      </c>
      <c r="D11" s="852" t="s">
        <v>31</v>
      </c>
      <c r="E11" s="852" t="s">
        <v>31</v>
      </c>
      <c r="F11" s="278" t="s">
        <v>9</v>
      </c>
    </row>
    <row r="12" spans="1:6" ht="14.25">
      <c r="A12" s="1440">
        <v>2002</v>
      </c>
      <c r="B12" s="900" t="s">
        <v>1</v>
      </c>
      <c r="C12" s="852">
        <v>43</v>
      </c>
      <c r="D12" s="852" t="s">
        <v>31</v>
      </c>
      <c r="E12" s="852" t="s">
        <v>31</v>
      </c>
      <c r="F12" s="278" t="s">
        <v>31</v>
      </c>
    </row>
    <row r="13" spans="1:6" ht="14.25">
      <c r="A13" s="1195"/>
      <c r="B13" s="900" t="s">
        <v>2</v>
      </c>
      <c r="C13" s="852" t="s">
        <v>31</v>
      </c>
      <c r="D13" s="852" t="s">
        <v>31</v>
      </c>
      <c r="E13" s="852" t="s">
        <v>31</v>
      </c>
      <c r="F13" s="278" t="s">
        <v>9</v>
      </c>
    </row>
    <row r="14" spans="1:6" ht="14.25">
      <c r="A14" s="1195"/>
      <c r="B14" s="900" t="s">
        <v>10</v>
      </c>
      <c r="C14" s="852" t="s">
        <v>31</v>
      </c>
      <c r="D14" s="852" t="s">
        <v>31</v>
      </c>
      <c r="E14" s="852" t="s">
        <v>31</v>
      </c>
      <c r="F14" s="278" t="s">
        <v>9</v>
      </c>
    </row>
    <row r="15" spans="1:6" ht="14.25">
      <c r="A15" s="1195"/>
      <c r="B15" s="900" t="s">
        <v>43</v>
      </c>
      <c r="C15" s="852">
        <v>6942</v>
      </c>
      <c r="D15" s="852" t="s">
        <v>31</v>
      </c>
      <c r="E15" s="852" t="s">
        <v>31</v>
      </c>
      <c r="F15" s="278" t="s">
        <v>9</v>
      </c>
    </row>
    <row r="16" spans="1:6" ht="14.25">
      <c r="A16" s="1440">
        <v>2003</v>
      </c>
      <c r="B16" s="900" t="s">
        <v>1</v>
      </c>
      <c r="C16" s="852">
        <v>26</v>
      </c>
      <c r="D16" s="852">
        <v>12</v>
      </c>
      <c r="E16" s="852">
        <v>10</v>
      </c>
      <c r="F16" s="278">
        <v>30</v>
      </c>
    </row>
    <row r="17" spans="1:6" ht="14.25">
      <c r="A17" s="1195"/>
      <c r="B17" s="900" t="s">
        <v>2</v>
      </c>
      <c r="C17" s="852">
        <v>683</v>
      </c>
      <c r="D17" s="852">
        <v>449</v>
      </c>
      <c r="E17" s="852">
        <v>538</v>
      </c>
      <c r="F17" s="278" t="s">
        <v>9</v>
      </c>
    </row>
    <row r="18" spans="1:6" ht="14.25">
      <c r="A18" s="1195"/>
      <c r="B18" s="900" t="s">
        <v>10</v>
      </c>
      <c r="C18" s="852">
        <v>4791</v>
      </c>
      <c r="D18" s="852">
        <v>3042</v>
      </c>
      <c r="E18" s="852">
        <v>3157</v>
      </c>
      <c r="F18" s="278" t="s">
        <v>9</v>
      </c>
    </row>
    <row r="19" spans="1:6" ht="14.25">
      <c r="A19" s="1195"/>
      <c r="B19" s="900" t="s">
        <v>43</v>
      </c>
      <c r="C19" s="852">
        <v>4213</v>
      </c>
      <c r="D19" s="852">
        <v>2313</v>
      </c>
      <c r="E19" s="852">
        <v>2279</v>
      </c>
      <c r="F19" s="278" t="s">
        <v>9</v>
      </c>
    </row>
    <row r="20" spans="1:6" ht="14.25">
      <c r="A20" s="1440">
        <v>2004</v>
      </c>
      <c r="B20" s="900" t="s">
        <v>1</v>
      </c>
      <c r="C20" s="852">
        <v>33</v>
      </c>
      <c r="D20" s="852">
        <v>17</v>
      </c>
      <c r="E20" s="852">
        <v>10</v>
      </c>
      <c r="F20" s="278">
        <v>30.9</v>
      </c>
    </row>
    <row r="21" spans="1:6" ht="14.25">
      <c r="A21" s="1195"/>
      <c r="B21" s="900" t="s">
        <v>2</v>
      </c>
      <c r="C21" s="852">
        <v>795</v>
      </c>
      <c r="D21" s="852">
        <v>531</v>
      </c>
      <c r="E21" s="852">
        <v>431</v>
      </c>
      <c r="F21" s="278" t="s">
        <v>9</v>
      </c>
    </row>
    <row r="22" spans="1:6" ht="14.25">
      <c r="A22" s="1195"/>
      <c r="B22" s="900" t="s">
        <v>10</v>
      </c>
      <c r="C22" s="852">
        <v>6285</v>
      </c>
      <c r="D22" s="852">
        <v>4004</v>
      </c>
      <c r="E22" s="852">
        <v>2697</v>
      </c>
      <c r="F22" s="278" t="s">
        <v>9</v>
      </c>
    </row>
    <row r="23" spans="1:6" ht="14.25">
      <c r="A23" s="1195"/>
      <c r="B23" s="900" t="s">
        <v>43</v>
      </c>
      <c r="C23" s="852">
        <v>6310</v>
      </c>
      <c r="D23" s="852">
        <v>3786</v>
      </c>
      <c r="E23" s="852">
        <v>2007</v>
      </c>
      <c r="F23" s="278" t="s">
        <v>9</v>
      </c>
    </row>
    <row r="24" spans="1:6" ht="14.25">
      <c r="A24" s="1440">
        <v>2005</v>
      </c>
      <c r="B24" s="900" t="s">
        <v>1</v>
      </c>
      <c r="C24" s="852">
        <v>21</v>
      </c>
      <c r="D24" s="852">
        <v>15</v>
      </c>
      <c r="E24" s="852">
        <v>9</v>
      </c>
      <c r="F24" s="278">
        <v>30.8</v>
      </c>
    </row>
    <row r="25" spans="1:6" ht="14.25">
      <c r="A25" s="1195"/>
      <c r="B25" s="900" t="s">
        <v>2</v>
      </c>
      <c r="C25" s="852">
        <v>673</v>
      </c>
      <c r="D25" s="852">
        <v>521</v>
      </c>
      <c r="E25" s="852">
        <v>380</v>
      </c>
      <c r="F25" s="278" t="s">
        <v>9</v>
      </c>
    </row>
    <row r="26" spans="1:6" ht="14.25">
      <c r="A26" s="1195"/>
      <c r="B26" s="900" t="s">
        <v>10</v>
      </c>
      <c r="C26" s="852">
        <v>4309</v>
      </c>
      <c r="D26" s="852">
        <v>3676</v>
      </c>
      <c r="E26" s="852">
        <v>2461</v>
      </c>
      <c r="F26" s="278" t="s">
        <v>9</v>
      </c>
    </row>
    <row r="27" spans="1:6" ht="14.25">
      <c r="A27" s="1195"/>
      <c r="B27" s="900" t="s">
        <v>43</v>
      </c>
      <c r="C27" s="852">
        <v>4018</v>
      </c>
      <c r="D27" s="852">
        <v>3178</v>
      </c>
      <c r="E27" s="852">
        <v>1739</v>
      </c>
      <c r="F27" s="278" t="s">
        <v>9</v>
      </c>
    </row>
    <row r="28" spans="1:6" ht="14.25">
      <c r="A28" s="1440">
        <v>2006</v>
      </c>
      <c r="B28" s="900" t="s">
        <v>1</v>
      </c>
      <c r="C28" s="852">
        <v>13</v>
      </c>
      <c r="D28" s="852">
        <v>7</v>
      </c>
      <c r="E28" s="852">
        <v>4</v>
      </c>
      <c r="F28" s="278">
        <v>31.9</v>
      </c>
    </row>
    <row r="29" spans="1:6" ht="14.25">
      <c r="A29" s="1195"/>
      <c r="B29" s="900" t="s">
        <v>2</v>
      </c>
      <c r="C29" s="852">
        <v>558</v>
      </c>
      <c r="D29" s="852">
        <v>406</v>
      </c>
      <c r="E29" s="852">
        <v>93</v>
      </c>
      <c r="F29" s="278" t="s">
        <v>9</v>
      </c>
    </row>
    <row r="30" spans="1:6" ht="14.25">
      <c r="A30" s="1195"/>
      <c r="B30" s="900" t="s">
        <v>10</v>
      </c>
      <c r="C30" s="852">
        <v>2744</v>
      </c>
      <c r="D30" s="852">
        <v>2111</v>
      </c>
      <c r="E30" s="852">
        <v>421</v>
      </c>
      <c r="F30" s="278" t="s">
        <v>9</v>
      </c>
    </row>
    <row r="31" spans="1:6" ht="14.25">
      <c r="A31" s="1195"/>
      <c r="B31" s="900" t="s">
        <v>43</v>
      </c>
      <c r="C31" s="852">
        <v>2598</v>
      </c>
      <c r="D31" s="852">
        <v>1758</v>
      </c>
      <c r="E31" s="852">
        <v>482</v>
      </c>
      <c r="F31" s="278" t="s">
        <v>9</v>
      </c>
    </row>
    <row r="32" spans="1:6" ht="14.25">
      <c r="A32" s="1440">
        <v>2007</v>
      </c>
      <c r="B32" s="900" t="s">
        <v>1</v>
      </c>
      <c r="C32" s="852">
        <v>15</v>
      </c>
      <c r="D32" s="852">
        <v>6</v>
      </c>
      <c r="E32" s="852">
        <v>4</v>
      </c>
      <c r="F32" s="278">
        <v>34.1</v>
      </c>
    </row>
    <row r="33" spans="1:6" ht="14.25">
      <c r="A33" s="1195"/>
      <c r="B33" s="900" t="s">
        <v>2</v>
      </c>
      <c r="C33" s="852">
        <v>618</v>
      </c>
      <c r="D33" s="852">
        <v>325</v>
      </c>
      <c r="E33" s="852">
        <v>93</v>
      </c>
      <c r="F33" s="278" t="s">
        <v>9</v>
      </c>
    </row>
    <row r="34" spans="1:6" ht="14.25">
      <c r="A34" s="1195"/>
      <c r="B34" s="900" t="s">
        <v>10</v>
      </c>
      <c r="C34" s="852">
        <v>2783</v>
      </c>
      <c r="D34" s="852">
        <v>2006</v>
      </c>
      <c r="E34" s="852">
        <v>421</v>
      </c>
      <c r="F34" s="278" t="s">
        <v>9</v>
      </c>
    </row>
    <row r="35" spans="1:6" ht="14.25">
      <c r="A35" s="1195"/>
      <c r="B35" s="900" t="s">
        <v>43</v>
      </c>
      <c r="C35" s="852">
        <v>2660</v>
      </c>
      <c r="D35" s="852">
        <v>1952</v>
      </c>
      <c r="E35" s="852">
        <v>482</v>
      </c>
      <c r="F35" s="278" t="s">
        <v>9</v>
      </c>
    </row>
    <row r="36" spans="1:6" ht="14.25">
      <c r="A36" s="1440">
        <v>2008</v>
      </c>
      <c r="B36" s="900" t="s">
        <v>1</v>
      </c>
      <c r="C36" s="852">
        <v>26</v>
      </c>
      <c r="D36" s="852">
        <v>6</v>
      </c>
      <c r="E36" s="852">
        <v>4</v>
      </c>
      <c r="F36" s="278">
        <v>33.7</v>
      </c>
    </row>
    <row r="37" spans="1:6" ht="14.25">
      <c r="A37" s="1195"/>
      <c r="B37" s="900" t="s">
        <v>2</v>
      </c>
      <c r="C37" s="852">
        <v>885</v>
      </c>
      <c r="D37" s="852">
        <v>409</v>
      </c>
      <c r="E37" s="852">
        <v>131</v>
      </c>
      <c r="F37" s="278" t="s">
        <v>9</v>
      </c>
    </row>
    <row r="38" spans="1:6" ht="14.25">
      <c r="A38" s="1195"/>
      <c r="B38" s="900" t="s">
        <v>10</v>
      </c>
      <c r="C38" s="852">
        <v>4547</v>
      </c>
      <c r="D38" s="852">
        <v>2634</v>
      </c>
      <c r="E38" s="852">
        <v>527</v>
      </c>
      <c r="F38" s="278" t="s">
        <v>9</v>
      </c>
    </row>
    <row r="39" spans="1:6" ht="14.25">
      <c r="A39" s="1195"/>
      <c r="B39" s="900" t="s">
        <v>43</v>
      </c>
      <c r="C39" s="852">
        <v>4281</v>
      </c>
      <c r="D39" s="852">
        <v>2034</v>
      </c>
      <c r="E39" s="852">
        <v>720</v>
      </c>
      <c r="F39" s="278" t="s">
        <v>9</v>
      </c>
    </row>
    <row r="40" spans="1:6" ht="14.25">
      <c r="A40" s="1440">
        <v>2009</v>
      </c>
      <c r="B40" s="900" t="s">
        <v>1</v>
      </c>
      <c r="C40" s="852">
        <v>22</v>
      </c>
      <c r="D40" s="852">
        <v>8</v>
      </c>
      <c r="E40" s="852">
        <v>10</v>
      </c>
      <c r="F40" s="278">
        <v>37.2</v>
      </c>
    </row>
    <row r="41" spans="1:6" ht="14.25">
      <c r="A41" s="1195"/>
      <c r="B41" s="900" t="s">
        <v>2</v>
      </c>
      <c r="C41" s="852">
        <v>885</v>
      </c>
      <c r="D41" s="852">
        <v>441</v>
      </c>
      <c r="E41" s="852">
        <v>302</v>
      </c>
      <c r="F41" s="278" t="s">
        <v>9</v>
      </c>
    </row>
    <row r="42" spans="1:6" ht="14.25">
      <c r="A42" s="1195"/>
      <c r="B42" s="900" t="s">
        <v>10</v>
      </c>
      <c r="C42" s="852">
        <v>4544</v>
      </c>
      <c r="D42" s="852">
        <v>3005</v>
      </c>
      <c r="E42" s="852">
        <v>1359</v>
      </c>
      <c r="F42" s="278" t="s">
        <v>9</v>
      </c>
    </row>
    <row r="43" spans="1:6" ht="14.25">
      <c r="A43" s="1195"/>
      <c r="B43" s="900" t="s">
        <v>43</v>
      </c>
      <c r="C43" s="852">
        <v>4253</v>
      </c>
      <c r="D43" s="852">
        <v>2401</v>
      </c>
      <c r="E43" s="852">
        <v>1630</v>
      </c>
      <c r="F43" s="278" t="s">
        <v>9</v>
      </c>
    </row>
    <row r="44" spans="1:6" ht="14.25">
      <c r="A44" s="1440">
        <v>2010</v>
      </c>
      <c r="B44" s="900" t="s">
        <v>1</v>
      </c>
      <c r="C44" s="852">
        <v>27</v>
      </c>
      <c r="D44" s="852">
        <v>7</v>
      </c>
      <c r="E44" s="852">
        <v>10</v>
      </c>
      <c r="F44" s="278">
        <v>40.5</v>
      </c>
    </row>
    <row r="45" spans="1:6" ht="14.25">
      <c r="A45" s="1195"/>
      <c r="B45" s="900" t="s">
        <v>2</v>
      </c>
      <c r="C45" s="852">
        <v>1058</v>
      </c>
      <c r="D45" s="852">
        <v>449</v>
      </c>
      <c r="E45" s="852">
        <v>310</v>
      </c>
      <c r="F45" s="278" t="s">
        <v>9</v>
      </c>
    </row>
    <row r="46" spans="1:6" ht="14.25">
      <c r="A46" s="1195"/>
      <c r="B46" s="900" t="s">
        <v>10</v>
      </c>
      <c r="C46" s="852">
        <v>5882</v>
      </c>
      <c r="D46" s="852">
        <v>3005</v>
      </c>
      <c r="E46" s="852">
        <v>1359</v>
      </c>
      <c r="F46" s="278" t="s">
        <v>9</v>
      </c>
    </row>
    <row r="47" spans="1:6" ht="14.25">
      <c r="A47" s="1195"/>
      <c r="B47" s="900" t="s">
        <v>43</v>
      </c>
      <c r="C47" s="852">
        <v>5367</v>
      </c>
      <c r="D47" s="852">
        <v>2341</v>
      </c>
      <c r="E47" s="852">
        <v>1630</v>
      </c>
      <c r="F47" s="278" t="s">
        <v>9</v>
      </c>
    </row>
    <row r="48" spans="1:6" ht="14.25">
      <c r="A48" s="1440">
        <v>2011</v>
      </c>
      <c r="B48" s="900" t="s">
        <v>1</v>
      </c>
      <c r="C48" s="852">
        <v>27</v>
      </c>
      <c r="D48" s="852">
        <v>8</v>
      </c>
      <c r="E48" s="852">
        <v>12</v>
      </c>
      <c r="F48" s="278">
        <v>40.1</v>
      </c>
    </row>
    <row r="49" spans="1:6" ht="14.25">
      <c r="A49" s="1195"/>
      <c r="B49" s="900" t="s">
        <v>2</v>
      </c>
      <c r="C49" s="852">
        <v>1132</v>
      </c>
      <c r="D49" s="852">
        <v>587</v>
      </c>
      <c r="E49" s="852">
        <v>337</v>
      </c>
      <c r="F49" s="278" t="s">
        <v>9</v>
      </c>
    </row>
    <row r="50" spans="1:6" ht="14.25">
      <c r="A50" s="1195"/>
      <c r="B50" s="900" t="s">
        <v>10</v>
      </c>
      <c r="C50" s="852">
        <v>5285</v>
      </c>
      <c r="D50" s="852">
        <v>3364</v>
      </c>
      <c r="E50" s="852">
        <v>1484</v>
      </c>
      <c r="F50" s="278" t="s">
        <v>9</v>
      </c>
    </row>
    <row r="51" spans="1:6" ht="14.25">
      <c r="A51" s="1195"/>
      <c r="B51" s="900" t="s">
        <v>43</v>
      </c>
      <c r="C51" s="852">
        <v>4861</v>
      </c>
      <c r="D51" s="852">
        <v>2520</v>
      </c>
      <c r="E51" s="852">
        <v>1854</v>
      </c>
      <c r="F51" s="278" t="s">
        <v>9</v>
      </c>
    </row>
    <row r="52" spans="1:6" ht="14.25">
      <c r="A52" s="1440">
        <v>2012</v>
      </c>
      <c r="B52" s="900" t="s">
        <v>1</v>
      </c>
      <c r="C52" s="852">
        <v>28</v>
      </c>
      <c r="D52" s="852">
        <v>8</v>
      </c>
      <c r="E52" s="852">
        <v>12</v>
      </c>
      <c r="F52" s="278">
        <v>37.9</v>
      </c>
    </row>
    <row r="53" spans="1:6" ht="14.25">
      <c r="A53" s="1195"/>
      <c r="B53" s="900" t="s">
        <v>2</v>
      </c>
      <c r="C53" s="852">
        <v>1171</v>
      </c>
      <c r="D53" s="852">
        <v>587</v>
      </c>
      <c r="E53" s="852">
        <v>351</v>
      </c>
      <c r="F53" s="278" t="s">
        <v>9</v>
      </c>
    </row>
    <row r="54" spans="1:6" ht="14.25">
      <c r="A54" s="1195"/>
      <c r="B54" s="900" t="s">
        <v>10</v>
      </c>
      <c r="C54" s="852">
        <v>5419</v>
      </c>
      <c r="D54" s="852">
        <v>3364</v>
      </c>
      <c r="E54" s="852">
        <v>1537</v>
      </c>
      <c r="F54" s="278" t="s">
        <v>9</v>
      </c>
    </row>
    <row r="55" spans="1:6" ht="14.25">
      <c r="A55" s="1195"/>
      <c r="B55" s="900" t="s">
        <v>43</v>
      </c>
      <c r="C55" s="852">
        <v>4965</v>
      </c>
      <c r="D55" s="852">
        <v>2520</v>
      </c>
      <c r="E55" s="852">
        <v>1856</v>
      </c>
      <c r="F55" s="278" t="s">
        <v>9</v>
      </c>
    </row>
    <row r="56" spans="1:6" ht="14.25">
      <c r="A56" s="1440">
        <v>2013</v>
      </c>
      <c r="B56" s="900" t="s">
        <v>1</v>
      </c>
      <c r="C56" s="852">
        <v>33</v>
      </c>
      <c r="D56" s="852">
        <v>8</v>
      </c>
      <c r="E56" s="852">
        <v>13</v>
      </c>
      <c r="F56" s="278">
        <v>38.6</v>
      </c>
    </row>
    <row r="57" spans="1:6" ht="14.25">
      <c r="A57" s="1195"/>
      <c r="B57" s="900" t="s">
        <v>2</v>
      </c>
      <c r="C57" s="852">
        <v>8396</v>
      </c>
      <c r="D57" s="852">
        <v>519</v>
      </c>
      <c r="E57" s="852">
        <v>378</v>
      </c>
      <c r="F57" s="278" t="s">
        <v>9</v>
      </c>
    </row>
    <row r="58" spans="1:6" ht="14.25">
      <c r="A58" s="1195"/>
      <c r="B58" s="900" t="s">
        <v>10</v>
      </c>
      <c r="C58" s="852">
        <v>8741</v>
      </c>
      <c r="D58" s="852">
        <v>2733</v>
      </c>
      <c r="E58" s="852">
        <v>1580</v>
      </c>
      <c r="F58" s="278" t="s">
        <v>9</v>
      </c>
    </row>
    <row r="59" spans="1:6" ht="14.25">
      <c r="A59" s="1195"/>
      <c r="B59" s="900" t="s">
        <v>43</v>
      </c>
      <c r="C59" s="852">
        <v>4438</v>
      </c>
      <c r="D59" s="852">
        <v>2083</v>
      </c>
      <c r="E59" s="852">
        <v>1879</v>
      </c>
      <c r="F59" s="278" t="s">
        <v>9</v>
      </c>
    </row>
    <row r="60" spans="1:6" ht="14.25">
      <c r="A60" s="1440">
        <v>2014</v>
      </c>
      <c r="B60" s="900" t="s">
        <v>1</v>
      </c>
      <c r="C60" s="852">
        <v>26</v>
      </c>
      <c r="D60" s="852">
        <v>8</v>
      </c>
      <c r="E60" s="852">
        <v>13</v>
      </c>
      <c r="F60" s="278">
        <v>41.4</v>
      </c>
    </row>
    <row r="61" spans="1:6" ht="14.25">
      <c r="A61" s="1195"/>
      <c r="B61" s="900" t="s">
        <v>2</v>
      </c>
      <c r="C61" s="852">
        <v>2159</v>
      </c>
      <c r="D61" s="852">
        <v>519</v>
      </c>
      <c r="E61" s="852">
        <v>378</v>
      </c>
      <c r="F61" s="278" t="s">
        <v>9</v>
      </c>
    </row>
    <row r="62" spans="1:6" ht="14.25">
      <c r="A62" s="1195"/>
      <c r="B62" s="900" t="s">
        <v>10</v>
      </c>
      <c r="C62" s="852">
        <v>5360</v>
      </c>
      <c r="D62" s="852">
        <v>2733</v>
      </c>
      <c r="E62" s="852">
        <v>1580</v>
      </c>
      <c r="F62" s="278" t="s">
        <v>9</v>
      </c>
    </row>
    <row r="63" spans="1:6" ht="14.25">
      <c r="A63" s="1195"/>
      <c r="B63" s="900" t="s">
        <v>43</v>
      </c>
      <c r="C63" s="852">
        <v>4355</v>
      </c>
      <c r="D63" s="852">
        <v>2085</v>
      </c>
      <c r="E63" s="852">
        <v>1881</v>
      </c>
      <c r="F63" s="278" t="s">
        <v>9</v>
      </c>
    </row>
    <row r="64" spans="1:6" ht="14.25">
      <c r="A64" s="1440">
        <v>2015</v>
      </c>
      <c r="B64" s="900" t="s">
        <v>1</v>
      </c>
      <c r="C64" s="852">
        <v>24</v>
      </c>
      <c r="D64" s="852">
        <v>7</v>
      </c>
      <c r="E64" s="852">
        <v>14</v>
      </c>
      <c r="F64" s="490">
        <v>42</v>
      </c>
    </row>
    <row r="65" spans="1:6" ht="14.25">
      <c r="A65" s="1195"/>
      <c r="B65" s="900" t="s">
        <v>2</v>
      </c>
      <c r="C65" s="852">
        <v>2133</v>
      </c>
      <c r="D65" s="852">
        <v>484</v>
      </c>
      <c r="E65" s="852">
        <v>391</v>
      </c>
      <c r="F65" s="278" t="s">
        <v>9</v>
      </c>
    </row>
    <row r="66" spans="1:6" ht="14.25">
      <c r="A66" s="1195"/>
      <c r="B66" s="900" t="s">
        <v>10</v>
      </c>
      <c r="C66" s="852">
        <v>5240</v>
      </c>
      <c r="D66" s="852">
        <v>2690</v>
      </c>
      <c r="E66" s="852">
        <v>1703</v>
      </c>
      <c r="F66" s="278" t="s">
        <v>9</v>
      </c>
    </row>
    <row r="67" spans="1:6" ht="14.25">
      <c r="A67" s="1195"/>
      <c r="B67" s="900" t="s">
        <v>43</v>
      </c>
      <c r="C67" s="852">
        <v>4310</v>
      </c>
      <c r="D67" s="852">
        <v>2060</v>
      </c>
      <c r="E67" s="852">
        <v>2090</v>
      </c>
      <c r="F67" s="278" t="s">
        <v>9</v>
      </c>
    </row>
    <row r="68" spans="1:6" ht="14.25">
      <c r="A68" s="1440">
        <v>2016</v>
      </c>
      <c r="B68" s="900" t="s">
        <v>1</v>
      </c>
      <c r="C68" s="852">
        <v>39</v>
      </c>
      <c r="D68" s="852">
        <v>8</v>
      </c>
      <c r="E68" s="852">
        <v>15</v>
      </c>
      <c r="F68" s="278">
        <v>41.8</v>
      </c>
    </row>
    <row r="69" spans="1:6" ht="14.25">
      <c r="A69" s="1195"/>
      <c r="B69" s="900" t="s">
        <v>2</v>
      </c>
      <c r="C69" s="852">
        <v>12505</v>
      </c>
      <c r="D69" s="852">
        <v>748</v>
      </c>
      <c r="E69" s="852">
        <v>397</v>
      </c>
      <c r="F69" s="278" t="s">
        <v>9</v>
      </c>
    </row>
    <row r="70" spans="1:6" ht="14.25">
      <c r="A70" s="1195"/>
      <c r="B70" s="900" t="s">
        <v>10</v>
      </c>
      <c r="C70" s="852">
        <v>10554</v>
      </c>
      <c r="D70" s="852">
        <v>2817</v>
      </c>
      <c r="E70" s="852">
        <v>1742</v>
      </c>
      <c r="F70" s="278" t="s">
        <v>9</v>
      </c>
    </row>
    <row r="71" spans="1:6" ht="14.25">
      <c r="A71" s="1195"/>
      <c r="B71" s="900" t="s">
        <v>43</v>
      </c>
      <c r="C71" s="852">
        <v>5226</v>
      </c>
      <c r="D71" s="852">
        <v>2368</v>
      </c>
      <c r="E71" s="852">
        <v>2118</v>
      </c>
      <c r="F71" s="278" t="s">
        <v>9</v>
      </c>
    </row>
    <row r="72" spans="1:6" ht="27.75" customHeight="1">
      <c r="A72" s="1543" t="s">
        <v>1582</v>
      </c>
      <c r="B72" s="1544"/>
      <c r="C72" s="1544"/>
      <c r="D72" s="1544"/>
      <c r="E72" s="1544"/>
      <c r="F72" s="1545"/>
    </row>
    <row r="73" spans="1:6" ht="14.25">
      <c r="A73" s="1440">
        <v>2013</v>
      </c>
      <c r="B73" s="900" t="s">
        <v>1</v>
      </c>
      <c r="C73" s="852">
        <v>1</v>
      </c>
      <c r="D73" s="852">
        <v>1</v>
      </c>
      <c r="E73" s="852">
        <v>1</v>
      </c>
      <c r="F73" s="278">
        <v>58</v>
      </c>
    </row>
    <row r="74" spans="1:6" ht="14.25">
      <c r="A74" s="1195"/>
      <c r="B74" s="900" t="s">
        <v>2</v>
      </c>
      <c r="C74" s="852">
        <v>35</v>
      </c>
      <c r="D74" s="852">
        <v>35</v>
      </c>
      <c r="E74" s="852">
        <v>35</v>
      </c>
      <c r="F74" s="278" t="s">
        <v>9</v>
      </c>
    </row>
    <row r="75" spans="1:6" ht="14.25">
      <c r="A75" s="1195"/>
      <c r="B75" s="900" t="s">
        <v>10</v>
      </c>
      <c r="C75" s="852">
        <v>43</v>
      </c>
      <c r="D75" s="852">
        <v>43</v>
      </c>
      <c r="E75" s="852">
        <v>43</v>
      </c>
      <c r="F75" s="278" t="s">
        <v>9</v>
      </c>
    </row>
    <row r="76" spans="1:6" ht="14.25">
      <c r="A76" s="1195"/>
      <c r="B76" s="900" t="s">
        <v>43</v>
      </c>
      <c r="C76" s="852">
        <v>23</v>
      </c>
      <c r="D76" s="852">
        <v>23</v>
      </c>
      <c r="E76" s="852">
        <v>23</v>
      </c>
      <c r="F76" s="278" t="s">
        <v>9</v>
      </c>
    </row>
    <row r="77" spans="1:6" ht="14.25">
      <c r="A77" s="1440">
        <v>2014</v>
      </c>
      <c r="B77" s="900" t="s">
        <v>1</v>
      </c>
      <c r="C77" s="852">
        <v>1</v>
      </c>
      <c r="D77" s="852">
        <v>1</v>
      </c>
      <c r="E77" s="852">
        <v>1</v>
      </c>
      <c r="F77" s="278">
        <v>59</v>
      </c>
    </row>
    <row r="78" spans="1:6" ht="14.25">
      <c r="A78" s="1195"/>
      <c r="B78" s="900" t="s">
        <v>2</v>
      </c>
      <c r="C78" s="852">
        <v>35</v>
      </c>
      <c r="D78" s="852">
        <v>35</v>
      </c>
      <c r="E78" s="852">
        <v>35</v>
      </c>
      <c r="F78" s="278" t="s">
        <v>9</v>
      </c>
    </row>
    <row r="79" spans="1:6" ht="14.25">
      <c r="A79" s="1195"/>
      <c r="B79" s="900" t="s">
        <v>10</v>
      </c>
      <c r="C79" s="852">
        <v>43</v>
      </c>
      <c r="D79" s="852">
        <v>43</v>
      </c>
      <c r="E79" s="852">
        <v>43</v>
      </c>
      <c r="F79" s="278" t="s">
        <v>9</v>
      </c>
    </row>
    <row r="80" spans="1:6" ht="14.25">
      <c r="A80" s="1195"/>
      <c r="B80" s="900" t="s">
        <v>43</v>
      </c>
      <c r="C80" s="852">
        <v>25</v>
      </c>
      <c r="D80" s="852">
        <v>25</v>
      </c>
      <c r="E80" s="852">
        <v>25</v>
      </c>
      <c r="F80" s="278" t="s">
        <v>9</v>
      </c>
    </row>
    <row r="81" spans="1:6" ht="29.25" customHeight="1">
      <c r="A81" s="1543" t="s">
        <v>1530</v>
      </c>
      <c r="B81" s="1544"/>
      <c r="C81" s="1544"/>
      <c r="D81" s="1544"/>
      <c r="E81" s="1544"/>
      <c r="F81" s="1545"/>
    </row>
    <row r="82" spans="1:6" ht="14.25">
      <c r="A82" s="1440">
        <v>2000</v>
      </c>
      <c r="B82" s="900" t="s">
        <v>1</v>
      </c>
      <c r="C82" s="279">
        <v>26</v>
      </c>
      <c r="D82" s="279" t="s">
        <v>31</v>
      </c>
      <c r="E82" s="279" t="s">
        <v>31</v>
      </c>
      <c r="F82" s="278" t="s">
        <v>31</v>
      </c>
    </row>
    <row r="83" spans="1:6" ht="14.25">
      <c r="A83" s="1195"/>
      <c r="B83" s="900" t="s">
        <v>2</v>
      </c>
      <c r="C83" s="279" t="s">
        <v>31</v>
      </c>
      <c r="D83" s="279" t="s">
        <v>31</v>
      </c>
      <c r="E83" s="279" t="s">
        <v>31</v>
      </c>
      <c r="F83" s="278" t="s">
        <v>9</v>
      </c>
    </row>
    <row r="84" spans="1:6" ht="14.25">
      <c r="A84" s="1195"/>
      <c r="B84" s="900" t="s">
        <v>10</v>
      </c>
      <c r="C84" s="852" t="s">
        <v>31</v>
      </c>
      <c r="D84" s="852" t="s">
        <v>31</v>
      </c>
      <c r="E84" s="852" t="s">
        <v>31</v>
      </c>
      <c r="F84" s="278" t="s">
        <v>9</v>
      </c>
    </row>
    <row r="85" spans="1:6" ht="14.25">
      <c r="A85" s="1195"/>
      <c r="B85" s="900" t="s">
        <v>43</v>
      </c>
      <c r="C85" s="852">
        <v>4288</v>
      </c>
      <c r="D85" s="852" t="s">
        <v>31</v>
      </c>
      <c r="E85" s="852" t="s">
        <v>31</v>
      </c>
      <c r="F85" s="278" t="s">
        <v>9</v>
      </c>
    </row>
    <row r="86" spans="1:6" ht="14.25">
      <c r="A86" s="1440">
        <v>2001</v>
      </c>
      <c r="B86" s="900" t="s">
        <v>1</v>
      </c>
      <c r="C86" s="852">
        <v>23</v>
      </c>
      <c r="D86" s="852" t="s">
        <v>31</v>
      </c>
      <c r="E86" s="852" t="s">
        <v>31</v>
      </c>
      <c r="F86" s="278" t="s">
        <v>31</v>
      </c>
    </row>
    <row r="87" spans="1:6" ht="14.25">
      <c r="A87" s="1195"/>
      <c r="B87" s="900" t="s">
        <v>2</v>
      </c>
      <c r="C87" s="852" t="s">
        <v>31</v>
      </c>
      <c r="D87" s="852" t="s">
        <v>31</v>
      </c>
      <c r="E87" s="852" t="s">
        <v>31</v>
      </c>
      <c r="F87" s="278" t="s">
        <v>9</v>
      </c>
    </row>
    <row r="88" spans="1:6" ht="14.25">
      <c r="A88" s="1195"/>
      <c r="B88" s="900" t="s">
        <v>10</v>
      </c>
      <c r="C88" s="852" t="s">
        <v>31</v>
      </c>
      <c r="D88" s="852" t="s">
        <v>31</v>
      </c>
      <c r="E88" s="852" t="s">
        <v>31</v>
      </c>
      <c r="F88" s="278" t="s">
        <v>9</v>
      </c>
    </row>
    <row r="89" spans="1:6" ht="14.25">
      <c r="A89" s="1195"/>
      <c r="B89" s="900" t="s">
        <v>43</v>
      </c>
      <c r="C89" s="852">
        <v>4153</v>
      </c>
      <c r="D89" s="852" t="s">
        <v>31</v>
      </c>
      <c r="E89" s="852" t="s">
        <v>31</v>
      </c>
      <c r="F89" s="278" t="s">
        <v>9</v>
      </c>
    </row>
    <row r="90" spans="1:6" ht="14.25">
      <c r="A90" s="1440">
        <v>2002</v>
      </c>
      <c r="B90" s="900" t="s">
        <v>1</v>
      </c>
      <c r="C90" s="852">
        <v>25</v>
      </c>
      <c r="D90" s="852" t="s">
        <v>31</v>
      </c>
      <c r="E90" s="852" t="s">
        <v>31</v>
      </c>
      <c r="F90" s="278" t="s">
        <v>31</v>
      </c>
    </row>
    <row r="91" spans="1:6" ht="14.25">
      <c r="A91" s="1195"/>
      <c r="B91" s="900" t="s">
        <v>2</v>
      </c>
      <c r="C91" s="852" t="s">
        <v>31</v>
      </c>
      <c r="D91" s="852" t="s">
        <v>31</v>
      </c>
      <c r="E91" s="852" t="s">
        <v>31</v>
      </c>
      <c r="F91" s="278" t="s">
        <v>9</v>
      </c>
    </row>
    <row r="92" spans="1:6" ht="14.25">
      <c r="A92" s="1195"/>
      <c r="B92" s="900" t="s">
        <v>10</v>
      </c>
      <c r="C92" s="852" t="s">
        <v>31</v>
      </c>
      <c r="D92" s="852" t="s">
        <v>31</v>
      </c>
      <c r="E92" s="852" t="s">
        <v>31</v>
      </c>
      <c r="F92" s="278" t="s">
        <v>9</v>
      </c>
    </row>
    <row r="93" spans="1:6" ht="14.25">
      <c r="A93" s="1195"/>
      <c r="B93" s="900" t="s">
        <v>43</v>
      </c>
      <c r="C93" s="852">
        <v>4141</v>
      </c>
      <c r="D93" s="852" t="s">
        <v>31</v>
      </c>
      <c r="E93" s="852" t="s">
        <v>31</v>
      </c>
      <c r="F93" s="278" t="s">
        <v>9</v>
      </c>
    </row>
    <row r="94" spans="1:6" ht="14.25">
      <c r="A94" s="1440">
        <v>2003</v>
      </c>
      <c r="B94" s="900" t="s">
        <v>1</v>
      </c>
      <c r="C94" s="852">
        <v>14</v>
      </c>
      <c r="D94" s="852">
        <v>10</v>
      </c>
      <c r="E94" s="852">
        <v>5</v>
      </c>
      <c r="F94" s="278">
        <v>29</v>
      </c>
    </row>
    <row r="95" spans="1:6" ht="14.25">
      <c r="A95" s="1195"/>
      <c r="B95" s="900" t="s">
        <v>2</v>
      </c>
      <c r="C95" s="852">
        <v>425</v>
      </c>
      <c r="D95" s="852">
        <v>390</v>
      </c>
      <c r="E95" s="852">
        <v>368</v>
      </c>
      <c r="F95" s="278" t="s">
        <v>9</v>
      </c>
    </row>
    <row r="96" spans="1:6" ht="14.25">
      <c r="A96" s="1195"/>
      <c r="B96" s="900" t="s">
        <v>10</v>
      </c>
      <c r="C96" s="852">
        <v>3038</v>
      </c>
      <c r="D96" s="852">
        <v>2818</v>
      </c>
      <c r="E96" s="852">
        <v>2948</v>
      </c>
      <c r="F96" s="278" t="s">
        <v>9</v>
      </c>
    </row>
    <row r="97" spans="1:6" ht="14.25">
      <c r="A97" s="1195"/>
      <c r="B97" s="900" t="s">
        <v>43</v>
      </c>
      <c r="C97" s="852">
        <v>2196</v>
      </c>
      <c r="D97" s="852">
        <v>1959</v>
      </c>
      <c r="E97" s="852">
        <v>1535</v>
      </c>
      <c r="F97" s="278" t="s">
        <v>9</v>
      </c>
    </row>
    <row r="98" spans="1:6" ht="14.25">
      <c r="A98" s="1440">
        <v>2004</v>
      </c>
      <c r="B98" s="900" t="s">
        <v>1</v>
      </c>
      <c r="C98" s="852">
        <v>18</v>
      </c>
      <c r="D98" s="852">
        <v>16</v>
      </c>
      <c r="E98" s="852">
        <v>6</v>
      </c>
      <c r="F98" s="278">
        <v>27.2</v>
      </c>
    </row>
    <row r="99" spans="1:6" ht="14.25">
      <c r="A99" s="1195"/>
      <c r="B99" s="900" t="s">
        <v>2</v>
      </c>
      <c r="C99" s="852">
        <v>426</v>
      </c>
      <c r="D99" s="852">
        <v>398</v>
      </c>
      <c r="E99" s="852">
        <v>300</v>
      </c>
      <c r="F99" s="278" t="s">
        <v>9</v>
      </c>
    </row>
    <row r="100" spans="1:6" ht="14.25">
      <c r="A100" s="1195"/>
      <c r="B100" s="900" t="s">
        <v>10</v>
      </c>
      <c r="C100" s="852">
        <v>4047</v>
      </c>
      <c r="D100" s="852">
        <v>3899</v>
      </c>
      <c r="E100" s="852">
        <v>2170</v>
      </c>
      <c r="F100" s="278" t="s">
        <v>9</v>
      </c>
    </row>
    <row r="101" spans="1:6" ht="14.25">
      <c r="A101" s="1195"/>
      <c r="B101" s="900" t="s">
        <v>43</v>
      </c>
      <c r="C101" s="852">
        <v>3770</v>
      </c>
      <c r="D101" s="852">
        <v>3620</v>
      </c>
      <c r="E101" s="852">
        <v>1387</v>
      </c>
      <c r="F101" s="278" t="s">
        <v>9</v>
      </c>
    </row>
    <row r="102" spans="1:6" ht="14.25">
      <c r="A102" s="1440">
        <v>2005</v>
      </c>
      <c r="B102" s="900" t="s">
        <v>1</v>
      </c>
      <c r="C102" s="852">
        <v>13</v>
      </c>
      <c r="D102" s="852">
        <v>13</v>
      </c>
      <c r="E102" s="852">
        <v>5</v>
      </c>
      <c r="F102" s="278">
        <v>28.5</v>
      </c>
    </row>
    <row r="103" spans="1:6" ht="14.25">
      <c r="A103" s="1195"/>
      <c r="B103" s="900" t="s">
        <v>2</v>
      </c>
      <c r="C103" s="852">
        <v>385</v>
      </c>
      <c r="D103" s="852">
        <v>385</v>
      </c>
      <c r="E103" s="852">
        <v>287</v>
      </c>
      <c r="F103" s="278" t="s">
        <v>9</v>
      </c>
    </row>
    <row r="104" spans="1:6" ht="14.25">
      <c r="A104" s="1195"/>
      <c r="B104" s="900" t="s">
        <v>10</v>
      </c>
      <c r="C104" s="852">
        <v>3540</v>
      </c>
      <c r="D104" s="852">
        <v>3540</v>
      </c>
      <c r="E104" s="852">
        <v>2040</v>
      </c>
      <c r="F104" s="278" t="s">
        <v>9</v>
      </c>
    </row>
    <row r="105" spans="1:6" ht="14.25">
      <c r="A105" s="1195"/>
      <c r="B105" s="900" t="s">
        <v>43</v>
      </c>
      <c r="C105" s="852">
        <v>3000</v>
      </c>
      <c r="D105" s="852">
        <v>3000</v>
      </c>
      <c r="E105" s="852">
        <v>1257</v>
      </c>
      <c r="F105" s="278" t="s">
        <v>9</v>
      </c>
    </row>
    <row r="106" spans="1:6" ht="14.25">
      <c r="A106" s="1440">
        <v>2006</v>
      </c>
      <c r="B106" s="900" t="s">
        <v>1</v>
      </c>
      <c r="C106" s="852">
        <v>5</v>
      </c>
      <c r="D106" s="852">
        <v>5</v>
      </c>
      <c r="E106" s="852" t="s">
        <v>21</v>
      </c>
      <c r="F106" s="278">
        <v>26.2</v>
      </c>
    </row>
    <row r="107" spans="1:6" ht="14.25">
      <c r="A107" s="1195"/>
      <c r="B107" s="900" t="s">
        <v>2</v>
      </c>
      <c r="C107" s="852">
        <v>270</v>
      </c>
      <c r="D107" s="852">
        <v>270</v>
      </c>
      <c r="E107" s="852" t="s">
        <v>21</v>
      </c>
      <c r="F107" s="278" t="s">
        <v>9</v>
      </c>
    </row>
    <row r="108" spans="1:6" ht="14.25">
      <c r="A108" s="1195"/>
      <c r="B108" s="900" t="s">
        <v>10</v>
      </c>
      <c r="C108" s="852">
        <v>1975</v>
      </c>
      <c r="D108" s="852">
        <v>1975</v>
      </c>
      <c r="E108" s="852" t="s">
        <v>21</v>
      </c>
      <c r="F108" s="278" t="s">
        <v>9</v>
      </c>
    </row>
    <row r="109" spans="1:6" ht="14.25">
      <c r="A109" s="1195"/>
      <c r="B109" s="900" t="s">
        <v>43</v>
      </c>
      <c r="C109" s="852">
        <v>1580</v>
      </c>
      <c r="D109" s="852">
        <v>1580</v>
      </c>
      <c r="E109" s="852" t="s">
        <v>21</v>
      </c>
      <c r="F109" s="278" t="s">
        <v>9</v>
      </c>
    </row>
    <row r="110" spans="1:6" ht="14.25">
      <c r="A110" s="1440">
        <v>2007</v>
      </c>
      <c r="B110" s="900" t="s">
        <v>1</v>
      </c>
      <c r="C110" s="852">
        <v>6</v>
      </c>
      <c r="D110" s="852">
        <v>5</v>
      </c>
      <c r="E110" s="852" t="s">
        <v>21</v>
      </c>
      <c r="F110" s="278">
        <v>28</v>
      </c>
    </row>
    <row r="111" spans="1:6" ht="14.25">
      <c r="A111" s="1195"/>
      <c r="B111" s="900" t="s">
        <v>2</v>
      </c>
      <c r="C111" s="852">
        <v>330</v>
      </c>
      <c r="D111" s="852">
        <v>322</v>
      </c>
      <c r="E111" s="852" t="s">
        <v>21</v>
      </c>
      <c r="F111" s="278" t="s">
        <v>9</v>
      </c>
    </row>
    <row r="112" spans="1:6" ht="14.25">
      <c r="A112" s="1195"/>
      <c r="B112" s="900" t="s">
        <v>10</v>
      </c>
      <c r="C112" s="852">
        <v>2014</v>
      </c>
      <c r="D112" s="852">
        <v>1975</v>
      </c>
      <c r="E112" s="852" t="s">
        <v>21</v>
      </c>
      <c r="F112" s="278" t="s">
        <v>9</v>
      </c>
    </row>
    <row r="113" spans="1:6" ht="14.25">
      <c r="A113" s="1195"/>
      <c r="B113" s="900" t="s">
        <v>43</v>
      </c>
      <c r="C113" s="852">
        <v>1630</v>
      </c>
      <c r="D113" s="852">
        <v>1580</v>
      </c>
      <c r="E113" s="852" t="s">
        <v>21</v>
      </c>
      <c r="F113" s="278" t="s">
        <v>9</v>
      </c>
    </row>
    <row r="114" spans="1:6" ht="14.25">
      <c r="A114" s="1440">
        <v>2008</v>
      </c>
      <c r="B114" s="900" t="s">
        <v>1</v>
      </c>
      <c r="C114" s="852">
        <v>12</v>
      </c>
      <c r="D114" s="852">
        <v>6</v>
      </c>
      <c r="E114" s="852" t="s">
        <v>21</v>
      </c>
      <c r="F114" s="278">
        <v>35.8</v>
      </c>
    </row>
    <row r="115" spans="1:6" ht="14.25">
      <c r="A115" s="1195"/>
      <c r="B115" s="900" t="s">
        <v>2</v>
      </c>
      <c r="C115" s="852">
        <v>556</v>
      </c>
      <c r="D115" s="852">
        <v>409</v>
      </c>
      <c r="E115" s="852" t="s">
        <v>21</v>
      </c>
      <c r="F115" s="278" t="s">
        <v>9</v>
      </c>
    </row>
    <row r="116" spans="1:6" ht="14.25">
      <c r="A116" s="1195"/>
      <c r="B116" s="900" t="s">
        <v>10</v>
      </c>
      <c r="C116" s="852">
        <v>3386</v>
      </c>
      <c r="D116" s="852">
        <v>2634</v>
      </c>
      <c r="E116" s="852" t="s">
        <v>21</v>
      </c>
      <c r="F116" s="278" t="s">
        <v>9</v>
      </c>
    </row>
    <row r="117" spans="1:6" ht="14.25">
      <c r="A117" s="1195"/>
      <c r="B117" s="900" t="s">
        <v>43</v>
      </c>
      <c r="C117" s="852">
        <v>2766</v>
      </c>
      <c r="D117" s="852">
        <v>2034</v>
      </c>
      <c r="E117" s="852" t="s">
        <v>21</v>
      </c>
      <c r="F117" s="278" t="s">
        <v>9</v>
      </c>
    </row>
    <row r="118" spans="1:6" ht="14.25">
      <c r="A118" s="1440">
        <v>2009</v>
      </c>
      <c r="B118" s="900" t="s">
        <v>1</v>
      </c>
      <c r="C118" s="852">
        <v>13</v>
      </c>
      <c r="D118" s="852">
        <v>7</v>
      </c>
      <c r="E118" s="852">
        <v>5</v>
      </c>
      <c r="F118" s="278">
        <v>37.5</v>
      </c>
    </row>
    <row r="119" spans="1:6" ht="14.25">
      <c r="A119" s="1195"/>
      <c r="B119" s="900" t="s">
        <v>2</v>
      </c>
      <c r="C119" s="852">
        <v>556</v>
      </c>
      <c r="D119" s="852">
        <v>409</v>
      </c>
      <c r="E119" s="852">
        <v>139</v>
      </c>
      <c r="F119" s="278" t="s">
        <v>9</v>
      </c>
    </row>
    <row r="120" spans="1:6" ht="14.25">
      <c r="A120" s="1195"/>
      <c r="B120" s="900" t="s">
        <v>10</v>
      </c>
      <c r="C120" s="852">
        <v>3638</v>
      </c>
      <c r="D120" s="852">
        <v>2886</v>
      </c>
      <c r="E120" s="852">
        <v>713</v>
      </c>
      <c r="F120" s="278" t="s">
        <v>9</v>
      </c>
    </row>
    <row r="121" spans="1:6" ht="14.25">
      <c r="A121" s="1195"/>
      <c r="B121" s="900" t="s">
        <v>43</v>
      </c>
      <c r="C121" s="852">
        <v>2985</v>
      </c>
      <c r="D121" s="852">
        <v>2213</v>
      </c>
      <c r="E121" s="852">
        <v>722</v>
      </c>
      <c r="F121" s="278" t="s">
        <v>9</v>
      </c>
    </row>
    <row r="122" spans="1:6" ht="14.25">
      <c r="A122" s="1440">
        <v>2010</v>
      </c>
      <c r="B122" s="900" t="s">
        <v>1</v>
      </c>
      <c r="C122" s="852">
        <v>15</v>
      </c>
      <c r="D122" s="852">
        <v>6</v>
      </c>
      <c r="E122" s="852">
        <v>5</v>
      </c>
      <c r="F122" s="278">
        <v>41.5</v>
      </c>
    </row>
    <row r="123" spans="1:6" ht="14.25">
      <c r="A123" s="1195"/>
      <c r="B123" s="900" t="s">
        <v>2</v>
      </c>
      <c r="C123" s="852">
        <v>721</v>
      </c>
      <c r="D123" s="852">
        <v>409</v>
      </c>
      <c r="E123" s="852">
        <v>139</v>
      </c>
      <c r="F123" s="278" t="s">
        <v>9</v>
      </c>
    </row>
    <row r="124" spans="1:6" ht="14.25">
      <c r="A124" s="1195"/>
      <c r="B124" s="900" t="s">
        <v>10</v>
      </c>
      <c r="C124" s="852">
        <v>4720</v>
      </c>
      <c r="D124" s="852">
        <v>2886</v>
      </c>
      <c r="E124" s="852">
        <v>713</v>
      </c>
      <c r="F124" s="278" t="s">
        <v>9</v>
      </c>
    </row>
    <row r="125" spans="1:6" ht="14.25">
      <c r="A125" s="1195"/>
      <c r="B125" s="900" t="s">
        <v>43</v>
      </c>
      <c r="C125" s="852">
        <v>3840</v>
      </c>
      <c r="D125" s="852">
        <v>2153</v>
      </c>
      <c r="E125" s="852">
        <v>722</v>
      </c>
      <c r="F125" s="278" t="s">
        <v>9</v>
      </c>
    </row>
    <row r="126" spans="1:6" ht="14.25">
      <c r="A126" s="1440">
        <v>2011</v>
      </c>
      <c r="B126" s="900" t="s">
        <v>1</v>
      </c>
      <c r="C126" s="852">
        <v>15</v>
      </c>
      <c r="D126" s="852">
        <v>7</v>
      </c>
      <c r="E126" s="852">
        <v>7</v>
      </c>
      <c r="F126" s="278">
        <v>39.2</v>
      </c>
    </row>
    <row r="127" spans="1:6" ht="14.25">
      <c r="A127" s="1195"/>
      <c r="B127" s="900" t="s">
        <v>2</v>
      </c>
      <c r="C127" s="852">
        <v>721</v>
      </c>
      <c r="D127" s="852">
        <v>547</v>
      </c>
      <c r="E127" s="852">
        <v>166</v>
      </c>
      <c r="F127" s="278" t="s">
        <v>9</v>
      </c>
    </row>
    <row r="128" spans="1:6" ht="14.25">
      <c r="A128" s="1195"/>
      <c r="B128" s="900" t="s">
        <v>10</v>
      </c>
      <c r="C128" s="852">
        <v>4122</v>
      </c>
      <c r="D128" s="852">
        <v>3245</v>
      </c>
      <c r="E128" s="852">
        <v>838</v>
      </c>
      <c r="F128" s="278" t="s">
        <v>9</v>
      </c>
    </row>
    <row r="129" spans="1:6" ht="14.25">
      <c r="A129" s="1195"/>
      <c r="B129" s="900" t="s">
        <v>43</v>
      </c>
      <c r="C129" s="852">
        <v>3328</v>
      </c>
      <c r="D129" s="852">
        <v>2332</v>
      </c>
      <c r="E129" s="852">
        <v>946</v>
      </c>
      <c r="F129" s="278" t="s">
        <v>9</v>
      </c>
    </row>
    <row r="130" spans="1:6" ht="14.25">
      <c r="A130" s="1440">
        <v>2012</v>
      </c>
      <c r="B130" s="900" t="s">
        <v>1</v>
      </c>
      <c r="C130" s="852">
        <v>17</v>
      </c>
      <c r="D130" s="852">
        <v>7</v>
      </c>
      <c r="E130" s="852">
        <v>7</v>
      </c>
      <c r="F130" s="278">
        <v>39.7</v>
      </c>
    </row>
    <row r="131" spans="1:6" ht="14.25">
      <c r="A131" s="1195"/>
      <c r="B131" s="900" t="s">
        <v>2</v>
      </c>
      <c r="C131" s="852">
        <v>783</v>
      </c>
      <c r="D131" s="852">
        <v>547</v>
      </c>
      <c r="E131" s="852">
        <v>180</v>
      </c>
      <c r="F131" s="278" t="s">
        <v>9</v>
      </c>
    </row>
    <row r="132" spans="1:6" ht="14.25">
      <c r="A132" s="1195"/>
      <c r="B132" s="900" t="s">
        <v>10</v>
      </c>
      <c r="C132" s="852">
        <v>4324</v>
      </c>
      <c r="D132" s="852">
        <v>3245</v>
      </c>
      <c r="E132" s="852">
        <v>891</v>
      </c>
      <c r="F132" s="278" t="s">
        <v>9</v>
      </c>
    </row>
    <row r="133" spans="1:6" ht="14.25">
      <c r="A133" s="1195"/>
      <c r="B133" s="900" t="s">
        <v>43</v>
      </c>
      <c r="C133" s="852">
        <v>3538</v>
      </c>
      <c r="D133" s="852">
        <v>2332</v>
      </c>
      <c r="E133" s="852">
        <v>948</v>
      </c>
      <c r="F133" s="278" t="s">
        <v>9</v>
      </c>
    </row>
    <row r="134" spans="1:6" ht="14.25">
      <c r="A134" s="1440">
        <v>2013</v>
      </c>
      <c r="B134" s="900" t="s">
        <v>1</v>
      </c>
      <c r="C134" s="852">
        <v>18</v>
      </c>
      <c r="D134" s="852">
        <v>6</v>
      </c>
      <c r="E134" s="852">
        <v>7</v>
      </c>
      <c r="F134" s="278">
        <v>40.8</v>
      </c>
    </row>
    <row r="135" spans="1:6" ht="14.25">
      <c r="A135" s="1195"/>
      <c r="B135" s="900" t="s">
        <v>2</v>
      </c>
      <c r="C135" s="852">
        <v>1803</v>
      </c>
      <c r="D135" s="852">
        <v>452</v>
      </c>
      <c r="E135" s="852">
        <v>180</v>
      </c>
      <c r="F135" s="278" t="s">
        <v>9</v>
      </c>
    </row>
    <row r="136" spans="1:6" ht="14.25">
      <c r="A136" s="1195"/>
      <c r="B136" s="900" t="s">
        <v>10</v>
      </c>
      <c r="C136" s="852">
        <v>4433</v>
      </c>
      <c r="D136" s="852">
        <v>2571</v>
      </c>
      <c r="E136" s="852">
        <v>891</v>
      </c>
      <c r="F136" s="278" t="s">
        <v>9</v>
      </c>
    </row>
    <row r="137" spans="1:6" ht="14.25">
      <c r="A137" s="1195"/>
      <c r="B137" s="900" t="s">
        <v>43</v>
      </c>
      <c r="C137" s="852">
        <v>3103</v>
      </c>
      <c r="D137" s="852">
        <v>1872</v>
      </c>
      <c r="E137" s="852">
        <v>948</v>
      </c>
      <c r="F137" s="278" t="s">
        <v>9</v>
      </c>
    </row>
    <row r="138" spans="1:6" ht="14.25">
      <c r="A138" s="1440">
        <v>2014</v>
      </c>
      <c r="B138" s="900" t="s">
        <v>1</v>
      </c>
      <c r="C138" s="852">
        <v>16</v>
      </c>
      <c r="D138" s="852">
        <v>6</v>
      </c>
      <c r="E138" s="852">
        <v>7</v>
      </c>
      <c r="F138" s="278">
        <v>43.8</v>
      </c>
    </row>
    <row r="139" spans="1:6" ht="14.25">
      <c r="A139" s="1195"/>
      <c r="B139" s="900" t="s">
        <v>2</v>
      </c>
      <c r="C139" s="852">
        <v>1787</v>
      </c>
      <c r="D139" s="852">
        <v>452</v>
      </c>
      <c r="E139" s="852">
        <v>180</v>
      </c>
      <c r="F139" s="278" t="s">
        <v>9</v>
      </c>
    </row>
    <row r="140" spans="1:6" ht="14.25">
      <c r="A140" s="1195"/>
      <c r="B140" s="900" t="s">
        <v>10</v>
      </c>
      <c r="C140" s="852">
        <v>4355</v>
      </c>
      <c r="D140" s="852">
        <v>2571</v>
      </c>
      <c r="E140" s="852">
        <v>891</v>
      </c>
      <c r="F140" s="278" t="s">
        <v>9</v>
      </c>
    </row>
    <row r="141" spans="1:6" ht="14.25">
      <c r="A141" s="1195"/>
      <c r="B141" s="900" t="s">
        <v>43</v>
      </c>
      <c r="C141" s="852">
        <v>3054</v>
      </c>
      <c r="D141" s="852">
        <v>1872</v>
      </c>
      <c r="E141" s="852">
        <v>948</v>
      </c>
      <c r="F141" s="278" t="s">
        <v>9</v>
      </c>
    </row>
    <row r="142" spans="1:6" ht="14.25">
      <c r="A142" s="1440">
        <v>2015</v>
      </c>
      <c r="B142" s="900" t="s">
        <v>1</v>
      </c>
      <c r="C142" s="852">
        <v>16</v>
      </c>
      <c r="D142" s="852">
        <v>6</v>
      </c>
      <c r="E142" s="852">
        <v>9</v>
      </c>
      <c r="F142" s="278">
        <v>44.8</v>
      </c>
    </row>
    <row r="143" spans="1:6" ht="14.25">
      <c r="A143" s="1195"/>
      <c r="B143" s="900" t="s">
        <v>2</v>
      </c>
      <c r="C143" s="852">
        <v>1787</v>
      </c>
      <c r="D143" s="852">
        <v>452</v>
      </c>
      <c r="E143" s="852">
        <v>228</v>
      </c>
      <c r="F143" s="278" t="s">
        <v>9</v>
      </c>
    </row>
    <row r="144" spans="1:6" ht="14.25">
      <c r="A144" s="1195"/>
      <c r="B144" s="900" t="s">
        <v>10</v>
      </c>
      <c r="C144" s="852">
        <v>4355</v>
      </c>
      <c r="D144" s="852">
        <v>2571</v>
      </c>
      <c r="E144" s="852">
        <v>1057</v>
      </c>
      <c r="F144" s="278" t="s">
        <v>9</v>
      </c>
    </row>
    <row r="145" spans="1:6" ht="14.25">
      <c r="A145" s="1195"/>
      <c r="B145" s="900" t="s">
        <v>43</v>
      </c>
      <c r="C145" s="852">
        <v>3054</v>
      </c>
      <c r="D145" s="852">
        <v>1872</v>
      </c>
      <c r="E145" s="852">
        <v>1182</v>
      </c>
      <c r="F145" s="278" t="s">
        <v>9</v>
      </c>
    </row>
    <row r="146" spans="1:6" ht="14.25">
      <c r="A146" s="1440">
        <v>2016</v>
      </c>
      <c r="B146" s="900" t="s">
        <v>1</v>
      </c>
      <c r="C146" s="852">
        <v>31</v>
      </c>
      <c r="D146" s="852">
        <v>7</v>
      </c>
      <c r="E146" s="852">
        <v>10</v>
      </c>
      <c r="F146" s="278">
        <v>42.9</v>
      </c>
    </row>
    <row r="147" spans="1:6" ht="14.25">
      <c r="A147" s="1195"/>
      <c r="B147" s="900" t="s">
        <v>2</v>
      </c>
      <c r="C147" s="852">
        <v>12159</v>
      </c>
      <c r="D147" s="852">
        <v>716</v>
      </c>
      <c r="E147" s="852">
        <v>234</v>
      </c>
      <c r="F147" s="278" t="s">
        <v>9</v>
      </c>
    </row>
    <row r="148" spans="1:6" ht="14.25">
      <c r="A148" s="1195"/>
      <c r="B148" s="900" t="s">
        <v>10</v>
      </c>
      <c r="C148" s="852">
        <v>9669</v>
      </c>
      <c r="D148" s="852">
        <v>2698</v>
      </c>
      <c r="E148" s="852">
        <v>1096</v>
      </c>
      <c r="F148" s="278" t="s">
        <v>9</v>
      </c>
    </row>
    <row r="149" spans="1:6" ht="14.25">
      <c r="A149" s="1195"/>
      <c r="B149" s="900" t="s">
        <v>43</v>
      </c>
      <c r="C149" s="852">
        <v>3970</v>
      </c>
      <c r="D149" s="852">
        <v>2180</v>
      </c>
      <c r="E149" s="852">
        <v>1210</v>
      </c>
      <c r="F149" s="278" t="s">
        <v>9</v>
      </c>
    </row>
    <row r="150" spans="1:6" ht="28.5" customHeight="1">
      <c r="A150" s="1543" t="s">
        <v>1531</v>
      </c>
      <c r="B150" s="1544"/>
      <c r="C150" s="1544"/>
      <c r="D150" s="1544"/>
      <c r="E150" s="1544"/>
      <c r="F150" s="1545"/>
    </row>
    <row r="151" spans="1:6" ht="14.25">
      <c r="A151" s="1440">
        <v>2000</v>
      </c>
      <c r="B151" s="900" t="s">
        <v>1</v>
      </c>
      <c r="C151" s="279">
        <v>12</v>
      </c>
      <c r="D151" s="279" t="s">
        <v>31</v>
      </c>
      <c r="E151" s="279" t="s">
        <v>31</v>
      </c>
      <c r="F151" s="278" t="s">
        <v>31</v>
      </c>
    </row>
    <row r="152" spans="1:6" ht="14.25">
      <c r="A152" s="1195"/>
      <c r="B152" s="900" t="s">
        <v>2</v>
      </c>
      <c r="C152" s="279" t="s">
        <v>31</v>
      </c>
      <c r="D152" s="279" t="s">
        <v>31</v>
      </c>
      <c r="E152" s="279" t="s">
        <v>31</v>
      </c>
      <c r="F152" s="278" t="s">
        <v>9</v>
      </c>
    </row>
    <row r="153" spans="1:6" ht="14.25">
      <c r="A153" s="1195"/>
      <c r="B153" s="900" t="s">
        <v>10</v>
      </c>
      <c r="C153" s="852" t="s">
        <v>31</v>
      </c>
      <c r="D153" s="852" t="s">
        <v>31</v>
      </c>
      <c r="E153" s="852" t="s">
        <v>31</v>
      </c>
      <c r="F153" s="278" t="s">
        <v>9</v>
      </c>
    </row>
    <row r="154" spans="1:6" ht="14.25">
      <c r="A154" s="1195"/>
      <c r="B154" s="900" t="s">
        <v>43</v>
      </c>
      <c r="C154" s="852">
        <v>1565</v>
      </c>
      <c r="D154" s="852" t="s">
        <v>31</v>
      </c>
      <c r="E154" s="852" t="s">
        <v>31</v>
      </c>
      <c r="F154" s="278" t="s">
        <v>9</v>
      </c>
    </row>
    <row r="155" spans="1:6" ht="14.25">
      <c r="A155" s="1440">
        <v>2001</v>
      </c>
      <c r="B155" s="900" t="s">
        <v>1</v>
      </c>
      <c r="C155" s="852">
        <v>14</v>
      </c>
      <c r="D155" s="852" t="s">
        <v>31</v>
      </c>
      <c r="E155" s="852" t="s">
        <v>31</v>
      </c>
      <c r="F155" s="278" t="s">
        <v>31</v>
      </c>
    </row>
    <row r="156" spans="1:6" ht="14.25">
      <c r="A156" s="1195"/>
      <c r="B156" s="900" t="s">
        <v>2</v>
      </c>
      <c r="C156" s="852" t="s">
        <v>31</v>
      </c>
      <c r="D156" s="852" t="s">
        <v>31</v>
      </c>
      <c r="E156" s="852" t="s">
        <v>31</v>
      </c>
      <c r="F156" s="278" t="s">
        <v>9</v>
      </c>
    </row>
    <row r="157" spans="1:6" ht="14.25">
      <c r="A157" s="1195"/>
      <c r="B157" s="900" t="s">
        <v>10</v>
      </c>
      <c r="C157" s="852" t="s">
        <v>31</v>
      </c>
      <c r="D157" s="852" t="s">
        <v>31</v>
      </c>
      <c r="E157" s="852" t="s">
        <v>31</v>
      </c>
      <c r="F157" s="278" t="s">
        <v>9</v>
      </c>
    </row>
    <row r="158" spans="1:6" ht="14.25">
      <c r="A158" s="1195"/>
      <c r="B158" s="900" t="s">
        <v>43</v>
      </c>
      <c r="C158" s="852">
        <v>2160</v>
      </c>
      <c r="D158" s="852" t="s">
        <v>31</v>
      </c>
      <c r="E158" s="852" t="s">
        <v>31</v>
      </c>
      <c r="F158" s="278" t="s">
        <v>9</v>
      </c>
    </row>
    <row r="159" spans="1:6" ht="14.25">
      <c r="A159" s="1440">
        <v>2002</v>
      </c>
      <c r="B159" s="900" t="s">
        <v>1</v>
      </c>
      <c r="C159" s="852">
        <v>18</v>
      </c>
      <c r="D159" s="852" t="s">
        <v>31</v>
      </c>
      <c r="E159" s="852" t="s">
        <v>31</v>
      </c>
      <c r="F159" s="278" t="s">
        <v>31</v>
      </c>
    </row>
    <row r="160" spans="1:6" ht="14.25">
      <c r="A160" s="1195"/>
      <c r="B160" s="900" t="s">
        <v>2</v>
      </c>
      <c r="C160" s="852" t="s">
        <v>31</v>
      </c>
      <c r="D160" s="852" t="s">
        <v>31</v>
      </c>
      <c r="E160" s="852" t="s">
        <v>31</v>
      </c>
      <c r="F160" s="278" t="s">
        <v>9</v>
      </c>
    </row>
    <row r="161" spans="1:6" ht="14.25">
      <c r="A161" s="1195"/>
      <c r="B161" s="900" t="s">
        <v>10</v>
      </c>
      <c r="C161" s="852" t="s">
        <v>31</v>
      </c>
      <c r="D161" s="852" t="s">
        <v>31</v>
      </c>
      <c r="E161" s="852" t="s">
        <v>31</v>
      </c>
      <c r="F161" s="278" t="s">
        <v>9</v>
      </c>
    </row>
    <row r="162" spans="1:6" ht="14.25">
      <c r="A162" s="1195"/>
      <c r="B162" s="900" t="s">
        <v>43</v>
      </c>
      <c r="C162" s="852">
        <v>2801</v>
      </c>
      <c r="D162" s="852" t="s">
        <v>31</v>
      </c>
      <c r="E162" s="852" t="s">
        <v>31</v>
      </c>
      <c r="F162" s="278" t="s">
        <v>9</v>
      </c>
    </row>
    <row r="163" spans="1:6" ht="14.25">
      <c r="A163" s="1440">
        <v>2003</v>
      </c>
      <c r="B163" s="900" t="s">
        <v>1</v>
      </c>
      <c r="C163" s="852">
        <v>12</v>
      </c>
      <c r="D163" s="852">
        <v>2</v>
      </c>
      <c r="E163" s="852">
        <v>5</v>
      </c>
      <c r="F163" s="278">
        <v>31</v>
      </c>
    </row>
    <row r="164" spans="1:6" ht="14.25">
      <c r="A164" s="1195"/>
      <c r="B164" s="900" t="s">
        <v>2</v>
      </c>
      <c r="C164" s="852">
        <v>258</v>
      </c>
      <c r="D164" s="852">
        <v>59</v>
      </c>
      <c r="E164" s="852">
        <v>170</v>
      </c>
      <c r="F164" s="278" t="s">
        <v>9</v>
      </c>
    </row>
    <row r="165" spans="1:6" ht="14.25">
      <c r="A165" s="1195"/>
      <c r="B165" s="900" t="s">
        <v>10</v>
      </c>
      <c r="C165" s="852">
        <v>1753</v>
      </c>
      <c r="D165" s="852">
        <v>224</v>
      </c>
      <c r="E165" s="852">
        <v>659</v>
      </c>
      <c r="F165" s="278" t="s">
        <v>9</v>
      </c>
    </row>
    <row r="166" spans="1:6" ht="14.25">
      <c r="A166" s="1195"/>
      <c r="B166" s="900" t="s">
        <v>43</v>
      </c>
      <c r="C166" s="852">
        <v>2017</v>
      </c>
      <c r="D166" s="852">
        <v>354</v>
      </c>
      <c r="E166" s="852">
        <v>744</v>
      </c>
      <c r="F166" s="278" t="s">
        <v>9</v>
      </c>
    </row>
    <row r="167" spans="1:6" ht="14.25">
      <c r="A167" s="1440">
        <v>2004</v>
      </c>
      <c r="B167" s="900" t="s">
        <v>1</v>
      </c>
      <c r="C167" s="852">
        <v>15</v>
      </c>
      <c r="D167" s="852">
        <v>1</v>
      </c>
      <c r="E167" s="852">
        <v>4</v>
      </c>
      <c r="F167" s="278">
        <v>35.4</v>
      </c>
    </row>
    <row r="168" spans="1:6" ht="14.25">
      <c r="A168" s="1195"/>
      <c r="B168" s="900" t="s">
        <v>2</v>
      </c>
      <c r="C168" s="852">
        <v>369</v>
      </c>
      <c r="D168" s="852">
        <v>133</v>
      </c>
      <c r="E168" s="852">
        <v>131</v>
      </c>
      <c r="F168" s="278" t="s">
        <v>9</v>
      </c>
    </row>
    <row r="169" spans="1:6" ht="14.25">
      <c r="A169" s="1195"/>
      <c r="B169" s="900" t="s">
        <v>10</v>
      </c>
      <c r="C169" s="852">
        <v>2238</v>
      </c>
      <c r="D169" s="852">
        <v>105</v>
      </c>
      <c r="E169" s="852">
        <v>527</v>
      </c>
      <c r="F169" s="278" t="s">
        <v>9</v>
      </c>
    </row>
    <row r="170" spans="1:6" ht="14.25">
      <c r="A170" s="1195"/>
      <c r="B170" s="900" t="s">
        <v>43</v>
      </c>
      <c r="C170" s="852">
        <v>2540</v>
      </c>
      <c r="D170" s="852">
        <v>166</v>
      </c>
      <c r="E170" s="852">
        <v>620</v>
      </c>
      <c r="F170" s="278" t="s">
        <v>9</v>
      </c>
    </row>
    <row r="171" spans="1:6" ht="14.25">
      <c r="A171" s="1440">
        <v>2005</v>
      </c>
      <c r="B171" s="900" t="s">
        <v>1</v>
      </c>
      <c r="C171" s="852">
        <v>8</v>
      </c>
      <c r="D171" s="852">
        <v>2</v>
      </c>
      <c r="E171" s="852">
        <v>4</v>
      </c>
      <c r="F171" s="278">
        <v>34.5</v>
      </c>
    </row>
    <row r="172" spans="1:6" ht="14.25">
      <c r="A172" s="1195"/>
      <c r="B172" s="900" t="s">
        <v>2</v>
      </c>
      <c r="C172" s="852">
        <v>288</v>
      </c>
      <c r="D172" s="852">
        <v>136</v>
      </c>
      <c r="E172" s="852">
        <v>93</v>
      </c>
      <c r="F172" s="278" t="s">
        <v>9</v>
      </c>
    </row>
    <row r="173" spans="1:6" ht="14.25">
      <c r="A173" s="1195"/>
      <c r="B173" s="900" t="s">
        <v>10</v>
      </c>
      <c r="C173" s="852">
        <v>769</v>
      </c>
      <c r="D173" s="852">
        <v>136</v>
      </c>
      <c r="E173" s="852">
        <v>421</v>
      </c>
      <c r="F173" s="278" t="s">
        <v>9</v>
      </c>
    </row>
    <row r="174" spans="1:6" ht="14.25">
      <c r="A174" s="1195"/>
      <c r="B174" s="900" t="s">
        <v>43</v>
      </c>
      <c r="C174" s="852">
        <v>1018</v>
      </c>
      <c r="D174" s="852">
        <v>178</v>
      </c>
      <c r="E174" s="852">
        <v>482</v>
      </c>
      <c r="F174" s="278" t="s">
        <v>9</v>
      </c>
    </row>
    <row r="175" spans="1:6" ht="14.25">
      <c r="A175" s="1440">
        <v>2006</v>
      </c>
      <c r="B175" s="900" t="s">
        <v>1</v>
      </c>
      <c r="C175" s="852">
        <v>8</v>
      </c>
      <c r="D175" s="852">
        <v>2</v>
      </c>
      <c r="E175" s="852">
        <v>4</v>
      </c>
      <c r="F175" s="278">
        <v>35.5</v>
      </c>
    </row>
    <row r="176" spans="1:6" ht="14.25">
      <c r="A176" s="1195"/>
      <c r="B176" s="900" t="s">
        <v>2</v>
      </c>
      <c r="C176" s="852">
        <v>288</v>
      </c>
      <c r="D176" s="852">
        <v>136</v>
      </c>
      <c r="E176" s="852">
        <v>93</v>
      </c>
      <c r="F176" s="278" t="s">
        <v>9</v>
      </c>
    </row>
    <row r="177" spans="1:6" ht="14.25">
      <c r="A177" s="1195"/>
      <c r="B177" s="900" t="s">
        <v>10</v>
      </c>
      <c r="C177" s="852">
        <v>769</v>
      </c>
      <c r="D177" s="852">
        <v>136</v>
      </c>
      <c r="E177" s="852">
        <v>421</v>
      </c>
      <c r="F177" s="278" t="s">
        <v>9</v>
      </c>
    </row>
    <row r="178" spans="1:6" ht="14.25">
      <c r="A178" s="1195"/>
      <c r="B178" s="900" t="s">
        <v>43</v>
      </c>
      <c r="C178" s="852">
        <v>1018</v>
      </c>
      <c r="D178" s="852">
        <v>178</v>
      </c>
      <c r="E178" s="852">
        <v>482</v>
      </c>
      <c r="F178" s="278" t="s">
        <v>9</v>
      </c>
    </row>
    <row r="179" spans="1:6" ht="14.25">
      <c r="A179" s="1440">
        <v>2007</v>
      </c>
      <c r="B179" s="900" t="s">
        <v>1</v>
      </c>
      <c r="C179" s="852">
        <v>9</v>
      </c>
      <c r="D179" s="852">
        <v>1</v>
      </c>
      <c r="E179" s="852">
        <v>4</v>
      </c>
      <c r="F179" s="278">
        <v>38.2</v>
      </c>
    </row>
    <row r="180" spans="1:6" ht="14.25">
      <c r="A180" s="1195"/>
      <c r="B180" s="900" t="s">
        <v>2</v>
      </c>
      <c r="C180" s="852">
        <v>288</v>
      </c>
      <c r="D180" s="852">
        <v>3</v>
      </c>
      <c r="E180" s="852">
        <v>93</v>
      </c>
      <c r="F180" s="278" t="s">
        <v>9</v>
      </c>
    </row>
    <row r="181" spans="1:6" ht="14.25">
      <c r="A181" s="1195"/>
      <c r="B181" s="900" t="s">
        <v>10</v>
      </c>
      <c r="C181" s="852">
        <v>769</v>
      </c>
      <c r="D181" s="852">
        <v>31</v>
      </c>
      <c r="E181" s="852">
        <v>421</v>
      </c>
      <c r="F181" s="278" t="s">
        <v>9</v>
      </c>
    </row>
    <row r="182" spans="1:6" ht="14.25">
      <c r="A182" s="1195"/>
      <c r="B182" s="900" t="s">
        <v>43</v>
      </c>
      <c r="C182" s="852">
        <v>1030</v>
      </c>
      <c r="D182" s="852">
        <v>12</v>
      </c>
      <c r="E182" s="852">
        <v>482</v>
      </c>
      <c r="F182" s="278" t="s">
        <v>9</v>
      </c>
    </row>
    <row r="183" spans="1:6" ht="14.25">
      <c r="A183" s="1440">
        <v>2008</v>
      </c>
      <c r="B183" s="900" t="s">
        <v>1</v>
      </c>
      <c r="C183" s="852">
        <v>14</v>
      </c>
      <c r="D183" s="852" t="s">
        <v>21</v>
      </c>
      <c r="E183" s="852">
        <v>4</v>
      </c>
      <c r="F183" s="278">
        <v>31.8</v>
      </c>
    </row>
    <row r="184" spans="1:6" ht="14.25">
      <c r="A184" s="1195"/>
      <c r="B184" s="900" t="s">
        <v>2</v>
      </c>
      <c r="C184" s="852">
        <v>329</v>
      </c>
      <c r="D184" s="852" t="s">
        <v>21</v>
      </c>
      <c r="E184" s="852">
        <v>131</v>
      </c>
      <c r="F184" s="278" t="s">
        <v>9</v>
      </c>
    </row>
    <row r="185" spans="1:6" ht="14.25">
      <c r="A185" s="1195"/>
      <c r="B185" s="900" t="s">
        <v>10</v>
      </c>
      <c r="C185" s="852">
        <v>1161</v>
      </c>
      <c r="D185" s="852" t="s">
        <v>21</v>
      </c>
      <c r="E185" s="852">
        <v>527</v>
      </c>
      <c r="F185" s="278" t="s">
        <v>9</v>
      </c>
    </row>
    <row r="186" spans="1:6" ht="14.25">
      <c r="A186" s="1195"/>
      <c r="B186" s="900" t="s">
        <v>43</v>
      </c>
      <c r="C186" s="852">
        <v>1515</v>
      </c>
      <c r="D186" s="852" t="s">
        <v>21</v>
      </c>
      <c r="E186" s="852">
        <v>720</v>
      </c>
      <c r="F186" s="278" t="s">
        <v>9</v>
      </c>
    </row>
    <row r="187" spans="1:6" ht="14.25">
      <c r="A187" s="1440">
        <v>2009</v>
      </c>
      <c r="B187" s="900" t="s">
        <v>1</v>
      </c>
      <c r="C187" s="852">
        <v>9</v>
      </c>
      <c r="D187" s="852">
        <v>1</v>
      </c>
      <c r="E187" s="852">
        <v>5</v>
      </c>
      <c r="F187" s="278">
        <v>36.8</v>
      </c>
    </row>
    <row r="188" spans="1:6" ht="14.25">
      <c r="A188" s="1195"/>
      <c r="B188" s="900" t="s">
        <v>2</v>
      </c>
      <c r="C188" s="852">
        <v>329</v>
      </c>
      <c r="D188" s="852">
        <v>32</v>
      </c>
      <c r="E188" s="852">
        <v>163</v>
      </c>
      <c r="F188" s="278" t="s">
        <v>9</v>
      </c>
    </row>
    <row r="189" spans="1:6" ht="14.25">
      <c r="A189" s="1195"/>
      <c r="B189" s="900" t="s">
        <v>10</v>
      </c>
      <c r="C189" s="852">
        <v>906</v>
      </c>
      <c r="D189" s="852">
        <v>119</v>
      </c>
      <c r="E189" s="852">
        <v>646</v>
      </c>
      <c r="F189" s="278" t="s">
        <v>9</v>
      </c>
    </row>
    <row r="190" spans="1:6" ht="14.25">
      <c r="A190" s="1195"/>
      <c r="B190" s="900" t="s">
        <v>43</v>
      </c>
      <c r="C190" s="852">
        <v>1268</v>
      </c>
      <c r="D190" s="852">
        <v>188</v>
      </c>
      <c r="E190" s="852">
        <v>908</v>
      </c>
      <c r="F190" s="278" t="s">
        <v>9</v>
      </c>
    </row>
    <row r="191" spans="1:6" ht="14.25">
      <c r="A191" s="1440">
        <v>2010</v>
      </c>
      <c r="B191" s="900" t="s">
        <v>1</v>
      </c>
      <c r="C191" s="852">
        <v>12</v>
      </c>
      <c r="D191" s="852">
        <v>1</v>
      </c>
      <c r="E191" s="852">
        <v>5</v>
      </c>
      <c r="F191" s="278">
        <v>37.8</v>
      </c>
    </row>
    <row r="192" spans="1:6" ht="14.25">
      <c r="A192" s="1195"/>
      <c r="B192" s="900" t="s">
        <v>2</v>
      </c>
      <c r="C192" s="852">
        <v>337</v>
      </c>
      <c r="D192" s="852">
        <v>40</v>
      </c>
      <c r="E192" s="852">
        <v>171</v>
      </c>
      <c r="F192" s="278" t="s">
        <v>9</v>
      </c>
    </row>
    <row r="193" spans="1:6" ht="14.25">
      <c r="A193" s="1195"/>
      <c r="B193" s="900" t="s">
        <v>10</v>
      </c>
      <c r="C193" s="852">
        <v>1162</v>
      </c>
      <c r="D193" s="852">
        <v>119</v>
      </c>
      <c r="E193" s="852">
        <v>646</v>
      </c>
      <c r="F193" s="278" t="s">
        <v>9</v>
      </c>
    </row>
    <row r="194" spans="1:6" ht="14.25">
      <c r="A194" s="1195"/>
      <c r="B194" s="900" t="s">
        <v>43</v>
      </c>
      <c r="C194" s="852">
        <v>1527</v>
      </c>
      <c r="D194" s="852">
        <v>188</v>
      </c>
      <c r="E194" s="852">
        <v>908</v>
      </c>
      <c r="F194" s="278" t="s">
        <v>9</v>
      </c>
    </row>
    <row r="195" spans="1:6" ht="14.25">
      <c r="A195" s="1440">
        <v>2011</v>
      </c>
      <c r="B195" s="900" t="s">
        <v>1</v>
      </c>
      <c r="C195" s="852">
        <v>12</v>
      </c>
      <c r="D195" s="852">
        <v>1</v>
      </c>
      <c r="E195" s="852">
        <v>5</v>
      </c>
      <c r="F195" s="278">
        <v>41.2</v>
      </c>
    </row>
    <row r="196" spans="1:6" ht="14.25">
      <c r="A196" s="1195"/>
      <c r="B196" s="900" t="s">
        <v>2</v>
      </c>
      <c r="C196" s="852">
        <v>411</v>
      </c>
      <c r="D196" s="852">
        <v>40</v>
      </c>
      <c r="E196" s="852">
        <v>171</v>
      </c>
      <c r="F196" s="278" t="s">
        <v>9</v>
      </c>
    </row>
    <row r="197" spans="1:6" ht="14.25">
      <c r="A197" s="1195"/>
      <c r="B197" s="900" t="s">
        <v>10</v>
      </c>
      <c r="C197" s="852">
        <v>1163</v>
      </c>
      <c r="D197" s="852">
        <v>119</v>
      </c>
      <c r="E197" s="852">
        <v>646</v>
      </c>
      <c r="F197" s="278" t="s">
        <v>9</v>
      </c>
    </row>
    <row r="198" spans="1:6" ht="14.25">
      <c r="A198" s="1195"/>
      <c r="B198" s="900" t="s">
        <v>43</v>
      </c>
      <c r="C198" s="852">
        <v>1533</v>
      </c>
      <c r="D198" s="852">
        <v>188</v>
      </c>
      <c r="E198" s="852">
        <v>908</v>
      </c>
      <c r="F198" s="278" t="s">
        <v>9</v>
      </c>
    </row>
    <row r="199" spans="1:6" ht="14.25">
      <c r="A199" s="1440">
        <v>2012</v>
      </c>
      <c r="B199" s="900" t="s">
        <v>1</v>
      </c>
      <c r="C199" s="852">
        <v>11</v>
      </c>
      <c r="D199" s="852">
        <v>1</v>
      </c>
      <c r="E199" s="852">
        <v>5</v>
      </c>
      <c r="F199" s="278">
        <v>35.1</v>
      </c>
    </row>
    <row r="200" spans="1:6" ht="14.25">
      <c r="A200" s="1195"/>
      <c r="B200" s="900" t="s">
        <v>2</v>
      </c>
      <c r="C200" s="852">
        <v>388</v>
      </c>
      <c r="D200" s="852">
        <v>40</v>
      </c>
      <c r="E200" s="852">
        <v>171</v>
      </c>
      <c r="F200" s="278" t="s">
        <v>9</v>
      </c>
    </row>
    <row r="201" spans="1:6" ht="14.25">
      <c r="A201" s="1195"/>
      <c r="B201" s="900" t="s">
        <v>10</v>
      </c>
      <c r="C201" s="852">
        <v>1095</v>
      </c>
      <c r="D201" s="852">
        <v>119</v>
      </c>
      <c r="E201" s="852">
        <v>646</v>
      </c>
      <c r="F201" s="278" t="s">
        <v>9</v>
      </c>
    </row>
    <row r="202" spans="1:6" ht="14.25">
      <c r="A202" s="1195"/>
      <c r="B202" s="900" t="s">
        <v>43</v>
      </c>
      <c r="C202" s="852">
        <v>1427</v>
      </c>
      <c r="D202" s="852">
        <v>188</v>
      </c>
      <c r="E202" s="852">
        <v>908</v>
      </c>
      <c r="F202" s="278" t="s">
        <v>9</v>
      </c>
    </row>
    <row r="203" spans="1:6" ht="14.25">
      <c r="A203" s="1440">
        <v>2013</v>
      </c>
      <c r="B203" s="900" t="s">
        <v>1</v>
      </c>
      <c r="C203" s="852">
        <v>14</v>
      </c>
      <c r="D203" s="852">
        <v>1</v>
      </c>
      <c r="E203" s="852">
        <v>5</v>
      </c>
      <c r="F203" s="278">
        <v>34.5</v>
      </c>
    </row>
    <row r="204" spans="1:6" ht="14.25">
      <c r="A204" s="1195"/>
      <c r="B204" s="900" t="s">
        <v>2</v>
      </c>
      <c r="C204" s="852">
        <v>6558</v>
      </c>
      <c r="D204" s="852">
        <v>32</v>
      </c>
      <c r="E204" s="852">
        <v>163</v>
      </c>
      <c r="F204" s="278" t="s">
        <v>9</v>
      </c>
    </row>
    <row r="205" spans="1:6" ht="14.25">
      <c r="A205" s="1195"/>
      <c r="B205" s="900" t="s">
        <v>10</v>
      </c>
      <c r="C205" s="852">
        <v>4265</v>
      </c>
      <c r="D205" s="852">
        <v>119</v>
      </c>
      <c r="E205" s="852">
        <v>646</v>
      </c>
      <c r="F205" s="278" t="s">
        <v>9</v>
      </c>
    </row>
    <row r="206" spans="1:6" ht="14.25">
      <c r="A206" s="1195"/>
      <c r="B206" s="900" t="s">
        <v>43</v>
      </c>
      <c r="C206" s="852">
        <v>1312</v>
      </c>
      <c r="D206" s="852">
        <v>188</v>
      </c>
      <c r="E206" s="852">
        <v>908</v>
      </c>
      <c r="F206" s="278" t="s">
        <v>9</v>
      </c>
    </row>
    <row r="207" spans="1:6" ht="14.25">
      <c r="A207" s="1440">
        <v>2014</v>
      </c>
      <c r="B207" s="900" t="s">
        <v>1</v>
      </c>
      <c r="C207" s="852">
        <v>9</v>
      </c>
      <c r="D207" s="852">
        <v>1</v>
      </c>
      <c r="E207" s="852">
        <v>5</v>
      </c>
      <c r="F207" s="278">
        <v>35.2</v>
      </c>
    </row>
    <row r="208" spans="1:6" ht="14.25">
      <c r="A208" s="1195"/>
      <c r="B208" s="900" t="s">
        <v>2</v>
      </c>
      <c r="C208" s="852">
        <v>337</v>
      </c>
      <c r="D208" s="852">
        <v>32</v>
      </c>
      <c r="E208" s="852">
        <v>163</v>
      </c>
      <c r="F208" s="278" t="s">
        <v>9</v>
      </c>
    </row>
    <row r="209" spans="1:6" ht="14.25">
      <c r="A209" s="1195"/>
      <c r="B209" s="900" t="s">
        <v>10</v>
      </c>
      <c r="C209" s="852">
        <v>962</v>
      </c>
      <c r="D209" s="852">
        <v>119</v>
      </c>
      <c r="E209" s="852">
        <v>646</v>
      </c>
      <c r="F209" s="278" t="s">
        <v>9</v>
      </c>
    </row>
    <row r="210" spans="1:6" ht="14.25">
      <c r="A210" s="1195"/>
      <c r="B210" s="900" t="s">
        <v>43</v>
      </c>
      <c r="C210" s="852">
        <v>1276</v>
      </c>
      <c r="D210" s="852">
        <v>188</v>
      </c>
      <c r="E210" s="852">
        <v>908</v>
      </c>
      <c r="F210" s="278" t="s">
        <v>9</v>
      </c>
    </row>
    <row r="211" spans="1:6" ht="14.25">
      <c r="A211" s="1440">
        <v>2015</v>
      </c>
      <c r="B211" s="900" t="s">
        <v>1</v>
      </c>
      <c r="C211" s="852">
        <v>8</v>
      </c>
      <c r="D211" s="852">
        <v>1</v>
      </c>
      <c r="E211" s="852">
        <v>5</v>
      </c>
      <c r="F211" s="278">
        <v>36.5</v>
      </c>
    </row>
    <row r="212" spans="1:6" ht="14.25">
      <c r="A212" s="1195"/>
      <c r="B212" s="900" t="s">
        <v>2</v>
      </c>
      <c r="C212" s="852">
        <v>346</v>
      </c>
      <c r="D212" s="852">
        <v>32</v>
      </c>
      <c r="E212" s="852">
        <v>163</v>
      </c>
      <c r="F212" s="278" t="s">
        <v>9</v>
      </c>
    </row>
    <row r="213" spans="1:6" ht="14.25">
      <c r="A213" s="1195"/>
      <c r="B213" s="900" t="s">
        <v>10</v>
      </c>
      <c r="C213" s="852">
        <v>885</v>
      </c>
      <c r="D213" s="852">
        <v>119</v>
      </c>
      <c r="E213" s="852">
        <v>646</v>
      </c>
      <c r="F213" s="278" t="s">
        <v>9</v>
      </c>
    </row>
    <row r="214" spans="1:6" ht="14.25">
      <c r="A214" s="1195"/>
      <c r="B214" s="900" t="s">
        <v>43</v>
      </c>
      <c r="C214" s="852">
        <v>1256</v>
      </c>
      <c r="D214" s="852">
        <v>188</v>
      </c>
      <c r="E214" s="852">
        <v>908</v>
      </c>
      <c r="F214" s="278" t="s">
        <v>9</v>
      </c>
    </row>
    <row r="215" spans="1:6" ht="14.25">
      <c r="A215" s="1440">
        <v>2016</v>
      </c>
      <c r="B215" s="900" t="s">
        <v>1</v>
      </c>
      <c r="C215" s="852">
        <v>8</v>
      </c>
      <c r="D215" s="852">
        <v>1</v>
      </c>
      <c r="E215" s="852">
        <v>5</v>
      </c>
      <c r="F215" s="278">
        <v>37.5</v>
      </c>
    </row>
    <row r="216" spans="1:6" ht="14.25">
      <c r="A216" s="1195"/>
      <c r="B216" s="900" t="s">
        <v>2</v>
      </c>
      <c r="C216" s="852">
        <v>346</v>
      </c>
      <c r="D216" s="852">
        <v>32</v>
      </c>
      <c r="E216" s="852">
        <v>163</v>
      </c>
      <c r="F216" s="278" t="s">
        <v>9</v>
      </c>
    </row>
    <row r="217" spans="1:6" ht="14.25">
      <c r="A217" s="1195"/>
      <c r="B217" s="900" t="s">
        <v>10</v>
      </c>
      <c r="C217" s="852">
        <v>885</v>
      </c>
      <c r="D217" s="852">
        <v>119</v>
      </c>
      <c r="E217" s="852">
        <v>646</v>
      </c>
      <c r="F217" s="278" t="s">
        <v>9</v>
      </c>
    </row>
    <row r="218" spans="1:6" ht="14.25">
      <c r="A218" s="1195"/>
      <c r="B218" s="900" t="s">
        <v>43</v>
      </c>
      <c r="C218" s="852">
        <v>1256</v>
      </c>
      <c r="D218" s="852">
        <v>188</v>
      </c>
      <c r="E218" s="852">
        <v>908</v>
      </c>
      <c r="F218" s="278" t="s">
        <v>9</v>
      </c>
    </row>
  </sheetData>
  <mergeCells count="61">
    <mergeCell ref="A24:A27"/>
    <mergeCell ref="A28:A31"/>
    <mergeCell ref="A32:A35"/>
    <mergeCell ref="A4:A7"/>
    <mergeCell ref="A8:A11"/>
    <mergeCell ref="A12:A15"/>
    <mergeCell ref="A16:A19"/>
    <mergeCell ref="A20:A23"/>
    <mergeCell ref="A1:F1"/>
    <mergeCell ref="A2:B3"/>
    <mergeCell ref="C2:C3"/>
    <mergeCell ref="D2:E2"/>
    <mergeCell ref="F2:F3"/>
    <mergeCell ref="A36:A39"/>
    <mergeCell ref="A40:A43"/>
    <mergeCell ref="A44:A47"/>
    <mergeCell ref="A48:A51"/>
    <mergeCell ref="A52:A55"/>
    <mergeCell ref="A56:A59"/>
    <mergeCell ref="A60:A63"/>
    <mergeCell ref="A64:A67"/>
    <mergeCell ref="A68:A71"/>
    <mergeCell ref="A73:A76"/>
    <mergeCell ref="A72:F72"/>
    <mergeCell ref="A77:A80"/>
    <mergeCell ref="A82:A85"/>
    <mergeCell ref="A86:A89"/>
    <mergeCell ref="A90:A93"/>
    <mergeCell ref="A94:A97"/>
    <mergeCell ref="A81:F81"/>
    <mergeCell ref="A98:A101"/>
    <mergeCell ref="A102:A105"/>
    <mergeCell ref="A106:A109"/>
    <mergeCell ref="A110:A113"/>
    <mergeCell ref="A114:A117"/>
    <mergeCell ref="A118:A121"/>
    <mergeCell ref="A122:A125"/>
    <mergeCell ref="A126:A129"/>
    <mergeCell ref="A130:A133"/>
    <mergeCell ref="A134:A137"/>
    <mergeCell ref="A138:A141"/>
    <mergeCell ref="A142:A145"/>
    <mergeCell ref="A146:A149"/>
    <mergeCell ref="A151:A154"/>
    <mergeCell ref="A155:A158"/>
    <mergeCell ref="A150:F150"/>
    <mergeCell ref="A159:A162"/>
    <mergeCell ref="A163:A166"/>
    <mergeCell ref="A167:A170"/>
    <mergeCell ref="A171:A174"/>
    <mergeCell ref="A175:A178"/>
    <mergeCell ref="A179:A182"/>
    <mergeCell ref="A183:A186"/>
    <mergeCell ref="A187:A190"/>
    <mergeCell ref="A191:A194"/>
    <mergeCell ref="A195:A198"/>
    <mergeCell ref="A199:A202"/>
    <mergeCell ref="A203:A206"/>
    <mergeCell ref="A207:A210"/>
    <mergeCell ref="A211:A214"/>
    <mergeCell ref="A215:A218"/>
  </mergeCells>
  <hyperlinks>
    <hyperlink ref="H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F1" sqref="F1"/>
    </sheetView>
  </sheetViews>
  <sheetFormatPr defaultColWidth="8.796875" defaultRowHeight="14.25"/>
  <cols>
    <col min="1" max="1" width="21.3984375" style="443" customWidth="1"/>
    <col min="2" max="2" width="5.3984375" style="482" customWidth="1"/>
    <col min="3" max="3" width="9.5" style="443" customWidth="1"/>
    <col min="4" max="4" width="9.69921875" style="443" customWidth="1"/>
    <col min="5" max="5" width="9.3984375" style="443" customWidth="1"/>
  </cols>
  <sheetData>
    <row r="1" spans="1:7" ht="69.75" customHeight="1">
      <c r="A1" s="1538" t="s">
        <v>1788</v>
      </c>
      <c r="B1" s="1550"/>
      <c r="C1" s="1550"/>
      <c r="D1" s="1550"/>
      <c r="E1" s="1550"/>
      <c r="G1" s="247" t="s">
        <v>899</v>
      </c>
    </row>
    <row r="2" spans="1:5" ht="102">
      <c r="A2" s="1489" t="s">
        <v>1583</v>
      </c>
      <c r="B2" s="1490"/>
      <c r="C2" s="899" t="s">
        <v>1584</v>
      </c>
      <c r="D2" s="439" t="s">
        <v>1585</v>
      </c>
      <c r="E2" s="1505" t="s">
        <v>1586</v>
      </c>
    </row>
    <row r="3" spans="1:5" ht="57.75" customHeight="1">
      <c r="A3" s="1493"/>
      <c r="B3" s="1494"/>
      <c r="C3" s="1548" t="s">
        <v>1587</v>
      </c>
      <c r="D3" s="1548"/>
      <c r="E3" s="1505"/>
    </row>
    <row r="4" spans="1:5" ht="14.25">
      <c r="A4" s="1458">
        <v>2000</v>
      </c>
      <c r="B4" s="638" t="s">
        <v>1</v>
      </c>
      <c r="C4" s="816">
        <v>895</v>
      </c>
      <c r="D4" s="455">
        <v>16288.3</v>
      </c>
      <c r="E4" s="639">
        <v>18.2</v>
      </c>
    </row>
    <row r="5" spans="1:5" ht="14.25">
      <c r="A5" s="1549"/>
      <c r="B5" s="638" t="s">
        <v>2</v>
      </c>
      <c r="C5" s="816">
        <v>368</v>
      </c>
      <c r="D5" s="455">
        <v>4968.2</v>
      </c>
      <c r="E5" s="639">
        <v>13.5</v>
      </c>
    </row>
    <row r="6" spans="1:5" ht="14.25">
      <c r="A6" s="1549"/>
      <c r="B6" s="638" t="s">
        <v>10</v>
      </c>
      <c r="C6" s="816">
        <v>527</v>
      </c>
      <c r="D6" s="455">
        <v>11320.1</v>
      </c>
      <c r="E6" s="901" t="s">
        <v>31</v>
      </c>
    </row>
    <row r="7" spans="1:5" ht="14.25">
      <c r="A7" s="1440">
        <v>2001</v>
      </c>
      <c r="B7" s="638" t="s">
        <v>1</v>
      </c>
      <c r="C7" s="816">
        <v>1172</v>
      </c>
      <c r="D7" s="455">
        <v>31654</v>
      </c>
      <c r="E7" s="639">
        <v>27</v>
      </c>
    </row>
    <row r="8" spans="1:5" ht="14.25">
      <c r="A8" s="1549"/>
      <c r="B8" s="638" t="s">
        <v>2</v>
      </c>
      <c r="C8" s="816">
        <v>574</v>
      </c>
      <c r="D8" s="455">
        <v>21658.4</v>
      </c>
      <c r="E8" s="639">
        <v>37.7</v>
      </c>
    </row>
    <row r="9" spans="1:5" ht="14.25">
      <c r="A9" s="1549"/>
      <c r="B9" s="638" t="s">
        <v>10</v>
      </c>
      <c r="C9" s="816">
        <v>598</v>
      </c>
      <c r="D9" s="455">
        <v>9995.6</v>
      </c>
      <c r="E9" s="901" t="s">
        <v>31</v>
      </c>
    </row>
    <row r="10" spans="1:5" ht="14.25">
      <c r="A10" s="1440">
        <v>2002</v>
      </c>
      <c r="B10" s="638" t="s">
        <v>1</v>
      </c>
      <c r="C10" s="816">
        <v>1047</v>
      </c>
      <c r="D10" s="455">
        <v>25487.4</v>
      </c>
      <c r="E10" s="639">
        <v>24.3</v>
      </c>
    </row>
    <row r="11" spans="1:5" ht="14.25">
      <c r="A11" s="1549"/>
      <c r="B11" s="638" t="s">
        <v>2</v>
      </c>
      <c r="C11" s="816">
        <v>465</v>
      </c>
      <c r="D11" s="455">
        <v>17432.1</v>
      </c>
      <c r="E11" s="639">
        <v>37.5</v>
      </c>
    </row>
    <row r="12" spans="1:5" ht="14.25">
      <c r="A12" s="1549"/>
      <c r="B12" s="638" t="s">
        <v>10</v>
      </c>
      <c r="C12" s="816">
        <v>582</v>
      </c>
      <c r="D12" s="455">
        <v>8055</v>
      </c>
      <c r="E12" s="901" t="s">
        <v>31</v>
      </c>
    </row>
    <row r="13" spans="1:5" ht="14.25">
      <c r="A13" s="1440">
        <v>2003</v>
      </c>
      <c r="B13" s="638" t="s">
        <v>1</v>
      </c>
      <c r="C13" s="816">
        <v>785</v>
      </c>
      <c r="D13" s="455">
        <v>14157.6</v>
      </c>
      <c r="E13" s="639">
        <v>18</v>
      </c>
    </row>
    <row r="14" spans="1:5" ht="14.25">
      <c r="A14" s="1549"/>
      <c r="B14" s="638" t="s">
        <v>2</v>
      </c>
      <c r="C14" s="816">
        <v>281</v>
      </c>
      <c r="D14" s="455">
        <v>10407.1</v>
      </c>
      <c r="E14" s="639">
        <v>37</v>
      </c>
    </row>
    <row r="15" spans="1:5" ht="14.25">
      <c r="A15" s="1549"/>
      <c r="B15" s="638" t="s">
        <v>10</v>
      </c>
      <c r="C15" s="816">
        <v>504</v>
      </c>
      <c r="D15" s="455">
        <v>3750.5</v>
      </c>
      <c r="E15" s="901" t="s">
        <v>31</v>
      </c>
    </row>
    <row r="16" spans="1:5" ht="14.25">
      <c r="A16" s="1440">
        <v>2004</v>
      </c>
      <c r="B16" s="638" t="s">
        <v>1</v>
      </c>
      <c r="C16" s="816">
        <v>555</v>
      </c>
      <c r="D16" s="455">
        <v>8210.5</v>
      </c>
      <c r="E16" s="639">
        <v>14.8</v>
      </c>
    </row>
    <row r="17" spans="1:5" ht="14.25">
      <c r="A17" s="1549"/>
      <c r="B17" s="638" t="s">
        <v>2</v>
      </c>
      <c r="C17" s="816">
        <v>134</v>
      </c>
      <c r="D17" s="455">
        <v>5428</v>
      </c>
      <c r="E17" s="639">
        <v>40.5</v>
      </c>
    </row>
    <row r="18" spans="1:5" ht="14.25">
      <c r="A18" s="1549"/>
      <c r="B18" s="638" t="s">
        <v>10</v>
      </c>
      <c r="C18" s="816">
        <v>422</v>
      </c>
      <c r="D18" s="455">
        <v>2782.4</v>
      </c>
      <c r="E18" s="639">
        <v>6.6</v>
      </c>
    </row>
    <row r="19" spans="1:5" ht="14.25">
      <c r="A19" s="1440">
        <v>2005</v>
      </c>
      <c r="B19" s="638" t="s">
        <v>1</v>
      </c>
      <c r="C19" s="816">
        <v>428</v>
      </c>
      <c r="D19" s="455">
        <v>5209.9</v>
      </c>
      <c r="E19" s="639">
        <v>12.2</v>
      </c>
    </row>
    <row r="20" spans="1:5" ht="14.25">
      <c r="A20" s="1549"/>
      <c r="B20" s="638" t="s">
        <v>2</v>
      </c>
      <c r="C20" s="816">
        <v>29</v>
      </c>
      <c r="D20" s="455">
        <v>2782.8</v>
      </c>
      <c r="E20" s="639">
        <v>96</v>
      </c>
    </row>
    <row r="21" spans="1:5" ht="14.25">
      <c r="A21" s="1549"/>
      <c r="B21" s="638" t="s">
        <v>10</v>
      </c>
      <c r="C21" s="816">
        <v>399</v>
      </c>
      <c r="D21" s="455">
        <v>2427.2</v>
      </c>
      <c r="E21" s="639">
        <v>6.1</v>
      </c>
    </row>
    <row r="22" spans="1:5" ht="14.25">
      <c r="A22" s="1440">
        <v>2006</v>
      </c>
      <c r="B22" s="638" t="s">
        <v>1</v>
      </c>
      <c r="C22" s="816">
        <v>667</v>
      </c>
      <c r="D22" s="455">
        <v>13830</v>
      </c>
      <c r="E22" s="639">
        <v>20.7</v>
      </c>
    </row>
    <row r="23" spans="1:5" ht="14.25">
      <c r="A23" s="1549"/>
      <c r="B23" s="638" t="s">
        <v>2</v>
      </c>
      <c r="C23" s="816">
        <v>25</v>
      </c>
      <c r="D23" s="455">
        <v>2396.3</v>
      </c>
      <c r="E23" s="639">
        <v>95.9</v>
      </c>
    </row>
    <row r="24" spans="1:5" ht="14.25">
      <c r="A24" s="1549"/>
      <c r="B24" s="638" t="s">
        <v>10</v>
      </c>
      <c r="C24" s="816">
        <v>642</v>
      </c>
      <c r="D24" s="455">
        <v>1433.7</v>
      </c>
      <c r="E24" s="639">
        <v>17.8</v>
      </c>
    </row>
    <row r="25" spans="1:5" ht="14.25">
      <c r="A25" s="1440">
        <v>2007</v>
      </c>
      <c r="B25" s="638" t="s">
        <v>1</v>
      </c>
      <c r="C25" s="816">
        <v>554</v>
      </c>
      <c r="D25" s="455">
        <v>18711.3</v>
      </c>
      <c r="E25" s="639">
        <v>33.8</v>
      </c>
    </row>
    <row r="26" spans="1:5" ht="14.25">
      <c r="A26" s="1549"/>
      <c r="B26" s="638" t="s">
        <v>2</v>
      </c>
      <c r="C26" s="816">
        <v>26</v>
      </c>
      <c r="D26" s="455">
        <v>4851.3</v>
      </c>
      <c r="E26" s="639">
        <v>186.6</v>
      </c>
    </row>
    <row r="27" spans="1:5" ht="14.25">
      <c r="A27" s="1549"/>
      <c r="B27" s="638" t="s">
        <v>10</v>
      </c>
      <c r="C27" s="816">
        <v>528</v>
      </c>
      <c r="D27" s="455">
        <v>13860.1</v>
      </c>
      <c r="E27" s="639">
        <v>26.3</v>
      </c>
    </row>
    <row r="28" spans="1:5" ht="14.25">
      <c r="A28" s="1440">
        <v>2008</v>
      </c>
      <c r="B28" s="638" t="s">
        <v>1</v>
      </c>
      <c r="C28" s="816">
        <v>641</v>
      </c>
      <c r="D28" s="455">
        <v>17532.3</v>
      </c>
      <c r="E28" s="639">
        <v>27.4</v>
      </c>
    </row>
    <row r="29" spans="1:5" ht="14.25">
      <c r="A29" s="1549"/>
      <c r="B29" s="638" t="s">
        <v>2</v>
      </c>
      <c r="C29" s="816">
        <v>11</v>
      </c>
      <c r="D29" s="455">
        <v>2248.5</v>
      </c>
      <c r="E29" s="639">
        <v>204.4</v>
      </c>
    </row>
    <row r="30" spans="1:5" ht="14.25">
      <c r="A30" s="1549"/>
      <c r="B30" s="638" t="s">
        <v>10</v>
      </c>
      <c r="C30" s="816">
        <v>630</v>
      </c>
      <c r="D30" s="455">
        <v>15283.7</v>
      </c>
      <c r="E30" s="639">
        <v>24.3</v>
      </c>
    </row>
    <row r="31" spans="1:5" ht="14.25">
      <c r="A31" s="1440">
        <v>2009</v>
      </c>
      <c r="B31" s="638" t="s">
        <v>1</v>
      </c>
      <c r="C31" s="816">
        <v>575</v>
      </c>
      <c r="D31" s="902">
        <v>14991.6</v>
      </c>
      <c r="E31" s="903">
        <v>26.1</v>
      </c>
    </row>
    <row r="32" spans="1:5" ht="14.25">
      <c r="A32" s="1549"/>
      <c r="B32" s="638" t="s">
        <v>2</v>
      </c>
      <c r="C32" s="816">
        <v>5</v>
      </c>
      <c r="D32" s="902">
        <v>934</v>
      </c>
      <c r="E32" s="903">
        <v>186.8</v>
      </c>
    </row>
    <row r="33" spans="1:5" ht="14.25">
      <c r="A33" s="1549"/>
      <c r="B33" s="638" t="s">
        <v>10</v>
      </c>
      <c r="C33" s="816">
        <v>570</v>
      </c>
      <c r="D33" s="902">
        <v>14057.6</v>
      </c>
      <c r="E33" s="903">
        <v>24.7</v>
      </c>
    </row>
    <row r="34" spans="1:5" ht="14.25">
      <c r="A34" s="1440">
        <v>2010</v>
      </c>
      <c r="B34" s="638" t="s">
        <v>1</v>
      </c>
      <c r="C34" s="816">
        <v>518</v>
      </c>
      <c r="D34" s="902">
        <v>10142.1</v>
      </c>
      <c r="E34" s="903">
        <v>19.6</v>
      </c>
    </row>
    <row r="35" spans="1:5" ht="14.25">
      <c r="A35" s="1549"/>
      <c r="B35" s="638" t="s">
        <v>2</v>
      </c>
      <c r="C35" s="816">
        <v>4</v>
      </c>
      <c r="D35" s="902">
        <v>849.5</v>
      </c>
      <c r="E35" s="903">
        <v>212.4</v>
      </c>
    </row>
    <row r="36" spans="1:5" ht="14.25">
      <c r="A36" s="1549"/>
      <c r="B36" s="638" t="s">
        <v>10</v>
      </c>
      <c r="C36" s="816">
        <v>513</v>
      </c>
      <c r="D36" s="902">
        <v>9292.7</v>
      </c>
      <c r="E36" s="903">
        <v>18.1</v>
      </c>
    </row>
    <row r="37" spans="1:5" ht="14.25">
      <c r="A37" s="1440">
        <v>2011</v>
      </c>
      <c r="B37" s="638" t="s">
        <v>1</v>
      </c>
      <c r="C37" s="816">
        <v>521</v>
      </c>
      <c r="D37" s="902">
        <v>10358.4</v>
      </c>
      <c r="E37" s="903">
        <v>19.9</v>
      </c>
    </row>
    <row r="38" spans="1:5" ht="14.25">
      <c r="A38" s="1549"/>
      <c r="B38" s="638" t="s">
        <v>2</v>
      </c>
      <c r="C38" s="816">
        <v>4</v>
      </c>
      <c r="D38" s="902">
        <v>658.6</v>
      </c>
      <c r="E38" s="903">
        <v>163</v>
      </c>
    </row>
    <row r="39" spans="1:5" ht="14.25">
      <c r="A39" s="1549"/>
      <c r="B39" s="638" t="s">
        <v>10</v>
      </c>
      <c r="C39" s="816">
        <v>517</v>
      </c>
      <c r="D39" s="902">
        <v>9699.8</v>
      </c>
      <c r="E39" s="903">
        <v>18.8</v>
      </c>
    </row>
    <row r="40" spans="1:5" ht="14.25">
      <c r="A40" s="1440">
        <v>2012</v>
      </c>
      <c r="B40" s="638" t="s">
        <v>1</v>
      </c>
      <c r="C40" s="816">
        <v>509</v>
      </c>
      <c r="D40" s="902">
        <v>9412.7</v>
      </c>
      <c r="E40" s="903">
        <v>18.5</v>
      </c>
    </row>
    <row r="41" spans="1:5" ht="14.25">
      <c r="A41" s="1549"/>
      <c r="B41" s="638" t="s">
        <v>2</v>
      </c>
      <c r="C41" s="816">
        <v>4</v>
      </c>
      <c r="D41" s="902">
        <v>581.5</v>
      </c>
      <c r="E41" s="903">
        <v>163</v>
      </c>
    </row>
    <row r="42" spans="1:5" ht="14.25">
      <c r="A42" s="1549"/>
      <c r="B42" s="638" t="s">
        <v>10</v>
      </c>
      <c r="C42" s="816">
        <v>505</v>
      </c>
      <c r="D42" s="902">
        <v>8831.2</v>
      </c>
      <c r="E42" s="903">
        <v>17.5</v>
      </c>
    </row>
    <row r="43" spans="1:5" ht="14.25">
      <c r="A43" s="1440">
        <v>2013</v>
      </c>
      <c r="B43" s="638" t="s">
        <v>1</v>
      </c>
      <c r="C43" s="816">
        <v>533</v>
      </c>
      <c r="D43" s="902">
        <v>7665.5</v>
      </c>
      <c r="E43" s="903">
        <v>14.4</v>
      </c>
    </row>
    <row r="44" spans="1:5" ht="14.25">
      <c r="A44" s="1549"/>
      <c r="B44" s="638" t="s">
        <v>2</v>
      </c>
      <c r="C44" s="816" t="s">
        <v>21</v>
      </c>
      <c r="D44" s="902" t="s">
        <v>21</v>
      </c>
      <c r="E44" s="903" t="s">
        <v>21</v>
      </c>
    </row>
    <row r="45" spans="1:5" ht="14.25">
      <c r="A45" s="1549"/>
      <c r="B45" s="638" t="s">
        <v>10</v>
      </c>
      <c r="C45" s="816">
        <v>533</v>
      </c>
      <c r="D45" s="902">
        <v>7665.5</v>
      </c>
      <c r="E45" s="903">
        <v>14.4</v>
      </c>
    </row>
    <row r="46" spans="1:5" ht="14.25">
      <c r="A46" s="1440">
        <v>2014</v>
      </c>
      <c r="B46" s="638" t="s">
        <v>1</v>
      </c>
      <c r="C46" s="816">
        <v>541</v>
      </c>
      <c r="D46" s="902">
        <v>5667.3</v>
      </c>
      <c r="E46" s="903">
        <v>10.5</v>
      </c>
    </row>
    <row r="47" spans="1:5" ht="14.25">
      <c r="A47" s="1549"/>
      <c r="B47" s="638" t="s">
        <v>2</v>
      </c>
      <c r="C47" s="816" t="s">
        <v>21</v>
      </c>
      <c r="D47" s="902" t="s">
        <v>21</v>
      </c>
      <c r="E47" s="903" t="s">
        <v>21</v>
      </c>
    </row>
    <row r="48" spans="1:5" ht="14.25">
      <c r="A48" s="1549"/>
      <c r="B48" s="638" t="s">
        <v>10</v>
      </c>
      <c r="C48" s="816">
        <v>541</v>
      </c>
      <c r="D48" s="902">
        <v>5667.3</v>
      </c>
      <c r="E48" s="903">
        <v>10.5</v>
      </c>
    </row>
    <row r="49" spans="1:5" ht="14.25">
      <c r="A49" s="1440">
        <v>2015</v>
      </c>
      <c r="B49" s="638" t="s">
        <v>1</v>
      </c>
      <c r="C49" s="816">
        <v>247</v>
      </c>
      <c r="D49" s="902">
        <v>5254.6</v>
      </c>
      <c r="E49" s="903">
        <v>21.3</v>
      </c>
    </row>
    <row r="50" spans="1:5" ht="14.25">
      <c r="A50" s="1549"/>
      <c r="B50" s="638" t="s">
        <v>2</v>
      </c>
      <c r="C50" s="816" t="s">
        <v>21</v>
      </c>
      <c r="D50" s="902" t="s">
        <v>21</v>
      </c>
      <c r="E50" s="903" t="s">
        <v>21</v>
      </c>
    </row>
    <row r="51" spans="1:5" ht="14.25">
      <c r="A51" s="1549"/>
      <c r="B51" s="638" t="s">
        <v>10</v>
      </c>
      <c r="C51" s="816">
        <v>247</v>
      </c>
      <c r="D51" s="902">
        <v>5254.6</v>
      </c>
      <c r="E51" s="903">
        <v>21.3</v>
      </c>
    </row>
    <row r="52" spans="1:5" ht="14.25">
      <c r="A52" s="1440">
        <v>2016</v>
      </c>
      <c r="B52" s="638" t="s">
        <v>1</v>
      </c>
      <c r="C52" s="816">
        <v>746</v>
      </c>
      <c r="D52" s="902">
        <v>8134.9</v>
      </c>
      <c r="E52" s="903">
        <v>10.9</v>
      </c>
    </row>
    <row r="53" spans="1:5" ht="14.25">
      <c r="A53" s="1549"/>
      <c r="B53" s="638" t="s">
        <v>2</v>
      </c>
      <c r="C53" s="816" t="s">
        <v>21</v>
      </c>
      <c r="D53" s="902" t="s">
        <v>21</v>
      </c>
      <c r="E53" s="904" t="s">
        <v>21</v>
      </c>
    </row>
    <row r="54" spans="1:5" ht="14.25">
      <c r="A54" s="1549"/>
      <c r="B54" s="638" t="s">
        <v>10</v>
      </c>
      <c r="C54" s="691">
        <v>746</v>
      </c>
      <c r="D54" s="691">
        <v>8134.9</v>
      </c>
      <c r="E54" s="755">
        <v>10.9</v>
      </c>
    </row>
  </sheetData>
  <mergeCells count="21">
    <mergeCell ref="A2:B3"/>
    <mergeCell ref="E2:E3"/>
    <mergeCell ref="C3:D3"/>
    <mergeCell ref="A1:E1"/>
    <mergeCell ref="A4:A6"/>
    <mergeCell ref="A7:A9"/>
    <mergeCell ref="A10:A12"/>
    <mergeCell ref="A13:A15"/>
    <mergeCell ref="A16:A18"/>
    <mergeCell ref="A19:A21"/>
    <mergeCell ref="A22:A24"/>
    <mergeCell ref="A25:A27"/>
    <mergeCell ref="A28:A30"/>
    <mergeCell ref="A31:A33"/>
    <mergeCell ref="A34:A36"/>
    <mergeCell ref="A52:A54"/>
    <mergeCell ref="A37:A39"/>
    <mergeCell ref="A40:A42"/>
    <mergeCell ref="A43:A45"/>
    <mergeCell ref="A46:A48"/>
    <mergeCell ref="A49:A51"/>
  </mergeCells>
  <hyperlinks>
    <hyperlink ref="G1" location="'DZIAŁ V -Żegluga morska'!A1" display="'DZIAŁ V -Żegluga morska'!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6"/>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K1" sqref="K1:K2"/>
    </sheetView>
  </sheetViews>
  <sheetFormatPr defaultColWidth="9" defaultRowHeight="14.25"/>
  <cols>
    <col min="1" max="16384" width="9" style="151" customWidth="1"/>
  </cols>
  <sheetData>
    <row r="1" spans="1:11" ht="17.1" customHeight="1">
      <c r="A1" s="171" t="s">
        <v>616</v>
      </c>
      <c r="B1" s="152" t="s">
        <v>614</v>
      </c>
      <c r="C1" s="152"/>
      <c r="D1" s="152"/>
      <c r="E1" s="152"/>
      <c r="F1" s="152"/>
      <c r="G1" s="152"/>
      <c r="H1" s="152"/>
      <c r="I1" s="152"/>
      <c r="K1" s="1187" t="s">
        <v>899</v>
      </c>
    </row>
    <row r="2" spans="1:11" s="173" customFormat="1" ht="17.1" customHeight="1">
      <c r="A2" s="172"/>
      <c r="B2" s="1168" t="s">
        <v>615</v>
      </c>
      <c r="C2" s="153"/>
      <c r="D2" s="153"/>
      <c r="E2" s="153"/>
      <c r="F2" s="153"/>
      <c r="G2" s="153"/>
      <c r="H2" s="153"/>
      <c r="I2" s="172"/>
      <c r="K2" s="1187"/>
    </row>
    <row r="3" spans="1:9" ht="17.1" customHeight="1">
      <c r="A3" s="1149"/>
      <c r="B3" s="1150" t="s">
        <v>617</v>
      </c>
      <c r="C3" s="1552" t="s">
        <v>624</v>
      </c>
      <c r="D3" s="1552"/>
      <c r="E3" s="1552"/>
      <c r="F3" s="1552"/>
      <c r="G3" s="1552"/>
      <c r="H3" s="1552"/>
      <c r="I3" s="1552"/>
    </row>
    <row r="4" spans="1:9" s="173" customFormat="1" ht="17.1" customHeight="1">
      <c r="A4" s="1151"/>
      <c r="B4" s="1151"/>
      <c r="C4" s="1551" t="s">
        <v>625</v>
      </c>
      <c r="D4" s="1551"/>
      <c r="E4" s="1551"/>
      <c r="F4" s="1551"/>
      <c r="G4" s="1551"/>
      <c r="H4" s="1551"/>
      <c r="I4" s="1551"/>
    </row>
    <row r="5" spans="1:9" ht="17.1" customHeight="1">
      <c r="A5" s="1149"/>
      <c r="B5" s="1150" t="s">
        <v>618</v>
      </c>
      <c r="C5" s="1552" t="s">
        <v>626</v>
      </c>
      <c r="D5" s="1552"/>
      <c r="E5" s="1552"/>
      <c r="F5" s="1552"/>
      <c r="G5" s="1552"/>
      <c r="H5" s="1552"/>
      <c r="I5" s="1552"/>
    </row>
    <row r="6" spans="1:11" s="173" customFormat="1" ht="17.1" customHeight="1">
      <c r="A6" s="1151"/>
      <c r="B6" s="1151"/>
      <c r="C6" s="1551" t="s">
        <v>1042</v>
      </c>
      <c r="D6" s="1551"/>
      <c r="E6" s="1551"/>
      <c r="F6" s="1551"/>
      <c r="G6" s="1551"/>
      <c r="H6" s="1551"/>
      <c r="I6" s="1551"/>
      <c r="K6" s="380"/>
    </row>
    <row r="7" spans="1:9" ht="17.1" customHeight="1">
      <c r="A7" s="1149"/>
      <c r="B7" s="1150" t="s">
        <v>619</v>
      </c>
      <c r="C7" s="1552" t="s">
        <v>627</v>
      </c>
      <c r="D7" s="1552"/>
      <c r="E7" s="1552"/>
      <c r="F7" s="1552"/>
      <c r="G7" s="1552"/>
      <c r="H7" s="1552"/>
      <c r="I7" s="1552"/>
    </row>
    <row r="8" spans="1:9" s="173" customFormat="1" ht="17.1" customHeight="1">
      <c r="A8" s="1151"/>
      <c r="B8" s="1151"/>
      <c r="C8" s="1551" t="s">
        <v>1050</v>
      </c>
      <c r="D8" s="1551"/>
      <c r="E8" s="1551"/>
      <c r="F8" s="1551"/>
      <c r="G8" s="1551"/>
      <c r="H8" s="1551"/>
      <c r="I8" s="1551"/>
    </row>
    <row r="9" spans="1:9" ht="17.1" customHeight="1">
      <c r="A9" s="1149"/>
      <c r="B9" s="1150" t="s">
        <v>620</v>
      </c>
      <c r="C9" s="1552" t="s">
        <v>1049</v>
      </c>
      <c r="D9" s="1552"/>
      <c r="E9" s="1552"/>
      <c r="F9" s="1552"/>
      <c r="G9" s="1552"/>
      <c r="H9" s="1552"/>
      <c r="I9" s="1552"/>
    </row>
    <row r="10" spans="1:9" s="173" customFormat="1" ht="17.1" customHeight="1">
      <c r="A10" s="1151"/>
      <c r="B10" s="1151"/>
      <c r="C10" s="1551" t="s">
        <v>629</v>
      </c>
      <c r="D10" s="1551"/>
      <c r="E10" s="1551"/>
      <c r="F10" s="1551"/>
      <c r="G10" s="1551"/>
      <c r="H10" s="1551"/>
      <c r="I10" s="1551"/>
    </row>
    <row r="11" spans="1:9" ht="17.1" customHeight="1">
      <c r="A11" s="1149"/>
      <c r="B11" s="1150" t="s">
        <v>621</v>
      </c>
      <c r="C11" s="1552" t="s">
        <v>628</v>
      </c>
      <c r="D11" s="1552"/>
      <c r="E11" s="1552"/>
      <c r="F11" s="1552"/>
      <c r="G11" s="1552"/>
      <c r="H11" s="1552"/>
      <c r="I11" s="1552"/>
    </row>
    <row r="12" spans="1:9" s="173" customFormat="1" ht="17.1" customHeight="1">
      <c r="A12" s="1151"/>
      <c r="B12" s="1151"/>
      <c r="C12" s="1551" t="s">
        <v>630</v>
      </c>
      <c r="D12" s="1551"/>
      <c r="E12" s="1551"/>
      <c r="F12" s="1551"/>
      <c r="G12" s="1551"/>
      <c r="H12" s="1551"/>
      <c r="I12" s="1551"/>
    </row>
    <row r="13" spans="1:9" ht="17.1" customHeight="1">
      <c r="A13" s="1149"/>
      <c r="B13" s="1150" t="s">
        <v>622</v>
      </c>
      <c r="C13" s="1552" t="s">
        <v>634</v>
      </c>
      <c r="D13" s="1552"/>
      <c r="E13" s="1552"/>
      <c r="F13" s="1552"/>
      <c r="G13" s="1552"/>
      <c r="H13" s="1552"/>
      <c r="I13" s="1552"/>
    </row>
    <row r="14" spans="1:9" s="173" customFormat="1" ht="17.1" customHeight="1">
      <c r="A14" s="1151"/>
      <c r="B14" s="1151"/>
      <c r="C14" s="1551" t="s">
        <v>631</v>
      </c>
      <c r="D14" s="1551"/>
      <c r="E14" s="1551"/>
      <c r="F14" s="1551"/>
      <c r="G14" s="1551"/>
      <c r="H14" s="1551"/>
      <c r="I14" s="1551"/>
    </row>
    <row r="15" spans="1:9" ht="17.1" customHeight="1">
      <c r="A15" s="1149"/>
      <c r="B15" s="1150" t="s">
        <v>623</v>
      </c>
      <c r="C15" s="1552" t="s">
        <v>633</v>
      </c>
      <c r="D15" s="1552"/>
      <c r="E15" s="1552"/>
      <c r="F15" s="1552"/>
      <c r="G15" s="1552"/>
      <c r="H15" s="1552"/>
      <c r="I15" s="1552"/>
    </row>
    <row r="16" spans="1:9" s="173" customFormat="1" ht="17.1" customHeight="1">
      <c r="A16" s="1151"/>
      <c r="B16" s="1152"/>
      <c r="C16" s="1551" t="s">
        <v>632</v>
      </c>
      <c r="D16" s="1551"/>
      <c r="E16" s="1551"/>
      <c r="F16" s="1551"/>
      <c r="G16" s="1551"/>
      <c r="H16" s="1551"/>
      <c r="I16" s="1551"/>
    </row>
  </sheetData>
  <mergeCells count="15">
    <mergeCell ref="K1:K2"/>
    <mergeCell ref="C16:I16"/>
    <mergeCell ref="C15:I15"/>
    <mergeCell ref="C3:I3"/>
    <mergeCell ref="C4:I4"/>
    <mergeCell ref="C5:I5"/>
    <mergeCell ref="C6:I6"/>
    <mergeCell ref="C7:I7"/>
    <mergeCell ref="C8:I8"/>
    <mergeCell ref="C9:I9"/>
    <mergeCell ref="C10:I10"/>
    <mergeCell ref="C11:I11"/>
    <mergeCell ref="C12:I12"/>
    <mergeCell ref="C13:I13"/>
    <mergeCell ref="C14:I14"/>
  </mergeCells>
  <hyperlinks>
    <hyperlink ref="C3:H4" location="'6.1'!A1" display="PRODUKCJA STATKÓW MORSKICH"/>
    <hyperlink ref="C5:H6" location="'6.2'!A1" display="PRODUKCJA STATKÓW WEDŁUG TYPÓW"/>
    <hyperlink ref="C7:H8" location="'6.3'!A1" display="PORTFEL ZAMÓWIEN NA STATKI"/>
    <hyperlink ref="C9:H10" location="'6.4'!A1" display="PORTFELZAMÓWIEŃ NA STATKI WEDŁUG TYPÓW"/>
    <hyperlink ref="C11:H12" location="'6.5'!A1" display="REMONTY STATKÓW"/>
    <hyperlink ref="C13:H14" location="'6.6'!A1" display="PORTFEL ZAMÓWIEŃ NA REMONTY"/>
    <hyperlink ref="C15:H16" location="'6.7'!A1" display="PRODUKCJA POZOSTAŁYCH STATKÓW I CZĘŚCI STATKÓW PEŁNOMORSKICH"/>
    <hyperlink ref="K1" location="'DZIAŁ III - Inwestycje'!A1" display="'DZIAŁ III - Inwestycje'!A1"/>
    <hyperlink ref="K1:K2" location="SPIS!A1" display="SPIS!A1"/>
  </hyperlinks>
  <printOptions/>
  <pageMargins left="0.7" right="0.7" top="0.75" bottom="0.75" header="0.3" footer="0.3"/>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5"/>
  <sheetViews>
    <sheetView workbookViewId="0" topLeftCell="A1">
      <pane xSplit="2" ySplit="3" topLeftCell="C4" activePane="bottomRight" state="frozen"/>
      <selection pane="topLeft" activeCell="P164" sqref="P164"/>
      <selection pane="topRight" activeCell="P164" sqref="P164"/>
      <selection pane="bottomLeft" activeCell="P164" sqref="P164"/>
      <selection pane="bottomRight" activeCell="H1" sqref="H1"/>
    </sheetView>
  </sheetViews>
  <sheetFormatPr defaultColWidth="8.796875" defaultRowHeight="14.25"/>
  <cols>
    <col min="1" max="1" width="22.59765625" style="371" customWidth="1"/>
    <col min="2" max="2" width="4.8984375" style="371" bestFit="1" customWidth="1"/>
    <col min="3" max="6" width="9.09765625" style="90" bestFit="1" customWidth="1"/>
    <col min="7" max="7" width="25.5" style="372" customWidth="1"/>
  </cols>
  <sheetData>
    <row r="1" spans="1:9" ht="53.25" customHeight="1">
      <c r="A1" s="1222" t="s">
        <v>1062</v>
      </c>
      <c r="B1" s="1257"/>
      <c r="C1" s="1257"/>
      <c r="D1" s="1257"/>
      <c r="E1" s="1257"/>
      <c r="F1" s="1257"/>
      <c r="G1" s="1258"/>
      <c r="I1" s="549" t="s">
        <v>898</v>
      </c>
    </row>
    <row r="2" spans="1:7" ht="30" customHeight="1">
      <c r="A2" s="1259" t="s">
        <v>100</v>
      </c>
      <c r="B2" s="1260"/>
      <c r="C2" s="1263" t="s">
        <v>11</v>
      </c>
      <c r="D2" s="1265" t="s">
        <v>1020</v>
      </c>
      <c r="E2" s="1266"/>
      <c r="F2" s="1267"/>
      <c r="G2" s="1268" t="s">
        <v>101</v>
      </c>
    </row>
    <row r="3" spans="1:7" ht="32.25" customHeight="1">
      <c r="A3" s="1261"/>
      <c r="B3" s="1262"/>
      <c r="C3" s="1264"/>
      <c r="D3" s="561" t="s">
        <v>4</v>
      </c>
      <c r="E3" s="561" t="s">
        <v>828</v>
      </c>
      <c r="F3" s="561" t="s">
        <v>827</v>
      </c>
      <c r="G3" s="1269"/>
    </row>
    <row r="4" spans="1:7" ht="14.25">
      <c r="A4" s="1270" t="s">
        <v>1021</v>
      </c>
      <c r="B4" s="566">
        <v>2000</v>
      </c>
      <c r="C4" s="146">
        <v>99549</v>
      </c>
      <c r="D4" s="146">
        <v>53725</v>
      </c>
      <c r="E4" s="146">
        <v>1397</v>
      </c>
      <c r="F4" s="146">
        <v>33736</v>
      </c>
      <c r="G4" s="1272" t="s">
        <v>105</v>
      </c>
    </row>
    <row r="5" spans="1:7" ht="14.25">
      <c r="A5" s="1271"/>
      <c r="B5" s="566">
        <v>2001</v>
      </c>
      <c r="C5" s="146">
        <v>93600</v>
      </c>
      <c r="D5" s="146">
        <v>51269</v>
      </c>
      <c r="E5" s="146">
        <v>1568</v>
      </c>
      <c r="F5" s="146">
        <v>29608</v>
      </c>
      <c r="G5" s="1273"/>
    </row>
    <row r="6" spans="1:8" ht="14.25">
      <c r="A6" s="1271"/>
      <c r="B6" s="566">
        <v>2002</v>
      </c>
      <c r="C6" s="146">
        <v>83421</v>
      </c>
      <c r="D6" s="146">
        <v>47545</v>
      </c>
      <c r="E6" s="146">
        <v>1480</v>
      </c>
      <c r="F6" s="146">
        <v>23440</v>
      </c>
      <c r="G6" s="1273"/>
      <c r="H6" s="382"/>
    </row>
    <row r="7" spans="1:7" ht="14.25">
      <c r="A7" s="1271"/>
      <c r="B7" s="566">
        <v>2003</v>
      </c>
      <c r="C7" s="146">
        <v>78826</v>
      </c>
      <c r="D7" s="146">
        <v>44049</v>
      </c>
      <c r="E7" s="146">
        <v>1303</v>
      </c>
      <c r="F7" s="146">
        <v>22465</v>
      </c>
      <c r="G7" s="1273"/>
    </row>
    <row r="8" spans="1:7" ht="14.25">
      <c r="A8" s="1271"/>
      <c r="B8" s="566">
        <v>2004</v>
      </c>
      <c r="C8" s="146">
        <v>78911</v>
      </c>
      <c r="D8" s="146">
        <v>43581</v>
      </c>
      <c r="E8" s="146">
        <v>1363</v>
      </c>
      <c r="F8" s="146">
        <v>22776</v>
      </c>
      <c r="G8" s="1273"/>
    </row>
    <row r="9" spans="1:7" ht="14.25">
      <c r="A9" s="1271"/>
      <c r="B9" s="566">
        <v>2005</v>
      </c>
      <c r="C9" s="146">
        <v>77020</v>
      </c>
      <c r="D9" s="146">
        <v>43082</v>
      </c>
      <c r="E9" s="146">
        <v>1228</v>
      </c>
      <c r="F9" s="146">
        <v>22862</v>
      </c>
      <c r="G9" s="1273"/>
    </row>
    <row r="10" spans="1:7" ht="14.25">
      <c r="A10" s="1271"/>
      <c r="B10" s="566">
        <v>2006</v>
      </c>
      <c r="C10" s="146">
        <v>82259</v>
      </c>
      <c r="D10" s="146">
        <v>44349</v>
      </c>
      <c r="E10" s="146">
        <v>420</v>
      </c>
      <c r="F10" s="146">
        <v>24362</v>
      </c>
      <c r="G10" s="1273"/>
    </row>
    <row r="11" spans="1:7" ht="14.25">
      <c r="A11" s="1271"/>
      <c r="B11" s="566">
        <v>2007</v>
      </c>
      <c r="C11" s="146">
        <v>84219</v>
      </c>
      <c r="D11" s="146">
        <v>45223</v>
      </c>
      <c r="E11" s="146">
        <v>713</v>
      </c>
      <c r="F11" s="146">
        <v>24289</v>
      </c>
      <c r="G11" s="1273"/>
    </row>
    <row r="12" spans="1:7" ht="14.25">
      <c r="A12" s="1271"/>
      <c r="B12" s="566">
        <v>2008</v>
      </c>
      <c r="C12" s="146">
        <v>83455</v>
      </c>
      <c r="D12" s="146">
        <v>44627</v>
      </c>
      <c r="E12" s="146">
        <v>614</v>
      </c>
      <c r="F12" s="146">
        <v>23844</v>
      </c>
      <c r="G12" s="1273"/>
    </row>
    <row r="13" spans="1:7" ht="14.25">
      <c r="A13" s="1271"/>
      <c r="B13" s="566">
        <v>2009</v>
      </c>
      <c r="C13" s="146">
        <v>78738</v>
      </c>
      <c r="D13" s="146">
        <v>39267</v>
      </c>
      <c r="E13" s="146">
        <v>1151</v>
      </c>
      <c r="F13" s="146">
        <v>20113</v>
      </c>
      <c r="G13" s="1273"/>
    </row>
    <row r="14" spans="1:7" ht="14.25">
      <c r="A14" s="1271"/>
      <c r="B14" s="566">
        <v>2010</v>
      </c>
      <c r="C14" s="146">
        <v>82914</v>
      </c>
      <c r="D14" s="146">
        <v>39342</v>
      </c>
      <c r="E14" s="146">
        <v>1716</v>
      </c>
      <c r="F14" s="146">
        <v>20515</v>
      </c>
      <c r="G14" s="1273"/>
    </row>
    <row r="15" spans="1:7" ht="14.25">
      <c r="A15" s="1271"/>
      <c r="B15" s="566">
        <v>2011</v>
      </c>
      <c r="C15" s="146">
        <v>84939</v>
      </c>
      <c r="D15" s="146">
        <v>38849</v>
      </c>
      <c r="E15" s="146">
        <v>1811</v>
      </c>
      <c r="F15" s="146">
        <v>22507</v>
      </c>
      <c r="G15" s="1273"/>
    </row>
    <row r="16" spans="1:7" ht="14.25">
      <c r="A16" s="1271"/>
      <c r="B16" s="566">
        <v>2012</v>
      </c>
      <c r="C16" s="146">
        <v>88051</v>
      </c>
      <c r="D16" s="146">
        <v>40804</v>
      </c>
      <c r="E16" s="146">
        <v>1816</v>
      </c>
      <c r="F16" s="146">
        <v>23209</v>
      </c>
      <c r="G16" s="1273"/>
    </row>
    <row r="17" spans="1:7" ht="14.25">
      <c r="A17" s="1271"/>
      <c r="B17" s="566">
        <v>2013</v>
      </c>
      <c r="C17" s="146">
        <v>90348</v>
      </c>
      <c r="D17" s="146">
        <v>41687</v>
      </c>
      <c r="E17" s="146">
        <v>1933</v>
      </c>
      <c r="F17" s="146">
        <v>24608</v>
      </c>
      <c r="G17" s="1273"/>
    </row>
    <row r="18" spans="1:7" ht="14.25">
      <c r="A18" s="1271"/>
      <c r="B18" s="566">
        <v>2014</v>
      </c>
      <c r="C18" s="146">
        <v>94394</v>
      </c>
      <c r="D18" s="146">
        <v>45726</v>
      </c>
      <c r="E18" s="146">
        <v>2125</v>
      </c>
      <c r="F18" s="146">
        <v>22678</v>
      </c>
      <c r="G18" s="1273"/>
    </row>
    <row r="19" spans="1:7" ht="14.25">
      <c r="A19" s="1254"/>
      <c r="B19" s="566">
        <v>2015</v>
      </c>
      <c r="C19" s="146">
        <v>97688</v>
      </c>
      <c r="D19" s="146">
        <v>47191</v>
      </c>
      <c r="E19" s="146">
        <v>2364</v>
      </c>
      <c r="F19" s="146">
        <v>23726</v>
      </c>
      <c r="G19" s="1274"/>
    </row>
    <row r="20" spans="1:7" ht="14.25">
      <c r="A20" s="1254"/>
      <c r="B20" s="741">
        <v>2016</v>
      </c>
      <c r="C20" s="146">
        <v>108199</v>
      </c>
      <c r="D20" s="146">
        <v>50957</v>
      </c>
      <c r="E20" s="146">
        <v>3086</v>
      </c>
      <c r="F20" s="146">
        <v>25395</v>
      </c>
      <c r="G20" s="1274"/>
    </row>
    <row r="21" spans="1:7" s="445" customFormat="1" ht="35.1" customHeight="1">
      <c r="A21" s="1256" t="s">
        <v>1022</v>
      </c>
      <c r="B21" s="1245"/>
      <c r="C21" s="1245"/>
      <c r="D21" s="1245"/>
      <c r="E21" s="1245"/>
      <c r="F21" s="1245"/>
      <c r="G21" s="1246"/>
    </row>
    <row r="22" spans="1:7" ht="14.25">
      <c r="A22" s="1238" t="s">
        <v>1023</v>
      </c>
      <c r="B22" s="567">
        <v>2000</v>
      </c>
      <c r="C22" s="581">
        <v>38925</v>
      </c>
      <c r="D22" s="581">
        <v>27428</v>
      </c>
      <c r="E22" s="581">
        <v>302</v>
      </c>
      <c r="F22" s="581">
        <v>10462</v>
      </c>
      <c r="G22" s="1255" t="s">
        <v>755</v>
      </c>
    </row>
    <row r="23" spans="1:7" ht="14.25">
      <c r="A23" s="1238"/>
      <c r="B23" s="567">
        <v>2001</v>
      </c>
      <c r="C23" s="581">
        <v>22278</v>
      </c>
      <c r="D23" s="581">
        <v>13891</v>
      </c>
      <c r="E23" s="581">
        <v>318</v>
      </c>
      <c r="F23" s="581">
        <v>7305</v>
      </c>
      <c r="G23" s="1255"/>
    </row>
    <row r="24" spans="1:7" ht="14.25">
      <c r="A24" s="1238"/>
      <c r="B24" s="567">
        <v>2002</v>
      </c>
      <c r="C24" s="581">
        <v>23510</v>
      </c>
      <c r="D24" s="581">
        <v>13809</v>
      </c>
      <c r="E24" s="581">
        <v>41</v>
      </c>
      <c r="F24" s="581">
        <v>9565</v>
      </c>
      <c r="G24" s="1255"/>
    </row>
    <row r="25" spans="1:7" ht="14.25">
      <c r="A25" s="1238"/>
      <c r="B25" s="567">
        <v>2003</v>
      </c>
      <c r="C25" s="581">
        <v>21278</v>
      </c>
      <c r="D25" s="581">
        <v>11583</v>
      </c>
      <c r="E25" s="581">
        <v>36</v>
      </c>
      <c r="F25" s="581">
        <v>9566</v>
      </c>
      <c r="G25" s="1255"/>
    </row>
    <row r="26" spans="1:7" ht="14.25">
      <c r="A26" s="1238"/>
      <c r="B26" s="567">
        <v>2004</v>
      </c>
      <c r="C26" s="581">
        <v>26176</v>
      </c>
      <c r="D26" s="581">
        <v>16146</v>
      </c>
      <c r="E26" s="581">
        <v>36</v>
      </c>
      <c r="F26" s="581">
        <v>9884</v>
      </c>
      <c r="G26" s="1255"/>
    </row>
    <row r="27" spans="1:7" ht="14.25">
      <c r="A27" s="1238"/>
      <c r="B27" s="567">
        <v>2005</v>
      </c>
      <c r="C27" s="581">
        <v>24205</v>
      </c>
      <c r="D27" s="581">
        <v>14374</v>
      </c>
      <c r="E27" s="581">
        <v>17</v>
      </c>
      <c r="F27" s="581">
        <v>9797</v>
      </c>
      <c r="G27" s="1255"/>
    </row>
    <row r="28" spans="1:7" ht="14.25">
      <c r="A28" s="1238"/>
      <c r="B28" s="567">
        <v>2006</v>
      </c>
      <c r="C28" s="581">
        <v>26120</v>
      </c>
      <c r="D28" s="581">
        <v>16623</v>
      </c>
      <c r="E28" s="581" t="s">
        <v>7</v>
      </c>
      <c r="F28" s="581">
        <v>9483</v>
      </c>
      <c r="G28" s="1255"/>
    </row>
    <row r="29" spans="1:7" ht="14.25">
      <c r="A29" s="1238"/>
      <c r="B29" s="567">
        <v>2007</v>
      </c>
      <c r="C29" s="581">
        <v>23940</v>
      </c>
      <c r="D29" s="581">
        <v>15405</v>
      </c>
      <c r="E29" s="581" t="s">
        <v>7</v>
      </c>
      <c r="F29" s="581">
        <v>8520</v>
      </c>
      <c r="G29" s="1255"/>
    </row>
    <row r="30" spans="1:7" ht="14.25">
      <c r="A30" s="1238"/>
      <c r="B30" s="567">
        <v>2008</v>
      </c>
      <c r="C30" s="581">
        <v>19198</v>
      </c>
      <c r="D30" s="581">
        <v>11585</v>
      </c>
      <c r="E30" s="581" t="s">
        <v>7</v>
      </c>
      <c r="F30" s="581">
        <v>7599</v>
      </c>
      <c r="G30" s="1255"/>
    </row>
    <row r="31" spans="1:7" ht="14.25">
      <c r="A31" s="1238"/>
      <c r="B31" s="567">
        <v>2009</v>
      </c>
      <c r="C31" s="581">
        <v>12164</v>
      </c>
      <c r="D31" s="581">
        <v>8208</v>
      </c>
      <c r="E31" s="581" t="s">
        <v>7</v>
      </c>
      <c r="F31" s="581">
        <v>3850</v>
      </c>
      <c r="G31" s="1255"/>
    </row>
    <row r="32" spans="1:7" ht="14.25">
      <c r="A32" s="1238"/>
      <c r="B32" s="567">
        <v>2010</v>
      </c>
      <c r="C32" s="581">
        <v>10787</v>
      </c>
      <c r="D32" s="581">
        <v>7211</v>
      </c>
      <c r="E32" s="581" t="s">
        <v>7</v>
      </c>
      <c r="F32" s="581">
        <v>3454</v>
      </c>
      <c r="G32" s="1255"/>
    </row>
    <row r="33" spans="1:7" ht="14.25">
      <c r="A33" s="1238"/>
      <c r="B33" s="567">
        <v>2011</v>
      </c>
      <c r="C33" s="581">
        <v>10179</v>
      </c>
      <c r="D33" s="581">
        <v>6451</v>
      </c>
      <c r="E33" s="581" t="s">
        <v>7</v>
      </c>
      <c r="F33" s="581">
        <v>3593</v>
      </c>
      <c r="G33" s="1255"/>
    </row>
    <row r="34" spans="1:7" ht="14.25">
      <c r="A34" s="1238"/>
      <c r="B34" s="567">
        <v>2012</v>
      </c>
      <c r="C34" s="581">
        <v>9971</v>
      </c>
      <c r="D34" s="581">
        <v>6246</v>
      </c>
      <c r="E34" s="581">
        <v>47</v>
      </c>
      <c r="F34" s="581">
        <v>3533</v>
      </c>
      <c r="G34" s="1255"/>
    </row>
    <row r="35" spans="1:7" ht="14.25">
      <c r="A35" s="1238"/>
      <c r="B35" s="567">
        <v>2013</v>
      </c>
      <c r="C35" s="581">
        <v>10342</v>
      </c>
      <c r="D35" s="581">
        <v>6317</v>
      </c>
      <c r="E35" s="581">
        <v>43</v>
      </c>
      <c r="F35" s="581">
        <v>3803</v>
      </c>
      <c r="G35" s="1255"/>
    </row>
    <row r="36" spans="1:7" ht="14.25">
      <c r="A36" s="1238"/>
      <c r="B36" s="567">
        <v>2014</v>
      </c>
      <c r="C36" s="581">
        <v>10571</v>
      </c>
      <c r="D36" s="581">
        <v>6577</v>
      </c>
      <c r="E36" s="581">
        <v>43</v>
      </c>
      <c r="F36" s="581">
        <v>3773</v>
      </c>
      <c r="G36" s="1255"/>
    </row>
    <row r="37" spans="1:7" ht="14.25">
      <c r="A37" s="1254"/>
      <c r="B37" s="582">
        <v>2015</v>
      </c>
      <c r="C37" s="581">
        <v>10348</v>
      </c>
      <c r="D37" s="581">
        <v>6523</v>
      </c>
      <c r="E37" s="581">
        <v>45</v>
      </c>
      <c r="F37" s="581">
        <v>3598</v>
      </c>
      <c r="G37" s="1254"/>
    </row>
    <row r="38" spans="1:7" ht="14.25">
      <c r="A38" s="1254"/>
      <c r="B38" s="582">
        <v>2016</v>
      </c>
      <c r="C38" s="581">
        <v>10271</v>
      </c>
      <c r="D38" s="581">
        <v>6091</v>
      </c>
      <c r="E38" s="581">
        <v>37</v>
      </c>
      <c r="F38" s="581">
        <v>3967</v>
      </c>
      <c r="G38" s="1254"/>
    </row>
    <row r="39" spans="1:7" ht="14.25">
      <c r="A39" s="584" t="s">
        <v>756</v>
      </c>
      <c r="B39" s="1250"/>
      <c r="C39" s="1250"/>
      <c r="D39" s="1250"/>
      <c r="E39" s="1250"/>
      <c r="F39" s="1250"/>
      <c r="G39" s="369" t="s">
        <v>757</v>
      </c>
    </row>
    <row r="40" spans="1:7" ht="14.25">
      <c r="A40" s="1247" t="s">
        <v>1024</v>
      </c>
      <c r="B40" s="567">
        <v>2000</v>
      </c>
      <c r="C40" s="581">
        <v>23381</v>
      </c>
      <c r="D40" s="581">
        <v>14096</v>
      </c>
      <c r="E40" s="581" t="s">
        <v>7</v>
      </c>
      <c r="F40" s="581">
        <v>8970</v>
      </c>
      <c r="G40" s="1248" t="s">
        <v>759</v>
      </c>
    </row>
    <row r="41" spans="1:7" ht="14.25">
      <c r="A41" s="1247"/>
      <c r="B41" s="567">
        <v>2001</v>
      </c>
      <c r="C41" s="581">
        <v>16221</v>
      </c>
      <c r="D41" s="581">
        <v>10013</v>
      </c>
      <c r="E41" s="581" t="s">
        <v>7</v>
      </c>
      <c r="F41" s="581">
        <v>5936</v>
      </c>
      <c r="G41" s="1248"/>
    </row>
    <row r="42" spans="1:7" ht="14.25">
      <c r="A42" s="1247"/>
      <c r="B42" s="567">
        <v>2002</v>
      </c>
      <c r="C42" s="581">
        <v>14984</v>
      </c>
      <c r="D42" s="581">
        <v>9980</v>
      </c>
      <c r="E42" s="581" t="s">
        <v>21</v>
      </c>
      <c r="F42" s="581">
        <v>5004</v>
      </c>
      <c r="G42" s="1248"/>
    </row>
    <row r="43" spans="1:7" ht="14.25">
      <c r="A43" s="1247"/>
      <c r="B43" s="567">
        <v>2003</v>
      </c>
      <c r="C43" s="581">
        <v>12346</v>
      </c>
      <c r="D43" s="581">
        <v>8294</v>
      </c>
      <c r="E43" s="581" t="s">
        <v>21</v>
      </c>
      <c r="F43" s="581">
        <v>4052</v>
      </c>
      <c r="G43" s="1248"/>
    </row>
    <row r="44" spans="1:7" ht="14.25">
      <c r="A44" s="1247"/>
      <c r="B44" s="567">
        <v>2004</v>
      </c>
      <c r="C44" s="581">
        <v>11400</v>
      </c>
      <c r="D44" s="581">
        <v>7723</v>
      </c>
      <c r="E44" s="581" t="s">
        <v>21</v>
      </c>
      <c r="F44" s="581">
        <v>3662</v>
      </c>
      <c r="G44" s="1248"/>
    </row>
    <row r="45" spans="1:7" ht="14.25">
      <c r="A45" s="1247"/>
      <c r="B45" s="567">
        <v>2005</v>
      </c>
      <c r="C45" s="581">
        <v>10792</v>
      </c>
      <c r="D45" s="581">
        <v>7085</v>
      </c>
      <c r="E45" s="581" t="s">
        <v>21</v>
      </c>
      <c r="F45" s="581">
        <v>3690</v>
      </c>
      <c r="G45" s="1248"/>
    </row>
    <row r="46" spans="1:7" ht="14.25">
      <c r="A46" s="1247"/>
      <c r="B46" s="567">
        <v>2006</v>
      </c>
      <c r="C46" s="581">
        <v>8856</v>
      </c>
      <c r="D46" s="581">
        <v>5228</v>
      </c>
      <c r="E46" s="581" t="s">
        <v>21</v>
      </c>
      <c r="F46" s="581">
        <v>3628</v>
      </c>
      <c r="G46" s="1248"/>
    </row>
    <row r="47" spans="1:7" ht="14.25">
      <c r="A47" s="1247"/>
      <c r="B47" s="567">
        <v>2007</v>
      </c>
      <c r="C47" s="581">
        <v>8419</v>
      </c>
      <c r="D47" s="581">
        <v>5009</v>
      </c>
      <c r="E47" s="581" t="s">
        <v>21</v>
      </c>
      <c r="F47" s="581">
        <v>3410</v>
      </c>
      <c r="G47" s="1248"/>
    </row>
    <row r="48" spans="1:7" ht="14.25">
      <c r="A48" s="1247"/>
      <c r="B48" s="567">
        <v>2008</v>
      </c>
      <c r="C48" s="581">
        <v>8105</v>
      </c>
      <c r="D48" s="581">
        <v>4787</v>
      </c>
      <c r="E48" s="581" t="s">
        <v>21</v>
      </c>
      <c r="F48" s="581">
        <v>3318</v>
      </c>
      <c r="G48" s="1248"/>
    </row>
    <row r="49" spans="1:7" ht="14.25">
      <c r="A49" s="1247"/>
      <c r="B49" s="567">
        <v>2009</v>
      </c>
      <c r="C49" s="581">
        <v>8068</v>
      </c>
      <c r="D49" s="581">
        <v>4862</v>
      </c>
      <c r="E49" s="581" t="s">
        <v>21</v>
      </c>
      <c r="F49" s="581">
        <v>3206</v>
      </c>
      <c r="G49" s="1248"/>
    </row>
    <row r="50" spans="1:7" ht="14.25">
      <c r="A50" s="1247"/>
      <c r="B50" s="567">
        <v>2010</v>
      </c>
      <c r="C50" s="581">
        <v>6647</v>
      </c>
      <c r="D50" s="581">
        <v>4736</v>
      </c>
      <c r="E50" s="581" t="s">
        <v>21</v>
      </c>
      <c r="F50" s="581">
        <v>1911</v>
      </c>
      <c r="G50" s="1248"/>
    </row>
    <row r="51" spans="1:7" ht="14.25">
      <c r="A51" s="1247"/>
      <c r="B51" s="567">
        <v>2011</v>
      </c>
      <c r="C51" s="581">
        <v>6484</v>
      </c>
      <c r="D51" s="581">
        <v>4219</v>
      </c>
      <c r="E51" s="581" t="s">
        <v>21</v>
      </c>
      <c r="F51" s="581">
        <v>2248</v>
      </c>
      <c r="G51" s="1248"/>
    </row>
    <row r="52" spans="1:7" ht="14.25">
      <c r="A52" s="1247"/>
      <c r="B52" s="567">
        <v>2012</v>
      </c>
      <c r="C52" s="581">
        <v>6188</v>
      </c>
      <c r="D52" s="581">
        <v>3901</v>
      </c>
      <c r="E52" s="581" t="s">
        <v>21</v>
      </c>
      <c r="F52" s="581">
        <v>2270</v>
      </c>
      <c r="G52" s="1248"/>
    </row>
    <row r="53" spans="1:7" ht="14.25">
      <c r="A53" s="1247"/>
      <c r="B53" s="567">
        <v>2013</v>
      </c>
      <c r="C53" s="581">
        <v>6114</v>
      </c>
      <c r="D53" s="581">
        <v>3865</v>
      </c>
      <c r="E53" s="581" t="s">
        <v>21</v>
      </c>
      <c r="F53" s="581">
        <v>2232</v>
      </c>
      <c r="G53" s="1248"/>
    </row>
    <row r="54" spans="1:7" ht="14.25">
      <c r="A54" s="1247"/>
      <c r="B54" s="567">
        <v>2014</v>
      </c>
      <c r="C54" s="581">
        <v>6137</v>
      </c>
      <c r="D54" s="581">
        <v>3903</v>
      </c>
      <c r="E54" s="581" t="s">
        <v>21</v>
      </c>
      <c r="F54" s="581">
        <v>2217</v>
      </c>
      <c r="G54" s="1248"/>
    </row>
    <row r="55" spans="1:7" ht="14.25">
      <c r="A55" s="1199"/>
      <c r="B55" s="567">
        <v>2015</v>
      </c>
      <c r="C55" s="581">
        <v>6233</v>
      </c>
      <c r="D55" s="581">
        <v>3843</v>
      </c>
      <c r="E55" s="581" t="s">
        <v>21</v>
      </c>
      <c r="F55" s="581">
        <v>2373</v>
      </c>
      <c r="G55" s="1201"/>
    </row>
    <row r="56" spans="1:7" ht="14.25">
      <c r="A56" s="1199"/>
      <c r="B56" s="742">
        <v>2016</v>
      </c>
      <c r="C56" s="581">
        <v>6431</v>
      </c>
      <c r="D56" s="581">
        <v>3990</v>
      </c>
      <c r="E56" s="581" t="s">
        <v>21</v>
      </c>
      <c r="F56" s="581">
        <v>2438</v>
      </c>
      <c r="G56" s="1201"/>
    </row>
    <row r="57" spans="1:7" ht="13.5" customHeight="1">
      <c r="A57" s="1242" t="s">
        <v>1025</v>
      </c>
      <c r="B57" s="567">
        <v>2000</v>
      </c>
      <c r="C57" s="581">
        <v>10854</v>
      </c>
      <c r="D57" s="581">
        <v>7234</v>
      </c>
      <c r="E57" s="581" t="s">
        <v>21</v>
      </c>
      <c r="F57" s="581">
        <v>3562</v>
      </c>
      <c r="G57" s="1243" t="s">
        <v>761</v>
      </c>
    </row>
    <row r="58" spans="1:7" ht="14.25">
      <c r="A58" s="1242"/>
      <c r="B58" s="567">
        <v>2001</v>
      </c>
      <c r="C58" s="581">
        <v>6658</v>
      </c>
      <c r="D58" s="581">
        <v>3923</v>
      </c>
      <c r="E58" s="581" t="s">
        <v>21</v>
      </c>
      <c r="F58" s="581">
        <v>2735</v>
      </c>
      <c r="G58" s="1243"/>
    </row>
    <row r="59" spans="1:7" ht="14.25">
      <c r="A59" s="1242"/>
      <c r="B59" s="567">
        <v>2002</v>
      </c>
      <c r="C59" s="581">
        <v>6896</v>
      </c>
      <c r="D59" s="581">
        <v>4161</v>
      </c>
      <c r="E59" s="581" t="s">
        <v>21</v>
      </c>
      <c r="F59" s="581">
        <v>2735</v>
      </c>
      <c r="G59" s="1243"/>
    </row>
    <row r="60" spans="1:7" ht="14.25">
      <c r="A60" s="1242"/>
      <c r="B60" s="567">
        <v>2003</v>
      </c>
      <c r="C60" s="581">
        <v>6390</v>
      </c>
      <c r="D60" s="581">
        <v>3714</v>
      </c>
      <c r="E60" s="581" t="s">
        <v>21</v>
      </c>
      <c r="F60" s="581">
        <v>2676</v>
      </c>
      <c r="G60" s="1243"/>
    </row>
    <row r="61" spans="1:7" ht="14.25">
      <c r="A61" s="1242"/>
      <c r="B61" s="567">
        <v>2004</v>
      </c>
      <c r="C61" s="581">
        <v>6513</v>
      </c>
      <c r="D61" s="581">
        <v>3830</v>
      </c>
      <c r="E61" s="581" t="s">
        <v>21</v>
      </c>
      <c r="F61" s="581">
        <v>2683</v>
      </c>
      <c r="G61" s="1243"/>
    </row>
    <row r="62" spans="1:7" ht="14.25">
      <c r="A62" s="1242"/>
      <c r="B62" s="567">
        <v>2005</v>
      </c>
      <c r="C62" s="581">
        <v>7450</v>
      </c>
      <c r="D62" s="581">
        <v>4842</v>
      </c>
      <c r="E62" s="581" t="s">
        <v>21</v>
      </c>
      <c r="F62" s="581">
        <v>2608</v>
      </c>
      <c r="G62" s="1243"/>
    </row>
    <row r="63" spans="1:7" ht="14.25">
      <c r="A63" s="1242"/>
      <c r="B63" s="567">
        <v>2006</v>
      </c>
      <c r="C63" s="581">
        <v>5676</v>
      </c>
      <c r="D63" s="581">
        <v>3074</v>
      </c>
      <c r="E63" s="581" t="s">
        <v>21</v>
      </c>
      <c r="F63" s="581">
        <v>2602</v>
      </c>
      <c r="G63" s="1243"/>
    </row>
    <row r="64" spans="1:7" ht="14.25">
      <c r="A64" s="1242"/>
      <c r="B64" s="567">
        <v>2007</v>
      </c>
      <c r="C64" s="581">
        <v>5664</v>
      </c>
      <c r="D64" s="581">
        <v>3226</v>
      </c>
      <c r="E64" s="581" t="s">
        <v>21</v>
      </c>
      <c r="F64" s="581">
        <v>2438</v>
      </c>
      <c r="G64" s="1243"/>
    </row>
    <row r="65" spans="1:7" ht="14.25">
      <c r="A65" s="1242"/>
      <c r="B65" s="567">
        <v>2008</v>
      </c>
      <c r="C65" s="581">
        <v>5421</v>
      </c>
      <c r="D65" s="581">
        <v>3082</v>
      </c>
      <c r="E65" s="581" t="s">
        <v>21</v>
      </c>
      <c r="F65" s="581">
        <v>2339</v>
      </c>
      <c r="G65" s="1243"/>
    </row>
    <row r="66" spans="1:7" ht="14.25">
      <c r="A66" s="1242"/>
      <c r="B66" s="567">
        <v>2009</v>
      </c>
      <c r="C66" s="581">
        <v>5430</v>
      </c>
      <c r="D66" s="581">
        <v>3210</v>
      </c>
      <c r="E66" s="581" t="s">
        <v>21</v>
      </c>
      <c r="F66" s="581">
        <v>2220</v>
      </c>
      <c r="G66" s="1243"/>
    </row>
    <row r="67" spans="1:7" ht="14.25">
      <c r="A67" s="1242"/>
      <c r="B67" s="567">
        <v>2010</v>
      </c>
      <c r="C67" s="581">
        <v>4052</v>
      </c>
      <c r="D67" s="581">
        <v>3071</v>
      </c>
      <c r="E67" s="581" t="s">
        <v>21</v>
      </c>
      <c r="F67" s="581">
        <v>981</v>
      </c>
      <c r="G67" s="1243"/>
    </row>
    <row r="68" spans="1:7" ht="14.25">
      <c r="A68" s="1242"/>
      <c r="B68" s="567">
        <v>2011</v>
      </c>
      <c r="C68" s="581">
        <v>3865</v>
      </c>
      <c r="D68" s="581">
        <v>2985</v>
      </c>
      <c r="E68" s="581" t="s">
        <v>21</v>
      </c>
      <c r="F68" s="581">
        <v>880</v>
      </c>
      <c r="G68" s="1243"/>
    </row>
    <row r="69" spans="1:7" ht="14.25">
      <c r="A69" s="1242"/>
      <c r="B69" s="567">
        <v>2012</v>
      </c>
      <c r="C69" s="581">
        <v>3522</v>
      </c>
      <c r="D69" s="581">
        <v>2643</v>
      </c>
      <c r="E69" s="581" t="s">
        <v>21</v>
      </c>
      <c r="F69" s="581">
        <v>879</v>
      </c>
      <c r="G69" s="1243"/>
    </row>
    <row r="70" spans="1:7" ht="14.25">
      <c r="A70" s="1242"/>
      <c r="B70" s="567">
        <v>2013</v>
      </c>
      <c r="C70" s="581">
        <v>3472</v>
      </c>
      <c r="D70" s="581">
        <v>2620</v>
      </c>
      <c r="E70" s="581" t="s">
        <v>21</v>
      </c>
      <c r="F70" s="581">
        <v>852</v>
      </c>
      <c r="G70" s="1243"/>
    </row>
    <row r="71" spans="1:7" ht="14.25">
      <c r="A71" s="1242"/>
      <c r="B71" s="567">
        <v>2014</v>
      </c>
      <c r="C71" s="581">
        <v>3491</v>
      </c>
      <c r="D71" s="581">
        <v>2638</v>
      </c>
      <c r="E71" s="581" t="s">
        <v>21</v>
      </c>
      <c r="F71" s="581">
        <v>853</v>
      </c>
      <c r="G71" s="1243"/>
    </row>
    <row r="72" spans="1:7" ht="14.25">
      <c r="A72" s="1199"/>
      <c r="B72" s="567">
        <v>2015</v>
      </c>
      <c r="C72" s="581">
        <v>3413</v>
      </c>
      <c r="D72" s="581">
        <v>2569</v>
      </c>
      <c r="E72" s="581" t="s">
        <v>21</v>
      </c>
      <c r="F72" s="581">
        <v>844</v>
      </c>
      <c r="G72" s="1201"/>
    </row>
    <row r="73" spans="1:7" ht="14.25">
      <c r="A73" s="1199"/>
      <c r="B73" s="742">
        <v>2016</v>
      </c>
      <c r="C73" s="581">
        <v>3378</v>
      </c>
      <c r="D73" s="581">
        <v>2545</v>
      </c>
      <c r="E73" s="581" t="s">
        <v>21</v>
      </c>
      <c r="F73" s="581">
        <v>833</v>
      </c>
      <c r="G73" s="1201"/>
    </row>
    <row r="74" spans="1:7" ht="14.25" customHeight="1">
      <c r="A74" s="1252" t="s">
        <v>762</v>
      </c>
      <c r="B74" s="567">
        <v>2000</v>
      </c>
      <c r="C74" s="581" t="s">
        <v>31</v>
      </c>
      <c r="D74" s="581" t="s">
        <v>31</v>
      </c>
      <c r="E74" s="581" t="s">
        <v>31</v>
      </c>
      <c r="F74" s="581" t="s">
        <v>31</v>
      </c>
      <c r="G74" s="1253" t="s">
        <v>763</v>
      </c>
    </row>
    <row r="75" spans="1:7" ht="14.25">
      <c r="A75" s="1252"/>
      <c r="B75" s="567">
        <v>2001</v>
      </c>
      <c r="C75" s="581">
        <v>4495</v>
      </c>
      <c r="D75" s="581">
        <v>2452</v>
      </c>
      <c r="E75" s="581" t="s">
        <v>21</v>
      </c>
      <c r="F75" s="581" t="s">
        <v>7</v>
      </c>
      <c r="G75" s="1253"/>
    </row>
    <row r="76" spans="1:7" ht="14.25">
      <c r="A76" s="1252"/>
      <c r="B76" s="567">
        <v>2002</v>
      </c>
      <c r="C76" s="581">
        <v>4399</v>
      </c>
      <c r="D76" s="581">
        <v>2441</v>
      </c>
      <c r="E76" s="581" t="s">
        <v>21</v>
      </c>
      <c r="F76" s="581" t="s">
        <v>7</v>
      </c>
      <c r="G76" s="1253"/>
    </row>
    <row r="77" spans="1:7" ht="14.25">
      <c r="A77" s="1252"/>
      <c r="B77" s="567">
        <v>2003</v>
      </c>
      <c r="C77" s="581">
        <v>3892</v>
      </c>
      <c r="D77" s="581">
        <v>1981</v>
      </c>
      <c r="E77" s="581"/>
      <c r="F77" s="581" t="s">
        <v>7</v>
      </c>
      <c r="G77" s="1253"/>
    </row>
    <row r="78" spans="1:7" ht="14.25">
      <c r="A78" s="1252"/>
      <c r="B78" s="567">
        <v>2004</v>
      </c>
      <c r="C78" s="581">
        <v>4045</v>
      </c>
      <c r="D78" s="581">
        <v>2117</v>
      </c>
      <c r="E78" s="581" t="s">
        <v>21</v>
      </c>
      <c r="F78" s="581">
        <v>1928</v>
      </c>
      <c r="G78" s="1253"/>
    </row>
    <row r="79" spans="1:7" ht="14.25">
      <c r="A79" s="1252"/>
      <c r="B79" s="567">
        <v>2005</v>
      </c>
      <c r="C79" s="581">
        <v>5044</v>
      </c>
      <c r="D79" s="581">
        <v>3114</v>
      </c>
      <c r="E79" s="581" t="s">
        <v>21</v>
      </c>
      <c r="F79" s="581">
        <v>1930</v>
      </c>
      <c r="G79" s="1253"/>
    </row>
    <row r="80" spans="1:7" ht="14.25">
      <c r="A80" s="1252"/>
      <c r="B80" s="567">
        <v>2006</v>
      </c>
      <c r="C80" s="581">
        <v>3269</v>
      </c>
      <c r="D80" s="581">
        <v>1343</v>
      </c>
      <c r="E80" s="581" t="s">
        <v>21</v>
      </c>
      <c r="F80" s="581">
        <v>1926</v>
      </c>
      <c r="G80" s="1253"/>
    </row>
    <row r="81" spans="1:7" ht="14.25">
      <c r="A81" s="1252"/>
      <c r="B81" s="567">
        <v>2007</v>
      </c>
      <c r="C81" s="581">
        <v>3348</v>
      </c>
      <c r="D81" s="581">
        <v>1538</v>
      </c>
      <c r="E81" s="581" t="s">
        <v>21</v>
      </c>
      <c r="F81" s="581">
        <v>1810</v>
      </c>
      <c r="G81" s="1253"/>
    </row>
    <row r="82" spans="1:7" ht="14.25">
      <c r="A82" s="1252"/>
      <c r="B82" s="567">
        <v>2008</v>
      </c>
      <c r="C82" s="581">
        <v>3144</v>
      </c>
      <c r="D82" s="581">
        <v>1448</v>
      </c>
      <c r="E82" s="581" t="s">
        <v>21</v>
      </c>
      <c r="F82" s="581">
        <v>1696</v>
      </c>
      <c r="G82" s="1253"/>
    </row>
    <row r="83" spans="1:7" ht="14.25">
      <c r="A83" s="1252"/>
      <c r="B83" s="567">
        <v>2009</v>
      </c>
      <c r="C83" s="581">
        <v>3000</v>
      </c>
      <c r="D83" s="581">
        <v>1545</v>
      </c>
      <c r="E83" s="581" t="s">
        <v>21</v>
      </c>
      <c r="F83" s="581">
        <v>1546</v>
      </c>
      <c r="G83" s="1253"/>
    </row>
    <row r="84" spans="1:7" ht="14.25">
      <c r="A84" s="1252"/>
      <c r="B84" s="567">
        <v>2010</v>
      </c>
      <c r="C84" s="581">
        <v>1563</v>
      </c>
      <c r="D84" s="581">
        <v>1267</v>
      </c>
      <c r="E84" s="581" t="s">
        <v>21</v>
      </c>
      <c r="F84" s="581">
        <v>296</v>
      </c>
      <c r="G84" s="1253"/>
    </row>
    <row r="85" spans="1:7" ht="14.25">
      <c r="A85" s="1252"/>
      <c r="B85" s="567">
        <v>2011</v>
      </c>
      <c r="C85" s="581">
        <v>1316</v>
      </c>
      <c r="D85" s="581">
        <v>1066</v>
      </c>
      <c r="E85" s="581" t="s">
        <v>21</v>
      </c>
      <c r="F85" s="581">
        <v>250</v>
      </c>
      <c r="G85" s="1253"/>
    </row>
    <row r="86" spans="1:7" ht="14.25">
      <c r="A86" s="1252"/>
      <c r="B86" s="567">
        <v>2012</v>
      </c>
      <c r="C86" s="581">
        <v>939</v>
      </c>
      <c r="D86" s="581">
        <v>691</v>
      </c>
      <c r="E86" s="581" t="s">
        <v>21</v>
      </c>
      <c r="F86" s="581">
        <v>248</v>
      </c>
      <c r="G86" s="1253"/>
    </row>
    <row r="87" spans="1:7" ht="14.25">
      <c r="A87" s="1252"/>
      <c r="B87" s="567">
        <v>2013</v>
      </c>
      <c r="C87" s="581">
        <v>863</v>
      </c>
      <c r="D87" s="581">
        <v>633</v>
      </c>
      <c r="E87" s="581" t="s">
        <v>21</v>
      </c>
      <c r="F87" s="581">
        <v>230</v>
      </c>
      <c r="G87" s="1253"/>
    </row>
    <row r="88" spans="1:7" ht="14.25">
      <c r="A88" s="1252"/>
      <c r="B88" s="567">
        <v>2014</v>
      </c>
      <c r="C88" s="581">
        <v>890</v>
      </c>
      <c r="D88" s="581">
        <v>664</v>
      </c>
      <c r="E88" s="581" t="s">
        <v>21</v>
      </c>
      <c r="F88" s="581">
        <v>226</v>
      </c>
      <c r="G88" s="1253"/>
    </row>
    <row r="89" spans="1:7" ht="14.25">
      <c r="A89" s="1199"/>
      <c r="B89" s="567">
        <v>2015</v>
      </c>
      <c r="C89" s="581">
        <v>875</v>
      </c>
      <c r="D89" s="581">
        <v>653</v>
      </c>
      <c r="E89" s="581" t="s">
        <v>21</v>
      </c>
      <c r="F89" s="581">
        <v>222</v>
      </c>
      <c r="G89" s="1201"/>
    </row>
    <row r="90" spans="1:7" ht="14.25">
      <c r="A90" s="1199"/>
      <c r="B90" s="742">
        <v>2016</v>
      </c>
      <c r="C90" s="581">
        <v>845</v>
      </c>
      <c r="D90" s="581">
        <v>633</v>
      </c>
      <c r="E90" s="581" t="s">
        <v>21</v>
      </c>
      <c r="F90" s="581">
        <v>212</v>
      </c>
      <c r="G90" s="1201"/>
    </row>
    <row r="91" spans="1:7" ht="14.25">
      <c r="A91" s="1242" t="s">
        <v>764</v>
      </c>
      <c r="B91" s="567">
        <v>2000</v>
      </c>
      <c r="C91" s="581">
        <v>12527</v>
      </c>
      <c r="D91" s="581">
        <v>6862</v>
      </c>
      <c r="E91" s="581" t="s">
        <v>7</v>
      </c>
      <c r="F91" s="581">
        <v>5408</v>
      </c>
      <c r="G91" s="1243" t="s">
        <v>765</v>
      </c>
    </row>
    <row r="92" spans="1:7" ht="14.25">
      <c r="A92" s="1242"/>
      <c r="B92" s="567">
        <v>2001</v>
      </c>
      <c r="C92" s="581">
        <v>9563</v>
      </c>
      <c r="D92" s="581">
        <v>6090</v>
      </c>
      <c r="E92" s="581" t="s">
        <v>7</v>
      </c>
      <c r="F92" s="581">
        <v>3201</v>
      </c>
      <c r="G92" s="1243"/>
    </row>
    <row r="93" spans="1:7" ht="14.25">
      <c r="A93" s="1242"/>
      <c r="B93" s="567">
        <v>2002</v>
      </c>
      <c r="C93" s="581">
        <v>8088</v>
      </c>
      <c r="D93" s="581">
        <v>5819</v>
      </c>
      <c r="E93" s="581" t="s">
        <v>21</v>
      </c>
      <c r="F93" s="581">
        <v>2269</v>
      </c>
      <c r="G93" s="1243"/>
    </row>
    <row r="94" spans="1:7" ht="14.25">
      <c r="A94" s="1242"/>
      <c r="B94" s="567">
        <v>2003</v>
      </c>
      <c r="C94" s="581">
        <v>5956</v>
      </c>
      <c r="D94" s="581">
        <v>4580</v>
      </c>
      <c r="E94" s="581" t="s">
        <v>21</v>
      </c>
      <c r="F94" s="581">
        <v>1376</v>
      </c>
      <c r="G94" s="1243"/>
    </row>
    <row r="95" spans="1:7" ht="14.25">
      <c r="A95" s="1242"/>
      <c r="B95" s="567">
        <v>2004</v>
      </c>
      <c r="C95" s="581">
        <v>4887</v>
      </c>
      <c r="D95" s="581">
        <v>3893</v>
      </c>
      <c r="E95" s="581" t="s">
        <v>21</v>
      </c>
      <c r="F95" s="581">
        <v>979</v>
      </c>
      <c r="G95" s="1243"/>
    </row>
    <row r="96" spans="1:7" ht="14.25">
      <c r="A96" s="1242"/>
      <c r="B96" s="567">
        <v>2005</v>
      </c>
      <c r="C96" s="581">
        <v>3342</v>
      </c>
      <c r="D96" s="581">
        <v>2243</v>
      </c>
      <c r="E96" s="581" t="s">
        <v>21</v>
      </c>
      <c r="F96" s="581">
        <v>1082</v>
      </c>
      <c r="G96" s="1243"/>
    </row>
    <row r="97" spans="1:7" ht="14.25">
      <c r="A97" s="1242"/>
      <c r="B97" s="567">
        <v>2006</v>
      </c>
      <c r="C97" s="581">
        <v>3180</v>
      </c>
      <c r="D97" s="581">
        <v>2154</v>
      </c>
      <c r="E97" s="581" t="s">
        <v>21</v>
      </c>
      <c r="F97" s="581">
        <v>1026</v>
      </c>
      <c r="G97" s="1243"/>
    </row>
    <row r="98" spans="1:7" ht="14.25">
      <c r="A98" s="1242"/>
      <c r="B98" s="567">
        <v>2007</v>
      </c>
      <c r="C98" s="581">
        <v>2755</v>
      </c>
      <c r="D98" s="581">
        <v>1783</v>
      </c>
      <c r="E98" s="581" t="s">
        <v>21</v>
      </c>
      <c r="F98" s="581">
        <v>972</v>
      </c>
      <c r="G98" s="1243"/>
    </row>
    <row r="99" spans="1:7" ht="14.25">
      <c r="A99" s="1242"/>
      <c r="B99" s="567">
        <v>2008</v>
      </c>
      <c r="C99" s="581">
        <v>2684</v>
      </c>
      <c r="D99" s="581">
        <v>1705</v>
      </c>
      <c r="E99" s="581" t="s">
        <v>21</v>
      </c>
      <c r="F99" s="581">
        <v>979</v>
      </c>
      <c r="G99" s="1243"/>
    </row>
    <row r="100" spans="1:7" ht="14.25">
      <c r="A100" s="1242"/>
      <c r="B100" s="567">
        <v>2009</v>
      </c>
      <c r="C100" s="581">
        <v>2638</v>
      </c>
      <c r="D100" s="581">
        <v>1652</v>
      </c>
      <c r="E100" s="581" t="s">
        <v>21</v>
      </c>
      <c r="F100" s="581">
        <v>986</v>
      </c>
      <c r="G100" s="1243"/>
    </row>
    <row r="101" spans="1:7" ht="14.25">
      <c r="A101" s="1242"/>
      <c r="B101" s="567">
        <v>2010</v>
      </c>
      <c r="C101" s="581">
        <v>2595</v>
      </c>
      <c r="D101" s="581">
        <v>1665</v>
      </c>
      <c r="E101" s="581" t="s">
        <v>21</v>
      </c>
      <c r="F101" s="581">
        <v>930</v>
      </c>
      <c r="G101" s="1243"/>
    </row>
    <row r="102" spans="1:7" ht="14.25">
      <c r="A102" s="1242"/>
      <c r="B102" s="567">
        <v>2011</v>
      </c>
      <c r="C102" s="581">
        <v>2619</v>
      </c>
      <c r="D102" s="581">
        <v>1234</v>
      </c>
      <c r="E102" s="581" t="s">
        <v>21</v>
      </c>
      <c r="F102" s="581">
        <v>1368</v>
      </c>
      <c r="G102" s="1243"/>
    </row>
    <row r="103" spans="1:7" ht="14.25">
      <c r="A103" s="1242"/>
      <c r="B103" s="567">
        <v>2012</v>
      </c>
      <c r="C103" s="581">
        <v>2666</v>
      </c>
      <c r="D103" s="581">
        <v>1258</v>
      </c>
      <c r="E103" s="581" t="s">
        <v>21</v>
      </c>
      <c r="F103" s="581">
        <v>1391</v>
      </c>
      <c r="G103" s="1243"/>
    </row>
    <row r="104" spans="1:7" ht="14.25">
      <c r="A104" s="1242"/>
      <c r="B104" s="567">
        <v>2013</v>
      </c>
      <c r="C104" s="581">
        <v>2642</v>
      </c>
      <c r="D104" s="581">
        <v>1245</v>
      </c>
      <c r="E104" s="581" t="s">
        <v>21</v>
      </c>
      <c r="F104" s="581">
        <v>1380</v>
      </c>
      <c r="G104" s="1243"/>
    </row>
    <row r="105" spans="1:7" ht="14.25">
      <c r="A105" s="1242"/>
      <c r="B105" s="567">
        <v>2014</v>
      </c>
      <c r="C105" s="581">
        <v>2646</v>
      </c>
      <c r="D105" s="581">
        <v>1265</v>
      </c>
      <c r="E105" s="581" t="s">
        <v>21</v>
      </c>
      <c r="F105" s="581">
        <v>1364</v>
      </c>
      <c r="G105" s="1243"/>
    </row>
    <row r="106" spans="1:7" ht="14.25">
      <c r="A106" s="1199"/>
      <c r="B106" s="567">
        <v>2015</v>
      </c>
      <c r="C106" s="581">
        <v>2820</v>
      </c>
      <c r="D106" s="581">
        <v>1274</v>
      </c>
      <c r="E106" s="581" t="s">
        <v>21</v>
      </c>
      <c r="F106" s="581">
        <v>1529</v>
      </c>
      <c r="G106" s="1201"/>
    </row>
    <row r="107" spans="1:7" ht="14.25">
      <c r="A107" s="1199"/>
      <c r="B107" s="742">
        <v>2016</v>
      </c>
      <c r="C107" s="581">
        <v>3053</v>
      </c>
      <c r="D107" s="581">
        <v>1445</v>
      </c>
      <c r="E107" s="581" t="s">
        <v>21</v>
      </c>
      <c r="F107" s="581">
        <v>1605</v>
      </c>
      <c r="G107" s="1201"/>
    </row>
    <row r="108" spans="1:7" ht="14.25" customHeight="1">
      <c r="A108" s="1252" t="s">
        <v>766</v>
      </c>
      <c r="B108" s="567">
        <v>2000</v>
      </c>
      <c r="C108" s="581">
        <v>8366</v>
      </c>
      <c r="D108" s="581">
        <v>3598</v>
      </c>
      <c r="E108" s="581" t="s">
        <v>21</v>
      </c>
      <c r="F108" s="581">
        <v>4765</v>
      </c>
      <c r="G108" s="1253" t="s">
        <v>767</v>
      </c>
    </row>
    <row r="109" spans="1:7" ht="14.25">
      <c r="A109" s="1252"/>
      <c r="B109" s="567">
        <v>2001</v>
      </c>
      <c r="C109" s="581">
        <v>5697</v>
      </c>
      <c r="D109" s="581">
        <v>3135</v>
      </c>
      <c r="E109" s="581" t="s">
        <v>21</v>
      </c>
      <c r="F109" s="581">
        <v>2562</v>
      </c>
      <c r="G109" s="1253"/>
    </row>
    <row r="110" spans="1:7" ht="14.25">
      <c r="A110" s="1252"/>
      <c r="B110" s="567">
        <v>2002</v>
      </c>
      <c r="C110" s="581">
        <v>4655</v>
      </c>
      <c r="D110" s="581">
        <v>3142</v>
      </c>
      <c r="E110" s="581" t="s">
        <v>21</v>
      </c>
      <c r="F110" s="581">
        <v>1513</v>
      </c>
      <c r="G110" s="1253"/>
    </row>
    <row r="111" spans="1:7" ht="14.25">
      <c r="A111" s="1252"/>
      <c r="B111" s="567">
        <v>2003</v>
      </c>
      <c r="C111" s="581">
        <v>3505</v>
      </c>
      <c r="D111" s="581">
        <v>2838</v>
      </c>
      <c r="E111" s="581" t="s">
        <v>21</v>
      </c>
      <c r="F111" s="581">
        <v>667</v>
      </c>
      <c r="G111" s="1253"/>
    </row>
    <row r="112" spans="1:7" ht="14.25">
      <c r="A112" s="1252"/>
      <c r="B112" s="567">
        <v>2004</v>
      </c>
      <c r="C112" s="581">
        <v>2462</v>
      </c>
      <c r="D112" s="581">
        <v>2161</v>
      </c>
      <c r="E112" s="581" t="s">
        <v>21</v>
      </c>
      <c r="F112" s="581" t="s">
        <v>7</v>
      </c>
      <c r="G112" s="1253"/>
    </row>
    <row r="113" spans="1:7" ht="14.25">
      <c r="A113" s="1252"/>
      <c r="B113" s="567">
        <v>2005</v>
      </c>
      <c r="C113" s="581">
        <v>774</v>
      </c>
      <c r="D113" s="581">
        <v>449</v>
      </c>
      <c r="E113" s="581" t="s">
        <v>21</v>
      </c>
      <c r="F113" s="581">
        <v>325</v>
      </c>
      <c r="G113" s="1253"/>
    </row>
    <row r="114" spans="1:7" ht="14.25">
      <c r="A114" s="1252"/>
      <c r="B114" s="567">
        <v>2006</v>
      </c>
      <c r="C114" s="581">
        <v>753</v>
      </c>
      <c r="D114" s="581">
        <v>423</v>
      </c>
      <c r="E114" s="581" t="s">
        <v>21</v>
      </c>
      <c r="F114" s="581">
        <v>330</v>
      </c>
      <c r="G114" s="1253"/>
    </row>
    <row r="115" spans="1:7" ht="14.25">
      <c r="A115" s="1252"/>
      <c r="B115" s="567">
        <v>2007</v>
      </c>
      <c r="C115" s="581">
        <v>320</v>
      </c>
      <c r="D115" s="581" t="s">
        <v>7</v>
      </c>
      <c r="E115" s="581" t="s">
        <v>21</v>
      </c>
      <c r="F115" s="581" t="s">
        <v>7</v>
      </c>
      <c r="G115" s="1253"/>
    </row>
    <row r="116" spans="1:7" ht="14.25">
      <c r="A116" s="1252"/>
      <c r="B116" s="567">
        <v>2008</v>
      </c>
      <c r="C116" s="581">
        <v>311</v>
      </c>
      <c r="D116" s="581" t="s">
        <v>7</v>
      </c>
      <c r="E116" s="581" t="s">
        <v>21</v>
      </c>
      <c r="F116" s="581" t="s">
        <v>7</v>
      </c>
      <c r="G116" s="1253"/>
    </row>
    <row r="117" spans="1:7" ht="14.25">
      <c r="A117" s="1252"/>
      <c r="B117" s="567">
        <v>2009</v>
      </c>
      <c r="C117" s="581">
        <v>299</v>
      </c>
      <c r="D117" s="581" t="s">
        <v>7</v>
      </c>
      <c r="E117" s="581" t="s">
        <v>21</v>
      </c>
      <c r="F117" s="581" t="s">
        <v>7</v>
      </c>
      <c r="G117" s="1253"/>
    </row>
    <row r="118" spans="1:7" ht="14.25">
      <c r="A118" s="1252"/>
      <c r="B118" s="567">
        <v>2010</v>
      </c>
      <c r="C118" s="581">
        <v>289</v>
      </c>
      <c r="D118" s="581" t="s">
        <v>7</v>
      </c>
      <c r="E118" s="581" t="s">
        <v>21</v>
      </c>
      <c r="F118" s="581" t="s">
        <v>7</v>
      </c>
      <c r="G118" s="1253"/>
    </row>
    <row r="119" spans="1:7" ht="14.25">
      <c r="A119" s="1252"/>
      <c r="B119" s="567">
        <v>2011</v>
      </c>
      <c r="C119" s="581">
        <v>315</v>
      </c>
      <c r="D119" s="581" t="s">
        <v>7</v>
      </c>
      <c r="E119" s="581" t="s">
        <v>21</v>
      </c>
      <c r="F119" s="581" t="s">
        <v>7</v>
      </c>
      <c r="G119" s="1253"/>
    </row>
    <row r="120" spans="1:7" ht="14.25">
      <c r="A120" s="1252"/>
      <c r="B120" s="567">
        <v>2012</v>
      </c>
      <c r="C120" s="581">
        <v>306</v>
      </c>
      <c r="D120" s="581" t="s">
        <v>7</v>
      </c>
      <c r="E120" s="581" t="s">
        <v>21</v>
      </c>
      <c r="F120" s="581" t="s">
        <v>7</v>
      </c>
      <c r="G120" s="1253"/>
    </row>
    <row r="121" spans="1:7" ht="14.25">
      <c r="A121" s="1252"/>
      <c r="B121" s="567">
        <v>2013</v>
      </c>
      <c r="C121" s="581">
        <v>304</v>
      </c>
      <c r="D121" s="581" t="s">
        <v>7</v>
      </c>
      <c r="E121" s="581" t="s">
        <v>21</v>
      </c>
      <c r="F121" s="581" t="s">
        <v>7</v>
      </c>
      <c r="G121" s="1253"/>
    </row>
    <row r="122" spans="1:7" ht="14.25">
      <c r="A122" s="1252"/>
      <c r="B122" s="567">
        <v>2014</v>
      </c>
      <c r="C122" s="581">
        <v>298</v>
      </c>
      <c r="D122" s="581" t="s">
        <v>7</v>
      </c>
      <c r="E122" s="581" t="s">
        <v>21</v>
      </c>
      <c r="F122" s="581" t="s">
        <v>7</v>
      </c>
      <c r="G122" s="1253"/>
    </row>
    <row r="123" spans="1:7" ht="14.25">
      <c r="A123" s="1199"/>
      <c r="B123" s="567">
        <v>2015</v>
      </c>
      <c r="C123" s="581">
        <v>292</v>
      </c>
      <c r="D123" s="581" t="s">
        <v>7</v>
      </c>
      <c r="E123" s="581" t="s">
        <v>21</v>
      </c>
      <c r="F123" s="581" t="s">
        <v>7</v>
      </c>
      <c r="G123" s="1201"/>
    </row>
    <row r="124" spans="1:7" ht="14.25">
      <c r="A124" s="1199"/>
      <c r="B124" s="742">
        <v>2016</v>
      </c>
      <c r="C124" s="581" t="s">
        <v>7</v>
      </c>
      <c r="D124" s="581" t="s">
        <v>7</v>
      </c>
      <c r="E124" s="581" t="s">
        <v>21</v>
      </c>
      <c r="F124" s="581" t="s">
        <v>7</v>
      </c>
      <c r="G124" s="1201"/>
    </row>
    <row r="125" spans="1:7" ht="14.25">
      <c r="A125" s="1247" t="s">
        <v>903</v>
      </c>
      <c r="B125" s="567">
        <v>2000</v>
      </c>
      <c r="C125" s="581" t="s">
        <v>31</v>
      </c>
      <c r="D125" s="581" t="s">
        <v>31</v>
      </c>
      <c r="E125" s="581" t="s">
        <v>31</v>
      </c>
      <c r="F125" s="581" t="s">
        <v>31</v>
      </c>
      <c r="G125" s="1248" t="s">
        <v>1060</v>
      </c>
    </row>
    <row r="126" spans="1:7" ht="14.25">
      <c r="A126" s="1247"/>
      <c r="B126" s="567">
        <v>2001</v>
      </c>
      <c r="C126" s="581">
        <v>1173</v>
      </c>
      <c r="D126" s="581">
        <v>592</v>
      </c>
      <c r="E126" s="581" t="s">
        <v>7</v>
      </c>
      <c r="F126" s="581">
        <v>572</v>
      </c>
      <c r="G126" s="1248"/>
    </row>
    <row r="127" spans="1:7" ht="14.25">
      <c r="A127" s="1247"/>
      <c r="B127" s="567">
        <v>2002</v>
      </c>
      <c r="C127" s="581">
        <v>863</v>
      </c>
      <c r="D127" s="581">
        <v>465</v>
      </c>
      <c r="E127" s="581" t="s">
        <v>7</v>
      </c>
      <c r="F127" s="581">
        <v>392</v>
      </c>
      <c r="G127" s="1248"/>
    </row>
    <row r="128" spans="1:7" ht="14.25">
      <c r="A128" s="1247"/>
      <c r="B128" s="567">
        <v>2003</v>
      </c>
      <c r="C128" s="581">
        <v>453</v>
      </c>
      <c r="D128" s="581">
        <v>106</v>
      </c>
      <c r="E128" s="581" t="s">
        <v>7</v>
      </c>
      <c r="F128" s="581">
        <v>341</v>
      </c>
      <c r="G128" s="1248"/>
    </row>
    <row r="129" spans="1:7" ht="14.25">
      <c r="A129" s="1247"/>
      <c r="B129" s="567">
        <v>2004</v>
      </c>
      <c r="C129" s="581">
        <v>516</v>
      </c>
      <c r="D129" s="581">
        <v>201</v>
      </c>
      <c r="E129" s="581" t="s">
        <v>7</v>
      </c>
      <c r="F129" s="581">
        <v>309</v>
      </c>
      <c r="G129" s="1248"/>
    </row>
    <row r="130" spans="1:7" ht="14.25">
      <c r="A130" s="1247"/>
      <c r="B130" s="567">
        <v>2005</v>
      </c>
      <c r="C130" s="581">
        <v>440</v>
      </c>
      <c r="D130" s="581">
        <v>117</v>
      </c>
      <c r="E130" s="581" t="s">
        <v>7</v>
      </c>
      <c r="F130" s="581">
        <v>311</v>
      </c>
      <c r="G130" s="1248"/>
    </row>
    <row r="131" spans="1:7" ht="14.25">
      <c r="A131" s="1247"/>
      <c r="B131" s="567">
        <v>2006</v>
      </c>
      <c r="C131" s="581">
        <v>234</v>
      </c>
      <c r="D131" s="581">
        <v>114</v>
      </c>
      <c r="E131" s="581" t="s">
        <v>7</v>
      </c>
      <c r="F131" s="581">
        <v>110</v>
      </c>
      <c r="G131" s="1248"/>
    </row>
    <row r="132" spans="1:7" ht="14.25">
      <c r="A132" s="1247"/>
      <c r="B132" s="567">
        <v>2007</v>
      </c>
      <c r="C132" s="581">
        <v>235</v>
      </c>
      <c r="D132" s="581">
        <v>109</v>
      </c>
      <c r="E132" s="581" t="s">
        <v>7</v>
      </c>
      <c r="F132" s="581">
        <v>115</v>
      </c>
      <c r="G132" s="1248"/>
    </row>
    <row r="133" spans="1:7" ht="14.25">
      <c r="A133" s="1247"/>
      <c r="B133" s="567">
        <v>2008</v>
      </c>
      <c r="C133" s="581">
        <v>244</v>
      </c>
      <c r="D133" s="581">
        <v>110</v>
      </c>
      <c r="E133" s="581" t="s">
        <v>7</v>
      </c>
      <c r="F133" s="581">
        <v>124</v>
      </c>
      <c r="G133" s="1248"/>
    </row>
    <row r="134" spans="1:7" ht="14.25">
      <c r="A134" s="1247"/>
      <c r="B134" s="567">
        <v>2009</v>
      </c>
      <c r="C134" s="581">
        <v>365</v>
      </c>
      <c r="D134" s="581">
        <v>215</v>
      </c>
      <c r="E134" s="581" t="s">
        <v>7</v>
      </c>
      <c r="F134" s="581">
        <v>140</v>
      </c>
      <c r="G134" s="1248"/>
    </row>
    <row r="135" spans="1:7" ht="14.25">
      <c r="A135" s="1247"/>
      <c r="B135" s="567">
        <v>2010</v>
      </c>
      <c r="C135" s="581">
        <v>522</v>
      </c>
      <c r="D135" s="581">
        <v>204</v>
      </c>
      <c r="E135" s="581" t="s">
        <v>7</v>
      </c>
      <c r="F135" s="581">
        <v>308</v>
      </c>
      <c r="G135" s="1248"/>
    </row>
    <row r="136" spans="1:7" ht="14.25">
      <c r="A136" s="1247"/>
      <c r="B136" s="567">
        <v>2011</v>
      </c>
      <c r="C136" s="581">
        <v>547</v>
      </c>
      <c r="D136" s="581">
        <v>220</v>
      </c>
      <c r="E136" s="581" t="s">
        <v>7</v>
      </c>
      <c r="F136" s="581">
        <v>317</v>
      </c>
      <c r="G136" s="1248"/>
    </row>
    <row r="137" spans="1:7" ht="14.25">
      <c r="A137" s="1247"/>
      <c r="B137" s="567">
        <v>2012</v>
      </c>
      <c r="C137" s="581">
        <v>889</v>
      </c>
      <c r="D137" s="581">
        <v>459</v>
      </c>
      <c r="E137" s="581" t="s">
        <v>7</v>
      </c>
      <c r="F137" s="581">
        <v>387</v>
      </c>
      <c r="G137" s="1248"/>
    </row>
    <row r="138" spans="1:7" ht="14.25">
      <c r="A138" s="1247"/>
      <c r="B138" s="567">
        <v>2013</v>
      </c>
      <c r="C138" s="581">
        <v>878</v>
      </c>
      <c r="D138" s="581">
        <v>430</v>
      </c>
      <c r="E138" s="581" t="s">
        <v>7</v>
      </c>
      <c r="F138" s="581">
        <v>409</v>
      </c>
      <c r="G138" s="1248"/>
    </row>
    <row r="139" spans="1:7" ht="14.25">
      <c r="A139" s="1247"/>
      <c r="B139" s="567">
        <v>2014</v>
      </c>
      <c r="C139" s="581">
        <v>877</v>
      </c>
      <c r="D139" s="581">
        <v>414</v>
      </c>
      <c r="E139" s="581" t="s">
        <v>7</v>
      </c>
      <c r="F139" s="581">
        <v>424</v>
      </c>
      <c r="G139" s="1248"/>
    </row>
    <row r="140" spans="1:7" ht="14.25">
      <c r="A140" s="1199"/>
      <c r="B140" s="567">
        <v>2015</v>
      </c>
      <c r="C140" s="581">
        <v>883</v>
      </c>
      <c r="D140" s="581">
        <v>408</v>
      </c>
      <c r="E140" s="581">
        <v>41</v>
      </c>
      <c r="F140" s="581">
        <v>434</v>
      </c>
      <c r="G140" s="1201"/>
    </row>
    <row r="141" spans="1:7" ht="14.25">
      <c r="A141" s="1199"/>
      <c r="B141" s="742">
        <v>2016</v>
      </c>
      <c r="C141" s="581">
        <v>1157</v>
      </c>
      <c r="D141" s="581">
        <v>394</v>
      </c>
      <c r="E141" s="581">
        <v>33</v>
      </c>
      <c r="F141" s="581">
        <v>730</v>
      </c>
      <c r="G141" s="1201"/>
    </row>
    <row r="142" spans="1:7" ht="14.25">
      <c r="A142" s="1247" t="s">
        <v>1026</v>
      </c>
      <c r="B142" s="567">
        <v>2000</v>
      </c>
      <c r="C142" s="581">
        <v>14227</v>
      </c>
      <c r="D142" s="581">
        <v>12594</v>
      </c>
      <c r="E142" s="581" t="s">
        <v>7</v>
      </c>
      <c r="F142" s="581">
        <v>919</v>
      </c>
      <c r="G142" s="1248" t="s">
        <v>769</v>
      </c>
    </row>
    <row r="143" spans="1:7" ht="14.25">
      <c r="A143" s="1247"/>
      <c r="B143" s="567">
        <v>2001</v>
      </c>
      <c r="C143" s="581">
        <v>4884</v>
      </c>
      <c r="D143" s="581">
        <v>3286</v>
      </c>
      <c r="E143" s="581" t="s">
        <v>7</v>
      </c>
      <c r="F143" s="581">
        <v>794</v>
      </c>
      <c r="G143" s="1248"/>
    </row>
    <row r="144" spans="1:7" ht="14.25">
      <c r="A144" s="1247"/>
      <c r="B144" s="567">
        <v>2002</v>
      </c>
      <c r="C144" s="581">
        <v>7663</v>
      </c>
      <c r="D144" s="581">
        <v>3364</v>
      </c>
      <c r="E144" s="581" t="s">
        <v>7</v>
      </c>
      <c r="F144" s="581">
        <v>4169</v>
      </c>
      <c r="G144" s="1248"/>
    </row>
    <row r="145" spans="1:7" ht="14.25">
      <c r="A145" s="1247"/>
      <c r="B145" s="567">
        <v>2003</v>
      </c>
      <c r="C145" s="581">
        <v>8479</v>
      </c>
      <c r="D145" s="581">
        <v>3183</v>
      </c>
      <c r="E145" s="581" t="s">
        <v>7</v>
      </c>
      <c r="F145" s="581">
        <v>5173</v>
      </c>
      <c r="G145" s="1248"/>
    </row>
    <row r="146" spans="1:7" ht="14.25">
      <c r="A146" s="1247"/>
      <c r="B146" s="567">
        <v>2004</v>
      </c>
      <c r="C146" s="581">
        <v>14260</v>
      </c>
      <c r="D146" s="581">
        <v>8222</v>
      </c>
      <c r="E146" s="581" t="s">
        <v>7</v>
      </c>
      <c r="F146" s="581">
        <v>5913</v>
      </c>
      <c r="G146" s="1248"/>
    </row>
    <row r="147" spans="1:7" ht="14.25">
      <c r="A147" s="1247"/>
      <c r="B147" s="567">
        <v>2005</v>
      </c>
      <c r="C147" s="581">
        <v>12973</v>
      </c>
      <c r="D147" s="581">
        <v>7172</v>
      </c>
      <c r="E147" s="581" t="s">
        <v>7</v>
      </c>
      <c r="F147" s="581">
        <v>5796</v>
      </c>
      <c r="G147" s="1248"/>
    </row>
    <row r="148" spans="1:7" ht="14.25">
      <c r="A148" s="1247"/>
      <c r="B148" s="567">
        <v>2006</v>
      </c>
      <c r="C148" s="581">
        <v>17030</v>
      </c>
      <c r="D148" s="581">
        <v>11281</v>
      </c>
      <c r="E148" s="581" t="s">
        <v>7</v>
      </c>
      <c r="F148" s="581">
        <v>5745</v>
      </c>
      <c r="G148" s="1248"/>
    </row>
    <row r="149" spans="1:7" ht="14.25">
      <c r="A149" s="1247"/>
      <c r="B149" s="567">
        <v>2007</v>
      </c>
      <c r="C149" s="581">
        <v>15286</v>
      </c>
      <c r="D149" s="581">
        <v>10287</v>
      </c>
      <c r="E149" s="581" t="s">
        <v>7</v>
      </c>
      <c r="F149" s="581">
        <v>4995</v>
      </c>
      <c r="G149" s="1248"/>
    </row>
    <row r="150" spans="1:7" ht="14.25">
      <c r="A150" s="1247"/>
      <c r="B150" s="567">
        <v>2008</v>
      </c>
      <c r="C150" s="581">
        <v>10849</v>
      </c>
      <c r="D150" s="581">
        <v>6688</v>
      </c>
      <c r="E150" s="581" t="s">
        <v>7</v>
      </c>
      <c r="F150" s="581">
        <v>4157</v>
      </c>
      <c r="G150" s="1248"/>
    </row>
    <row r="151" spans="1:7" ht="14.25">
      <c r="A151" s="1247"/>
      <c r="B151" s="567">
        <v>2009</v>
      </c>
      <c r="C151" s="581">
        <v>3731</v>
      </c>
      <c r="D151" s="581">
        <v>3131</v>
      </c>
      <c r="E151" s="581" t="s">
        <v>7</v>
      </c>
      <c r="F151" s="581">
        <v>504</v>
      </c>
      <c r="G151" s="1248"/>
    </row>
    <row r="152" spans="1:7" ht="14.25">
      <c r="A152" s="1247"/>
      <c r="B152" s="567">
        <v>2010</v>
      </c>
      <c r="C152" s="581">
        <v>3618</v>
      </c>
      <c r="D152" s="581">
        <v>2271</v>
      </c>
      <c r="E152" s="581" t="s">
        <v>7</v>
      </c>
      <c r="F152" s="581">
        <v>1235</v>
      </c>
      <c r="G152" s="1248"/>
    </row>
    <row r="153" spans="1:7" ht="14.25">
      <c r="A153" s="1247"/>
      <c r="B153" s="567">
        <v>2011</v>
      </c>
      <c r="C153" s="581">
        <v>3148</v>
      </c>
      <c r="D153" s="581">
        <v>2012</v>
      </c>
      <c r="E153" s="581" t="s">
        <v>7</v>
      </c>
      <c r="F153" s="581">
        <v>1028</v>
      </c>
      <c r="G153" s="1248"/>
    </row>
    <row r="154" spans="1:7" ht="14.25">
      <c r="A154" s="1247"/>
      <c r="B154" s="567">
        <v>2012</v>
      </c>
      <c r="C154" s="581">
        <v>2894</v>
      </c>
      <c r="D154" s="581">
        <v>1886</v>
      </c>
      <c r="E154" s="581" t="s">
        <v>7</v>
      </c>
      <c r="F154" s="581">
        <v>876</v>
      </c>
      <c r="G154" s="1248"/>
    </row>
    <row r="155" spans="1:7" ht="14.25">
      <c r="A155" s="1247"/>
      <c r="B155" s="567">
        <v>2013</v>
      </c>
      <c r="C155" s="581">
        <v>3350</v>
      </c>
      <c r="D155" s="581">
        <v>2022</v>
      </c>
      <c r="E155" s="581" t="s">
        <v>7</v>
      </c>
      <c r="F155" s="581">
        <v>1162</v>
      </c>
      <c r="G155" s="1248"/>
    </row>
    <row r="156" spans="1:7" ht="14.25">
      <c r="A156" s="1247"/>
      <c r="B156" s="567">
        <v>2014</v>
      </c>
      <c r="C156" s="581">
        <v>3557</v>
      </c>
      <c r="D156" s="581">
        <v>2260</v>
      </c>
      <c r="E156" s="581" t="s">
        <v>7</v>
      </c>
      <c r="F156" s="581">
        <v>1132</v>
      </c>
      <c r="G156" s="1248"/>
    </row>
    <row r="157" spans="1:7" ht="14.25">
      <c r="A157" s="1199"/>
      <c r="B157" s="567">
        <v>2015</v>
      </c>
      <c r="C157" s="581">
        <v>3232</v>
      </c>
      <c r="D157" s="581">
        <v>2272</v>
      </c>
      <c r="E157" s="581" t="s">
        <v>7</v>
      </c>
      <c r="F157" s="581">
        <v>791</v>
      </c>
      <c r="G157" s="1201"/>
    </row>
    <row r="158" spans="1:7" ht="14.25">
      <c r="A158" s="1199"/>
      <c r="B158" s="742">
        <v>2016</v>
      </c>
      <c r="C158" s="581">
        <v>2683</v>
      </c>
      <c r="D158" s="581">
        <v>1707</v>
      </c>
      <c r="E158" s="581" t="s">
        <v>7</v>
      </c>
      <c r="F158" s="581">
        <v>799</v>
      </c>
      <c r="G158" s="1201"/>
    </row>
    <row r="159" spans="1:7" ht="14.25">
      <c r="A159" s="1242" t="s">
        <v>770</v>
      </c>
      <c r="B159" s="567">
        <v>2000</v>
      </c>
      <c r="C159" s="581" t="s">
        <v>31</v>
      </c>
      <c r="D159" s="581" t="s">
        <v>31</v>
      </c>
      <c r="E159" s="581" t="s">
        <v>31</v>
      </c>
      <c r="F159" s="581" t="s">
        <v>31</v>
      </c>
      <c r="G159" s="1251" t="s">
        <v>771</v>
      </c>
    </row>
    <row r="160" spans="1:7" ht="14.25">
      <c r="A160" s="1242"/>
      <c r="B160" s="567">
        <v>2001</v>
      </c>
      <c r="C160" s="581">
        <v>4884</v>
      </c>
      <c r="D160" s="581">
        <v>3286</v>
      </c>
      <c r="E160" s="581" t="s">
        <v>7</v>
      </c>
      <c r="F160" s="581">
        <v>794</v>
      </c>
      <c r="G160" s="1251"/>
    </row>
    <row r="161" spans="1:7" ht="14.25">
      <c r="A161" s="1242"/>
      <c r="B161" s="567">
        <v>2002</v>
      </c>
      <c r="C161" s="581">
        <v>7663</v>
      </c>
      <c r="D161" s="581">
        <v>3364</v>
      </c>
      <c r="E161" s="581" t="s">
        <v>7</v>
      </c>
      <c r="F161" s="581">
        <v>4169</v>
      </c>
      <c r="G161" s="1251"/>
    </row>
    <row r="162" spans="1:7" ht="14.25">
      <c r="A162" s="1242"/>
      <c r="B162" s="567">
        <v>2003</v>
      </c>
      <c r="C162" s="581">
        <v>8479</v>
      </c>
      <c r="D162" s="581">
        <v>3183</v>
      </c>
      <c r="E162" s="581" t="s">
        <v>7</v>
      </c>
      <c r="F162" s="581">
        <v>5173</v>
      </c>
      <c r="G162" s="1251"/>
    </row>
    <row r="163" spans="1:7" ht="14.25">
      <c r="A163" s="1242"/>
      <c r="B163" s="567">
        <v>2004</v>
      </c>
      <c r="C163" s="581">
        <v>14260</v>
      </c>
      <c r="D163" s="581">
        <v>8222</v>
      </c>
      <c r="E163" s="581" t="s">
        <v>7</v>
      </c>
      <c r="F163" s="581">
        <v>5913</v>
      </c>
      <c r="G163" s="1251"/>
    </row>
    <row r="164" spans="1:7" ht="14.25">
      <c r="A164" s="1242"/>
      <c r="B164" s="567">
        <v>2005</v>
      </c>
      <c r="C164" s="581">
        <v>12973</v>
      </c>
      <c r="D164" s="581">
        <v>7172</v>
      </c>
      <c r="E164" s="581" t="s">
        <v>7</v>
      </c>
      <c r="F164" s="581">
        <v>5796</v>
      </c>
      <c r="G164" s="1251"/>
    </row>
    <row r="165" spans="1:7" ht="14.25">
      <c r="A165" s="1242"/>
      <c r="B165" s="567">
        <v>2006</v>
      </c>
      <c r="C165" s="581">
        <v>17030</v>
      </c>
      <c r="D165" s="581">
        <v>11281</v>
      </c>
      <c r="E165" s="581" t="s">
        <v>7</v>
      </c>
      <c r="F165" s="581">
        <v>5745</v>
      </c>
      <c r="G165" s="1251"/>
    </row>
    <row r="166" spans="1:7" ht="14.25">
      <c r="A166" s="1242"/>
      <c r="B166" s="567">
        <v>2007</v>
      </c>
      <c r="C166" s="581">
        <v>15286</v>
      </c>
      <c r="D166" s="581">
        <v>10287</v>
      </c>
      <c r="E166" s="581" t="s">
        <v>7</v>
      </c>
      <c r="F166" s="581">
        <v>4995</v>
      </c>
      <c r="G166" s="1251"/>
    </row>
    <row r="167" spans="1:7" ht="14.25">
      <c r="A167" s="1242"/>
      <c r="B167" s="567">
        <v>2008</v>
      </c>
      <c r="C167" s="581">
        <v>10849</v>
      </c>
      <c r="D167" s="581">
        <v>6688</v>
      </c>
      <c r="E167" s="581" t="s">
        <v>7</v>
      </c>
      <c r="F167" s="581">
        <v>4157</v>
      </c>
      <c r="G167" s="1251"/>
    </row>
    <row r="168" spans="1:7" ht="14.25">
      <c r="A168" s="1242"/>
      <c r="B168" s="567">
        <v>2009</v>
      </c>
      <c r="C168" s="581">
        <v>3731</v>
      </c>
      <c r="D168" s="581">
        <v>3131</v>
      </c>
      <c r="E168" s="581" t="s">
        <v>7</v>
      </c>
      <c r="F168" s="581">
        <v>504</v>
      </c>
      <c r="G168" s="1251"/>
    </row>
    <row r="169" spans="1:7" ht="14.25">
      <c r="A169" s="1242"/>
      <c r="B169" s="567">
        <v>2010</v>
      </c>
      <c r="C169" s="581">
        <v>3618</v>
      </c>
      <c r="D169" s="581">
        <v>2271</v>
      </c>
      <c r="E169" s="581" t="s">
        <v>7</v>
      </c>
      <c r="F169" s="581">
        <v>1235</v>
      </c>
      <c r="G169" s="1251"/>
    </row>
    <row r="170" spans="1:7" ht="14.25">
      <c r="A170" s="1242"/>
      <c r="B170" s="567">
        <v>2011</v>
      </c>
      <c r="C170" s="581">
        <v>3148</v>
      </c>
      <c r="D170" s="581">
        <v>2012</v>
      </c>
      <c r="E170" s="581" t="s">
        <v>7</v>
      </c>
      <c r="F170" s="581">
        <v>1028</v>
      </c>
      <c r="G170" s="1251"/>
    </row>
    <row r="171" spans="1:7" ht="14.25">
      <c r="A171" s="1242"/>
      <c r="B171" s="567">
        <v>2012</v>
      </c>
      <c r="C171" s="581">
        <v>2894</v>
      </c>
      <c r="D171" s="581">
        <v>1886</v>
      </c>
      <c r="E171" s="581" t="s">
        <v>7</v>
      </c>
      <c r="F171" s="581">
        <v>876</v>
      </c>
      <c r="G171" s="1251"/>
    </row>
    <row r="172" spans="1:7" ht="14.25">
      <c r="A172" s="1242"/>
      <c r="B172" s="567">
        <v>2013</v>
      </c>
      <c r="C172" s="581">
        <v>3350</v>
      </c>
      <c r="D172" s="581">
        <v>2022</v>
      </c>
      <c r="E172" s="581" t="s">
        <v>7</v>
      </c>
      <c r="F172" s="581">
        <v>1162</v>
      </c>
      <c r="G172" s="1251"/>
    </row>
    <row r="173" spans="1:7" ht="14.25">
      <c r="A173" s="1242"/>
      <c r="B173" s="567">
        <v>2014</v>
      </c>
      <c r="C173" s="581">
        <v>3557</v>
      </c>
      <c r="D173" s="581">
        <v>2260</v>
      </c>
      <c r="E173" s="581" t="s">
        <v>7</v>
      </c>
      <c r="F173" s="581">
        <v>1132</v>
      </c>
      <c r="G173" s="1251"/>
    </row>
    <row r="174" spans="1:7" ht="14.25">
      <c r="A174" s="1208"/>
      <c r="B174" s="582">
        <v>2015</v>
      </c>
      <c r="C174" s="581">
        <v>3232</v>
      </c>
      <c r="D174" s="581">
        <v>2272</v>
      </c>
      <c r="E174" s="581" t="s">
        <v>7</v>
      </c>
      <c r="F174" s="581">
        <v>791</v>
      </c>
      <c r="G174" s="1208"/>
    </row>
    <row r="175" spans="1:7" ht="14.25">
      <c r="A175" s="1208"/>
      <c r="B175" s="582">
        <v>2016</v>
      </c>
      <c r="C175" s="581">
        <v>2683</v>
      </c>
      <c r="D175" s="581">
        <v>1707</v>
      </c>
      <c r="E175" s="581" t="s">
        <v>7</v>
      </c>
      <c r="F175" s="581">
        <v>799</v>
      </c>
      <c r="G175" s="1208"/>
    </row>
    <row r="176" spans="1:7" ht="14.25">
      <c r="A176" s="585" t="s">
        <v>772</v>
      </c>
      <c r="B176" s="1250"/>
      <c r="C176" s="1250"/>
      <c r="D176" s="1250"/>
      <c r="E176" s="1250"/>
      <c r="F176" s="1250"/>
      <c r="G176" s="385" t="s">
        <v>820</v>
      </c>
    </row>
    <row r="177" spans="1:7" ht="14.25">
      <c r="A177" s="1252" t="s">
        <v>1027</v>
      </c>
      <c r="B177" s="567">
        <v>2000</v>
      </c>
      <c r="C177" s="581" t="s">
        <v>31</v>
      </c>
      <c r="D177" s="581" t="s">
        <v>31</v>
      </c>
      <c r="E177" s="581" t="s">
        <v>31</v>
      </c>
      <c r="F177" s="581" t="s">
        <v>31</v>
      </c>
      <c r="G177" s="1253" t="s">
        <v>1061</v>
      </c>
    </row>
    <row r="178" spans="1:7" ht="14.25">
      <c r="A178" s="1252"/>
      <c r="B178" s="567">
        <v>2001</v>
      </c>
      <c r="C178" s="581">
        <v>3181</v>
      </c>
      <c r="D178" s="581" t="s">
        <v>7</v>
      </c>
      <c r="E178" s="581" t="s">
        <v>21</v>
      </c>
      <c r="F178" s="581" t="s">
        <v>7</v>
      </c>
      <c r="G178" s="1253"/>
    </row>
    <row r="179" spans="1:7" ht="14.25">
      <c r="A179" s="1252"/>
      <c r="B179" s="567">
        <v>2002</v>
      </c>
      <c r="C179" s="581">
        <v>2369</v>
      </c>
      <c r="D179" s="581">
        <v>1986</v>
      </c>
      <c r="E179" s="581" t="s">
        <v>21</v>
      </c>
      <c r="F179" s="581" t="s">
        <v>7</v>
      </c>
      <c r="G179" s="1253"/>
    </row>
    <row r="180" spans="1:7" ht="14.25">
      <c r="A180" s="1252"/>
      <c r="B180" s="567">
        <v>2003</v>
      </c>
      <c r="C180" s="581">
        <v>2297</v>
      </c>
      <c r="D180" s="581">
        <v>1930</v>
      </c>
      <c r="E180" s="581" t="s">
        <v>21</v>
      </c>
      <c r="F180" s="581" t="s">
        <v>7</v>
      </c>
      <c r="G180" s="1253"/>
    </row>
    <row r="181" spans="1:7" ht="14.25">
      <c r="A181" s="1252"/>
      <c r="B181" s="567">
        <v>2004</v>
      </c>
      <c r="C181" s="581">
        <v>8283</v>
      </c>
      <c r="D181" s="581">
        <v>7923</v>
      </c>
      <c r="E181" s="581" t="s">
        <v>21</v>
      </c>
      <c r="F181" s="581" t="s">
        <v>7</v>
      </c>
      <c r="G181" s="1253"/>
    </row>
    <row r="182" spans="1:7" ht="14.25">
      <c r="A182" s="1252"/>
      <c r="B182" s="567">
        <v>2005</v>
      </c>
      <c r="C182" s="581">
        <v>7222</v>
      </c>
      <c r="D182" s="581">
        <v>6856</v>
      </c>
      <c r="E182" s="581" t="s">
        <v>21</v>
      </c>
      <c r="F182" s="581" t="s">
        <v>7</v>
      </c>
      <c r="G182" s="1253"/>
    </row>
    <row r="183" spans="1:7" ht="14.25">
      <c r="A183" s="1252"/>
      <c r="B183" s="567">
        <v>2006</v>
      </c>
      <c r="C183" s="581">
        <v>11260</v>
      </c>
      <c r="D183" s="581">
        <v>10890</v>
      </c>
      <c r="E183" s="581" t="s">
        <v>21</v>
      </c>
      <c r="F183" s="581" t="s">
        <v>7</v>
      </c>
      <c r="G183" s="1253"/>
    </row>
    <row r="184" spans="1:7" ht="14.25">
      <c r="A184" s="1252"/>
      <c r="B184" s="567">
        <v>2007</v>
      </c>
      <c r="C184" s="581">
        <v>10264</v>
      </c>
      <c r="D184" s="581">
        <v>9912</v>
      </c>
      <c r="E184" s="581" t="s">
        <v>21</v>
      </c>
      <c r="F184" s="581" t="s">
        <v>7</v>
      </c>
      <c r="G184" s="1253"/>
    </row>
    <row r="185" spans="1:7" ht="14.25">
      <c r="A185" s="1252"/>
      <c r="B185" s="567">
        <v>2008</v>
      </c>
      <c r="C185" s="581">
        <v>6742</v>
      </c>
      <c r="D185" s="581">
        <v>6398</v>
      </c>
      <c r="E185" s="581" t="s">
        <v>21</v>
      </c>
      <c r="F185" s="581" t="s">
        <v>7</v>
      </c>
      <c r="G185" s="1253"/>
    </row>
    <row r="186" spans="1:7" ht="14.25">
      <c r="A186" s="1252"/>
      <c r="B186" s="567">
        <v>2009</v>
      </c>
      <c r="C186" s="581">
        <v>2641</v>
      </c>
      <c r="D186" s="581">
        <v>2248</v>
      </c>
      <c r="E186" s="581" t="s">
        <v>21</v>
      </c>
      <c r="F186" s="581" t="s">
        <v>7</v>
      </c>
      <c r="G186" s="1253"/>
    </row>
    <row r="187" spans="1:7" ht="14.25">
      <c r="A187" s="1252"/>
      <c r="B187" s="567">
        <v>2010</v>
      </c>
      <c r="C187" s="581">
        <v>3257</v>
      </c>
      <c r="D187" s="581">
        <v>2031</v>
      </c>
      <c r="E187" s="581" t="s">
        <v>21</v>
      </c>
      <c r="F187" s="581" t="s">
        <v>7</v>
      </c>
      <c r="G187" s="1253"/>
    </row>
    <row r="188" spans="1:7" ht="14.25">
      <c r="A188" s="1252"/>
      <c r="B188" s="567">
        <v>2011</v>
      </c>
      <c r="C188" s="581">
        <v>2806</v>
      </c>
      <c r="D188" s="581">
        <v>1783</v>
      </c>
      <c r="E188" s="581" t="s">
        <v>21</v>
      </c>
      <c r="F188" s="581" t="s">
        <v>7</v>
      </c>
      <c r="G188" s="1253"/>
    </row>
    <row r="189" spans="1:7" ht="14.25">
      <c r="A189" s="1252"/>
      <c r="B189" s="567">
        <v>2012</v>
      </c>
      <c r="C189" s="581">
        <v>2632</v>
      </c>
      <c r="D189" s="581">
        <v>1658</v>
      </c>
      <c r="E189" s="581" t="s">
        <v>21</v>
      </c>
      <c r="F189" s="581" t="s">
        <v>7</v>
      </c>
      <c r="G189" s="1253"/>
    </row>
    <row r="190" spans="1:7" ht="14.25">
      <c r="A190" s="1252"/>
      <c r="B190" s="567">
        <v>2013</v>
      </c>
      <c r="C190" s="581">
        <v>3100</v>
      </c>
      <c r="D190" s="581">
        <v>1799</v>
      </c>
      <c r="E190" s="581" t="s">
        <v>21</v>
      </c>
      <c r="F190" s="581" t="s">
        <v>7</v>
      </c>
      <c r="G190" s="1253"/>
    </row>
    <row r="191" spans="1:7" ht="14.25">
      <c r="A191" s="1252"/>
      <c r="B191" s="567">
        <v>2014</v>
      </c>
      <c r="C191" s="581">
        <v>3222</v>
      </c>
      <c r="D191" s="581">
        <v>2031</v>
      </c>
      <c r="E191" s="581" t="s">
        <v>21</v>
      </c>
      <c r="F191" s="581" t="s">
        <v>7</v>
      </c>
      <c r="G191" s="1253"/>
    </row>
    <row r="192" spans="1:7" ht="14.25">
      <c r="A192" s="1213"/>
      <c r="B192" s="567">
        <v>2015</v>
      </c>
      <c r="C192" s="581">
        <v>2979</v>
      </c>
      <c r="D192" s="581">
        <v>2046</v>
      </c>
      <c r="E192" s="581" t="s">
        <v>21</v>
      </c>
      <c r="F192" s="581">
        <v>773</v>
      </c>
      <c r="G192" s="1215"/>
    </row>
    <row r="193" spans="1:7" ht="14.25">
      <c r="A193" s="1213"/>
      <c r="B193" s="742">
        <v>2016</v>
      </c>
      <c r="C193" s="581">
        <v>2466</v>
      </c>
      <c r="D193" s="581">
        <v>1522</v>
      </c>
      <c r="E193" s="581" t="s">
        <v>21</v>
      </c>
      <c r="F193" s="581">
        <v>771</v>
      </c>
      <c r="G193" s="1215"/>
    </row>
    <row r="194" spans="1:7" ht="14.25">
      <c r="A194" s="1252" t="s">
        <v>1028</v>
      </c>
      <c r="B194" s="567">
        <v>2000</v>
      </c>
      <c r="C194" s="581" t="s">
        <v>31</v>
      </c>
      <c r="D194" s="581" t="s">
        <v>31</v>
      </c>
      <c r="E194" s="581" t="s">
        <v>31</v>
      </c>
      <c r="F194" s="581" t="s">
        <v>31</v>
      </c>
      <c r="G194" s="1253" t="s">
        <v>822</v>
      </c>
    </row>
    <row r="195" spans="1:7" ht="14.25">
      <c r="A195" s="1252"/>
      <c r="B195" s="567">
        <v>2001</v>
      </c>
      <c r="C195" s="581">
        <v>1703</v>
      </c>
      <c r="D195" s="581">
        <v>1165</v>
      </c>
      <c r="E195" s="581" t="s">
        <v>7</v>
      </c>
      <c r="F195" s="581">
        <v>397</v>
      </c>
      <c r="G195" s="1253"/>
    </row>
    <row r="196" spans="1:7" ht="14.25">
      <c r="A196" s="1252"/>
      <c r="B196" s="567">
        <v>2002</v>
      </c>
      <c r="C196" s="581">
        <v>5294</v>
      </c>
      <c r="D196" s="581">
        <v>2378</v>
      </c>
      <c r="E196" s="581" t="s">
        <v>7</v>
      </c>
      <c r="F196" s="581">
        <v>3786</v>
      </c>
      <c r="G196" s="1253"/>
    </row>
    <row r="197" spans="1:7" ht="14.25">
      <c r="A197" s="1252"/>
      <c r="B197" s="567">
        <v>2003</v>
      </c>
      <c r="C197" s="581">
        <v>6182</v>
      </c>
      <c r="D197" s="581">
        <v>1253</v>
      </c>
      <c r="E197" s="581" t="s">
        <v>7</v>
      </c>
      <c r="F197" s="581">
        <v>4806</v>
      </c>
      <c r="G197" s="1253"/>
    </row>
    <row r="198" spans="1:7" ht="14.25">
      <c r="A198" s="1252"/>
      <c r="B198" s="567">
        <v>2004</v>
      </c>
      <c r="C198" s="581">
        <v>5977</v>
      </c>
      <c r="D198" s="581">
        <v>299</v>
      </c>
      <c r="E198" s="581" t="s">
        <v>7</v>
      </c>
      <c r="F198" s="581">
        <v>5553</v>
      </c>
      <c r="G198" s="1253"/>
    </row>
    <row r="199" spans="1:7" ht="14.25">
      <c r="A199" s="1252"/>
      <c r="B199" s="567">
        <v>2005</v>
      </c>
      <c r="C199" s="581">
        <v>5751</v>
      </c>
      <c r="D199" s="581">
        <v>316</v>
      </c>
      <c r="E199" s="581" t="s">
        <v>7</v>
      </c>
      <c r="F199" s="581">
        <v>5430</v>
      </c>
      <c r="G199" s="1253"/>
    </row>
    <row r="200" spans="1:7" ht="14.25">
      <c r="A200" s="1252"/>
      <c r="B200" s="567">
        <v>2006</v>
      </c>
      <c r="C200" s="581">
        <v>5770</v>
      </c>
      <c r="D200" s="581">
        <v>391</v>
      </c>
      <c r="E200" s="581" t="s">
        <v>7</v>
      </c>
      <c r="F200" s="581">
        <v>5375</v>
      </c>
      <c r="G200" s="1253"/>
    </row>
    <row r="201" spans="1:7" ht="14.25">
      <c r="A201" s="1252"/>
      <c r="B201" s="567">
        <v>2007</v>
      </c>
      <c r="C201" s="581">
        <v>5022</v>
      </c>
      <c r="D201" s="581">
        <v>375</v>
      </c>
      <c r="E201" s="581" t="s">
        <v>7</v>
      </c>
      <c r="F201" s="581">
        <v>4643</v>
      </c>
      <c r="G201" s="1253"/>
    </row>
    <row r="202" spans="1:7" ht="14.25">
      <c r="A202" s="1252"/>
      <c r="B202" s="567">
        <v>2008</v>
      </c>
      <c r="C202" s="581">
        <v>4107</v>
      </c>
      <c r="D202" s="581">
        <v>290</v>
      </c>
      <c r="E202" s="581" t="s">
        <v>7</v>
      </c>
      <c r="F202" s="581">
        <v>3813</v>
      </c>
      <c r="G202" s="1253"/>
    </row>
    <row r="203" spans="1:7" ht="14.25">
      <c r="A203" s="1252"/>
      <c r="B203" s="567">
        <v>2009</v>
      </c>
      <c r="C203" s="581">
        <v>1090</v>
      </c>
      <c r="D203" s="581">
        <v>883</v>
      </c>
      <c r="E203" s="581" t="s">
        <v>7</v>
      </c>
      <c r="F203" s="581">
        <v>198</v>
      </c>
      <c r="G203" s="1253"/>
    </row>
    <row r="204" spans="1:7" ht="14.25">
      <c r="A204" s="1252"/>
      <c r="B204" s="567">
        <v>2010</v>
      </c>
      <c r="C204" s="581">
        <v>361</v>
      </c>
      <c r="D204" s="581">
        <v>240</v>
      </c>
      <c r="E204" s="581" t="s">
        <v>7</v>
      </c>
      <c r="F204" s="581">
        <v>112</v>
      </c>
      <c r="G204" s="1253"/>
    </row>
    <row r="205" spans="1:7" ht="14.25">
      <c r="A205" s="1252"/>
      <c r="B205" s="567">
        <v>2011</v>
      </c>
      <c r="C205" s="581">
        <v>342</v>
      </c>
      <c r="D205" s="581">
        <v>229</v>
      </c>
      <c r="E205" s="581" t="s">
        <v>7</v>
      </c>
      <c r="F205" s="581">
        <v>104</v>
      </c>
      <c r="G205" s="1253"/>
    </row>
    <row r="206" spans="1:7" ht="14.25">
      <c r="A206" s="1252"/>
      <c r="B206" s="567">
        <v>2012</v>
      </c>
      <c r="C206" s="581">
        <v>362</v>
      </c>
      <c r="D206" s="581">
        <v>228</v>
      </c>
      <c r="E206" s="581" t="s">
        <v>7</v>
      </c>
      <c r="F206" s="581">
        <v>25</v>
      </c>
      <c r="G206" s="1253"/>
    </row>
    <row r="207" spans="1:7" ht="14.25">
      <c r="A207" s="1252"/>
      <c r="B207" s="567">
        <v>2013</v>
      </c>
      <c r="C207" s="581">
        <v>250</v>
      </c>
      <c r="D207" s="581">
        <v>223</v>
      </c>
      <c r="E207" s="581" t="s">
        <v>7</v>
      </c>
      <c r="F207" s="581">
        <v>18</v>
      </c>
      <c r="G207" s="1253"/>
    </row>
    <row r="208" spans="1:7" ht="14.25">
      <c r="A208" s="1252"/>
      <c r="B208" s="567">
        <v>2014</v>
      </c>
      <c r="C208" s="581">
        <v>335</v>
      </c>
      <c r="D208" s="581">
        <v>229</v>
      </c>
      <c r="E208" s="581" t="s">
        <v>7</v>
      </c>
      <c r="F208" s="581">
        <v>97</v>
      </c>
      <c r="G208" s="1253"/>
    </row>
    <row r="209" spans="1:7" ht="14.25">
      <c r="A209" s="1213"/>
      <c r="B209" s="567">
        <v>2015</v>
      </c>
      <c r="C209" s="581">
        <v>253</v>
      </c>
      <c r="D209" s="581">
        <v>226</v>
      </c>
      <c r="E209" s="581" t="s">
        <v>7</v>
      </c>
      <c r="F209" s="581">
        <v>18</v>
      </c>
      <c r="G209" s="1215"/>
    </row>
    <row r="210" spans="1:7" ht="14.25">
      <c r="A210" s="1213"/>
      <c r="B210" s="742">
        <v>2016</v>
      </c>
      <c r="C210" s="581">
        <v>217</v>
      </c>
      <c r="D210" s="581">
        <v>185</v>
      </c>
      <c r="E210" s="581" t="s">
        <v>7</v>
      </c>
      <c r="F210" s="581">
        <v>28</v>
      </c>
      <c r="G210" s="1215"/>
    </row>
    <row r="211" spans="1:7" ht="35.1" customHeight="1">
      <c r="A211" s="1256" t="s">
        <v>1029</v>
      </c>
      <c r="B211" s="1245"/>
      <c r="C211" s="1245"/>
      <c r="D211" s="1245"/>
      <c r="E211" s="1245"/>
      <c r="F211" s="1245"/>
      <c r="G211" s="1246"/>
    </row>
    <row r="212" spans="1:7" ht="14.25">
      <c r="A212" s="1238" t="s">
        <v>1030</v>
      </c>
      <c r="B212" s="567">
        <v>2000</v>
      </c>
      <c r="C212" s="581">
        <v>60624</v>
      </c>
      <c r="D212" s="581">
        <v>26297</v>
      </c>
      <c r="E212" s="581">
        <v>1095</v>
      </c>
      <c r="F212" s="581">
        <v>23274</v>
      </c>
      <c r="G212" s="1255" t="s">
        <v>778</v>
      </c>
    </row>
    <row r="213" spans="1:7" ht="14.25">
      <c r="A213" s="1238"/>
      <c r="B213" s="567">
        <v>2001</v>
      </c>
      <c r="C213" s="581">
        <v>71322</v>
      </c>
      <c r="D213" s="581">
        <v>37378</v>
      </c>
      <c r="E213" s="581">
        <v>1250</v>
      </c>
      <c r="F213" s="581">
        <v>22303</v>
      </c>
      <c r="G213" s="1255"/>
    </row>
    <row r="214" spans="1:7" ht="14.25">
      <c r="A214" s="1238"/>
      <c r="B214" s="567">
        <v>2002</v>
      </c>
      <c r="C214" s="581">
        <v>59911</v>
      </c>
      <c r="D214" s="581">
        <v>33736</v>
      </c>
      <c r="E214" s="581">
        <v>1439</v>
      </c>
      <c r="F214" s="581">
        <v>13875</v>
      </c>
      <c r="G214" s="1255"/>
    </row>
    <row r="215" spans="1:7" ht="14.25">
      <c r="A215" s="1238"/>
      <c r="B215" s="567">
        <v>2003</v>
      </c>
      <c r="C215" s="581">
        <v>57548</v>
      </c>
      <c r="D215" s="581">
        <v>32466</v>
      </c>
      <c r="E215" s="581">
        <v>1267</v>
      </c>
      <c r="F215" s="581">
        <v>12899</v>
      </c>
      <c r="G215" s="1255"/>
    </row>
    <row r="216" spans="1:7" ht="14.25">
      <c r="A216" s="1238"/>
      <c r="B216" s="567">
        <v>2004</v>
      </c>
      <c r="C216" s="581">
        <v>52735</v>
      </c>
      <c r="D216" s="581">
        <v>27435</v>
      </c>
      <c r="E216" s="581">
        <v>1327</v>
      </c>
      <c r="F216" s="581">
        <v>12892</v>
      </c>
      <c r="G216" s="1255"/>
    </row>
    <row r="217" spans="1:7" ht="14.25">
      <c r="A217" s="1238"/>
      <c r="B217" s="567">
        <v>2005</v>
      </c>
      <c r="C217" s="581">
        <v>52815</v>
      </c>
      <c r="D217" s="581">
        <v>28708</v>
      </c>
      <c r="E217" s="581">
        <v>1211</v>
      </c>
      <c r="F217" s="581">
        <v>13065</v>
      </c>
      <c r="G217" s="1255"/>
    </row>
    <row r="218" spans="1:7" ht="14.25">
      <c r="A218" s="1238"/>
      <c r="B218" s="567">
        <v>2006</v>
      </c>
      <c r="C218" s="581">
        <v>56139</v>
      </c>
      <c r="D218" s="581">
        <v>27726</v>
      </c>
      <c r="E218" s="581">
        <v>406</v>
      </c>
      <c r="F218" s="581">
        <v>14879</v>
      </c>
      <c r="G218" s="1255"/>
    </row>
    <row r="219" spans="1:7" ht="14.25">
      <c r="A219" s="1238"/>
      <c r="B219" s="567">
        <v>2007</v>
      </c>
      <c r="C219" s="581">
        <v>60279</v>
      </c>
      <c r="D219" s="581">
        <v>29818</v>
      </c>
      <c r="E219" s="581">
        <v>698</v>
      </c>
      <c r="F219" s="581">
        <v>15769</v>
      </c>
      <c r="G219" s="1255"/>
    </row>
    <row r="220" spans="1:7" ht="14.25">
      <c r="A220" s="1238"/>
      <c r="B220" s="567">
        <v>2008</v>
      </c>
      <c r="C220" s="581">
        <v>64257</v>
      </c>
      <c r="D220" s="581">
        <v>33042</v>
      </c>
      <c r="E220" s="581">
        <v>600</v>
      </c>
      <c r="F220" s="581">
        <v>16245</v>
      </c>
      <c r="G220" s="1255"/>
    </row>
    <row r="221" spans="1:7" ht="14.25">
      <c r="A221" s="1238"/>
      <c r="B221" s="567">
        <v>2009</v>
      </c>
      <c r="C221" s="581">
        <v>66574</v>
      </c>
      <c r="D221" s="581">
        <v>31059</v>
      </c>
      <c r="E221" s="581">
        <v>1137</v>
      </c>
      <c r="F221" s="581">
        <v>16263</v>
      </c>
      <c r="G221" s="1255"/>
    </row>
    <row r="222" spans="1:7" ht="14.25">
      <c r="A222" s="1238"/>
      <c r="B222" s="567">
        <v>2010</v>
      </c>
      <c r="C222" s="581">
        <v>72127</v>
      </c>
      <c r="D222" s="581">
        <v>32131</v>
      </c>
      <c r="E222" s="581">
        <v>1702</v>
      </c>
      <c r="F222" s="581">
        <v>17061</v>
      </c>
      <c r="G222" s="1255"/>
    </row>
    <row r="223" spans="1:7" ht="14.25">
      <c r="A223" s="1238"/>
      <c r="B223" s="567">
        <v>2011</v>
      </c>
      <c r="C223" s="581">
        <v>74760</v>
      </c>
      <c r="D223" s="581">
        <v>32398</v>
      </c>
      <c r="E223" s="581">
        <v>1797</v>
      </c>
      <c r="F223" s="581">
        <v>18914</v>
      </c>
      <c r="G223" s="1255"/>
    </row>
    <row r="224" spans="1:7" ht="14.25">
      <c r="A224" s="1238"/>
      <c r="B224" s="567">
        <v>2012</v>
      </c>
      <c r="C224" s="581">
        <v>78080</v>
      </c>
      <c r="D224" s="581">
        <v>34558</v>
      </c>
      <c r="E224" s="581">
        <v>1769</v>
      </c>
      <c r="F224" s="581">
        <v>19676</v>
      </c>
      <c r="G224" s="1255"/>
    </row>
    <row r="225" spans="1:7" ht="14.25">
      <c r="A225" s="1238"/>
      <c r="B225" s="567">
        <v>2013</v>
      </c>
      <c r="C225" s="581">
        <v>80006</v>
      </c>
      <c r="D225" s="581">
        <v>35370</v>
      </c>
      <c r="E225" s="581">
        <v>1890</v>
      </c>
      <c r="F225" s="581">
        <v>20805</v>
      </c>
      <c r="G225" s="1255"/>
    </row>
    <row r="226" spans="1:7" ht="14.25">
      <c r="A226" s="1238"/>
      <c r="B226" s="567">
        <v>2014</v>
      </c>
      <c r="C226" s="581">
        <v>83823</v>
      </c>
      <c r="D226" s="581">
        <v>39149</v>
      </c>
      <c r="E226" s="581">
        <v>2082</v>
      </c>
      <c r="F226" s="581">
        <v>18905</v>
      </c>
      <c r="G226" s="1255"/>
    </row>
    <row r="227" spans="1:7" ht="14.25">
      <c r="A227" s="1254"/>
      <c r="B227" s="582">
        <v>2015</v>
      </c>
      <c r="C227" s="581">
        <v>87340</v>
      </c>
      <c r="D227" s="581">
        <v>40668</v>
      </c>
      <c r="E227" s="581">
        <v>2319</v>
      </c>
      <c r="F227" s="581">
        <v>20128</v>
      </c>
      <c r="G227" s="1254"/>
    </row>
    <row r="228" spans="1:7" ht="14.25">
      <c r="A228" s="1254"/>
      <c r="B228" s="582">
        <v>2016</v>
      </c>
      <c r="C228" s="581">
        <v>97928</v>
      </c>
      <c r="D228" s="581">
        <v>44866</v>
      </c>
      <c r="E228" s="581">
        <v>3049</v>
      </c>
      <c r="F228" s="581">
        <v>21428</v>
      </c>
      <c r="G228" s="1254"/>
    </row>
    <row r="229" spans="1:7" ht="14.25">
      <c r="A229" s="584" t="s">
        <v>756</v>
      </c>
      <c r="B229" s="1250"/>
      <c r="C229" s="1250"/>
      <c r="D229" s="1250"/>
      <c r="E229" s="1250"/>
      <c r="F229" s="1250"/>
      <c r="G229" s="369" t="s">
        <v>757</v>
      </c>
    </row>
    <row r="230" spans="1:7" ht="14.25">
      <c r="A230" s="1247" t="s">
        <v>1031</v>
      </c>
      <c r="B230" s="586">
        <v>2000</v>
      </c>
      <c r="C230" s="581">
        <v>48855</v>
      </c>
      <c r="D230" s="581">
        <v>23275</v>
      </c>
      <c r="E230" s="581">
        <v>1041</v>
      </c>
      <c r="F230" s="581">
        <v>17346</v>
      </c>
      <c r="G230" s="1248" t="s">
        <v>780</v>
      </c>
    </row>
    <row r="231" spans="1:7" ht="14.25">
      <c r="A231" s="1247"/>
      <c r="B231" s="586">
        <v>2001</v>
      </c>
      <c r="C231" s="581">
        <v>41006</v>
      </c>
      <c r="D231" s="581">
        <v>21826</v>
      </c>
      <c r="E231" s="581">
        <v>1201</v>
      </c>
      <c r="F231" s="581">
        <v>10452</v>
      </c>
      <c r="G231" s="1248"/>
    </row>
    <row r="232" spans="1:7" ht="14.25">
      <c r="A232" s="1247"/>
      <c r="B232" s="586">
        <v>2002</v>
      </c>
      <c r="C232" s="581">
        <v>36563</v>
      </c>
      <c r="D232" s="581">
        <v>19741</v>
      </c>
      <c r="E232" s="581">
        <v>1126</v>
      </c>
      <c r="F232" s="581">
        <v>8020</v>
      </c>
      <c r="G232" s="1248"/>
    </row>
    <row r="233" spans="1:7" ht="14.25">
      <c r="A233" s="1247"/>
      <c r="B233" s="586">
        <v>2003</v>
      </c>
      <c r="C233" s="581">
        <v>35831</v>
      </c>
      <c r="D233" s="581">
        <v>19606</v>
      </c>
      <c r="E233" s="581">
        <v>921</v>
      </c>
      <c r="F233" s="581">
        <v>7859</v>
      </c>
      <c r="G233" s="1248"/>
    </row>
    <row r="234" spans="1:7" ht="14.25">
      <c r="A234" s="1247"/>
      <c r="B234" s="586">
        <v>2004</v>
      </c>
      <c r="C234" s="581">
        <v>36775</v>
      </c>
      <c r="D234" s="581">
        <v>19901</v>
      </c>
      <c r="E234" s="581">
        <v>878</v>
      </c>
      <c r="F234" s="581">
        <v>7946</v>
      </c>
      <c r="G234" s="1248"/>
    </row>
    <row r="235" spans="1:7" ht="14.25">
      <c r="A235" s="1247"/>
      <c r="B235" s="586">
        <v>2005</v>
      </c>
      <c r="C235" s="581">
        <v>36552</v>
      </c>
      <c r="D235" s="581">
        <v>19683</v>
      </c>
      <c r="E235" s="581">
        <v>1113</v>
      </c>
      <c r="F235" s="581">
        <v>8158</v>
      </c>
      <c r="G235" s="1248"/>
    </row>
    <row r="236" spans="1:7" ht="14.25">
      <c r="A236" s="1247"/>
      <c r="B236" s="586">
        <v>2006</v>
      </c>
      <c r="C236" s="581">
        <v>37445</v>
      </c>
      <c r="D236" s="581">
        <v>17445</v>
      </c>
      <c r="E236" s="581">
        <v>301</v>
      </c>
      <c r="F236" s="581">
        <v>9813</v>
      </c>
      <c r="G236" s="1248"/>
    </row>
    <row r="237" spans="1:7" ht="14.25">
      <c r="A237" s="1247"/>
      <c r="B237" s="586">
        <v>2007</v>
      </c>
      <c r="C237" s="581">
        <v>39704</v>
      </c>
      <c r="D237" s="581">
        <v>18606</v>
      </c>
      <c r="E237" s="581">
        <v>447</v>
      </c>
      <c r="F237" s="581">
        <v>10535</v>
      </c>
      <c r="G237" s="1248"/>
    </row>
    <row r="238" spans="1:7" ht="14.25">
      <c r="A238" s="1247"/>
      <c r="B238" s="586">
        <v>2008</v>
      </c>
      <c r="C238" s="581">
        <v>39500</v>
      </c>
      <c r="D238" s="581">
        <v>18186</v>
      </c>
      <c r="E238" s="581">
        <v>470</v>
      </c>
      <c r="F238" s="581">
        <v>10821</v>
      </c>
      <c r="G238" s="1248"/>
    </row>
    <row r="239" spans="1:7" ht="14.25">
      <c r="A239" s="1247"/>
      <c r="B239" s="586">
        <v>2009</v>
      </c>
      <c r="C239" s="581">
        <v>40261</v>
      </c>
      <c r="D239" s="581">
        <v>17479</v>
      </c>
      <c r="E239" s="581">
        <v>681</v>
      </c>
      <c r="F239" s="581">
        <v>11182</v>
      </c>
      <c r="G239" s="1248"/>
    </row>
    <row r="240" spans="1:7" ht="14.25">
      <c r="A240" s="1247"/>
      <c r="B240" s="586">
        <v>2010</v>
      </c>
      <c r="C240" s="581">
        <v>42777</v>
      </c>
      <c r="D240" s="581">
        <v>18539</v>
      </c>
      <c r="E240" s="581">
        <v>836</v>
      </c>
      <c r="F240" s="581">
        <v>11023</v>
      </c>
      <c r="G240" s="1248"/>
    </row>
    <row r="241" spans="1:7" ht="14.25">
      <c r="A241" s="1247"/>
      <c r="B241" s="586">
        <v>2011</v>
      </c>
      <c r="C241" s="581">
        <v>45709</v>
      </c>
      <c r="D241" s="581">
        <v>18815</v>
      </c>
      <c r="E241" s="581">
        <v>905</v>
      </c>
      <c r="F241" s="581">
        <v>12179</v>
      </c>
      <c r="G241" s="1248"/>
    </row>
    <row r="242" spans="1:7" ht="14.25">
      <c r="A242" s="1247"/>
      <c r="B242" s="586">
        <v>2012</v>
      </c>
      <c r="C242" s="581">
        <v>47300</v>
      </c>
      <c r="D242" s="581">
        <v>20078</v>
      </c>
      <c r="E242" s="581">
        <v>925</v>
      </c>
      <c r="F242" s="581">
        <v>12753</v>
      </c>
      <c r="G242" s="1248"/>
    </row>
    <row r="243" spans="1:7" ht="14.25">
      <c r="A243" s="1247"/>
      <c r="B243" s="586">
        <v>2013</v>
      </c>
      <c r="C243" s="581">
        <v>48578</v>
      </c>
      <c r="D243" s="581">
        <v>21294</v>
      </c>
      <c r="E243" s="581">
        <v>1087</v>
      </c>
      <c r="F243" s="581">
        <v>13440</v>
      </c>
      <c r="G243" s="1248"/>
    </row>
    <row r="244" spans="1:7" ht="14.25">
      <c r="A244" s="1247"/>
      <c r="B244" s="567">
        <v>2014</v>
      </c>
      <c r="C244" s="581">
        <v>48727</v>
      </c>
      <c r="D244" s="581">
        <v>22955</v>
      </c>
      <c r="E244" s="581">
        <v>1214</v>
      </c>
      <c r="F244" s="581">
        <v>11135</v>
      </c>
      <c r="G244" s="1248"/>
    </row>
    <row r="245" spans="1:7" ht="14.25">
      <c r="A245" s="1199"/>
      <c r="B245" s="567">
        <v>2015</v>
      </c>
      <c r="C245" s="581">
        <v>52069</v>
      </c>
      <c r="D245" s="581">
        <v>24806</v>
      </c>
      <c r="E245" s="581">
        <v>1368</v>
      </c>
      <c r="F245" s="581">
        <v>12119</v>
      </c>
      <c r="G245" s="1201"/>
    </row>
    <row r="246" spans="1:7" ht="14.25">
      <c r="A246" s="1199"/>
      <c r="B246" s="742">
        <v>2016</v>
      </c>
      <c r="C246" s="581">
        <v>59101</v>
      </c>
      <c r="D246" s="581">
        <v>27467</v>
      </c>
      <c r="E246" s="581">
        <v>2051</v>
      </c>
      <c r="F246" s="581">
        <v>13035</v>
      </c>
      <c r="G246" s="1201"/>
    </row>
    <row r="247" spans="1:7" ht="14.25" customHeight="1">
      <c r="A247" s="1242" t="s">
        <v>781</v>
      </c>
      <c r="B247" s="567">
        <v>2000</v>
      </c>
      <c r="C247" s="581">
        <v>13968</v>
      </c>
      <c r="D247" s="581">
        <v>6734</v>
      </c>
      <c r="E247" s="581">
        <v>469</v>
      </c>
      <c r="F247" s="581">
        <v>2874</v>
      </c>
      <c r="G247" s="1243" t="s">
        <v>782</v>
      </c>
    </row>
    <row r="248" spans="1:7" ht="14.25">
      <c r="A248" s="1242"/>
      <c r="B248" s="567">
        <v>2001</v>
      </c>
      <c r="C248" s="581">
        <v>14965</v>
      </c>
      <c r="D248" s="581">
        <v>7206</v>
      </c>
      <c r="E248" s="581">
        <v>457</v>
      </c>
      <c r="F248" s="581">
        <v>2881</v>
      </c>
      <c r="G248" s="1243"/>
    </row>
    <row r="249" spans="1:7" ht="14.25">
      <c r="A249" s="1242"/>
      <c r="B249" s="567">
        <v>2002</v>
      </c>
      <c r="C249" s="581">
        <v>14798</v>
      </c>
      <c r="D249" s="581">
        <v>6887</v>
      </c>
      <c r="E249" s="581">
        <v>481</v>
      </c>
      <c r="F249" s="581">
        <v>2851</v>
      </c>
      <c r="G249" s="1243"/>
    </row>
    <row r="250" spans="1:7" ht="14.25">
      <c r="A250" s="1242"/>
      <c r="B250" s="567">
        <v>2003</v>
      </c>
      <c r="C250" s="581">
        <v>14025</v>
      </c>
      <c r="D250" s="581">
        <v>6360</v>
      </c>
      <c r="E250" s="581">
        <v>404</v>
      </c>
      <c r="F250" s="581">
        <v>2948</v>
      </c>
      <c r="G250" s="1243"/>
    </row>
    <row r="251" spans="1:7" ht="14.25">
      <c r="A251" s="1242"/>
      <c r="B251" s="567">
        <v>2004</v>
      </c>
      <c r="C251" s="581">
        <v>14179</v>
      </c>
      <c r="D251" s="581">
        <v>6392</v>
      </c>
      <c r="E251" s="581">
        <v>389</v>
      </c>
      <c r="F251" s="581">
        <v>3089</v>
      </c>
      <c r="G251" s="1243"/>
    </row>
    <row r="252" spans="1:7" ht="14.25">
      <c r="A252" s="1242"/>
      <c r="B252" s="567">
        <v>2005</v>
      </c>
      <c r="C252" s="581">
        <v>12891</v>
      </c>
      <c r="D252" s="581">
        <v>5631</v>
      </c>
      <c r="E252" s="581">
        <v>377</v>
      </c>
      <c r="F252" s="581">
        <v>2876</v>
      </c>
      <c r="G252" s="1243"/>
    </row>
    <row r="253" spans="1:7" ht="14.25">
      <c r="A253" s="1242"/>
      <c r="B253" s="567">
        <v>2006</v>
      </c>
      <c r="C253" s="581">
        <v>14714</v>
      </c>
      <c r="D253" s="581">
        <v>6354</v>
      </c>
      <c r="E253" s="581">
        <v>162</v>
      </c>
      <c r="F253" s="581">
        <v>3378</v>
      </c>
      <c r="G253" s="1243"/>
    </row>
    <row r="254" spans="1:7" ht="14.25">
      <c r="A254" s="1242"/>
      <c r="B254" s="567">
        <v>2007</v>
      </c>
      <c r="C254" s="581">
        <v>16144</v>
      </c>
      <c r="D254" s="581">
        <v>7348</v>
      </c>
      <c r="E254" s="581">
        <v>268</v>
      </c>
      <c r="F254" s="581">
        <v>3631</v>
      </c>
      <c r="G254" s="1243"/>
    </row>
    <row r="255" spans="1:7" ht="14.25">
      <c r="A255" s="1242"/>
      <c r="B255" s="567">
        <v>2008</v>
      </c>
      <c r="C255" s="581">
        <v>16298</v>
      </c>
      <c r="D255" s="581">
        <v>7412</v>
      </c>
      <c r="E255" s="581">
        <v>260</v>
      </c>
      <c r="F255" s="581">
        <v>3806</v>
      </c>
      <c r="G255" s="1243"/>
    </row>
    <row r="256" spans="1:7" ht="14.25">
      <c r="A256" s="1242"/>
      <c r="B256" s="567">
        <v>2009</v>
      </c>
      <c r="C256" s="581">
        <v>15620</v>
      </c>
      <c r="D256" s="581">
        <v>6818</v>
      </c>
      <c r="E256" s="581">
        <v>302</v>
      </c>
      <c r="F256" s="581">
        <v>3637</v>
      </c>
      <c r="G256" s="1243"/>
    </row>
    <row r="257" spans="1:7" ht="14.25">
      <c r="A257" s="1242"/>
      <c r="B257" s="567">
        <v>2010</v>
      </c>
      <c r="C257" s="581">
        <v>15223</v>
      </c>
      <c r="D257" s="581">
        <v>6425</v>
      </c>
      <c r="E257" s="581">
        <v>334</v>
      </c>
      <c r="F257" s="581">
        <v>3468</v>
      </c>
      <c r="G257" s="1243"/>
    </row>
    <row r="258" spans="1:7" ht="14.25">
      <c r="A258" s="1242"/>
      <c r="B258" s="567">
        <v>2011</v>
      </c>
      <c r="C258" s="581">
        <v>15418</v>
      </c>
      <c r="D258" s="581">
        <v>6832</v>
      </c>
      <c r="E258" s="581">
        <v>358</v>
      </c>
      <c r="F258" s="581">
        <v>3511</v>
      </c>
      <c r="G258" s="1243"/>
    </row>
    <row r="259" spans="1:7" ht="14.25">
      <c r="A259" s="1242"/>
      <c r="B259" s="567">
        <v>2012</v>
      </c>
      <c r="C259" s="581">
        <v>15650</v>
      </c>
      <c r="D259" s="581">
        <v>7114</v>
      </c>
      <c r="E259" s="581">
        <v>372</v>
      </c>
      <c r="F259" s="581">
        <v>3592</v>
      </c>
      <c r="G259" s="1243"/>
    </row>
    <row r="260" spans="1:7" ht="14.25">
      <c r="A260" s="1242"/>
      <c r="B260" s="567">
        <v>2013</v>
      </c>
      <c r="C260" s="581">
        <v>16163</v>
      </c>
      <c r="D260" s="581">
        <v>7378</v>
      </c>
      <c r="E260" s="581">
        <v>527</v>
      </c>
      <c r="F260" s="581">
        <v>3523</v>
      </c>
      <c r="G260" s="1243"/>
    </row>
    <row r="261" spans="1:7" ht="14.25">
      <c r="A261" s="1242"/>
      <c r="B261" s="567">
        <v>2014</v>
      </c>
      <c r="C261" s="581">
        <v>17028</v>
      </c>
      <c r="D261" s="581">
        <v>7756</v>
      </c>
      <c r="E261" s="581">
        <v>565</v>
      </c>
      <c r="F261" s="581">
        <v>3653</v>
      </c>
      <c r="G261" s="1243"/>
    </row>
    <row r="262" spans="1:7" ht="14.25">
      <c r="A262" s="1199"/>
      <c r="B262" s="567">
        <v>2015</v>
      </c>
      <c r="C262" s="581">
        <v>18955</v>
      </c>
      <c r="D262" s="581">
        <v>8971</v>
      </c>
      <c r="E262" s="581">
        <v>666</v>
      </c>
      <c r="F262" s="581">
        <v>4148</v>
      </c>
      <c r="G262" s="1201"/>
    </row>
    <row r="263" spans="1:7" ht="14.25">
      <c r="A263" s="1199"/>
      <c r="B263" s="742">
        <v>2016</v>
      </c>
      <c r="C263" s="581">
        <v>22783</v>
      </c>
      <c r="D263" s="581">
        <v>10572</v>
      </c>
      <c r="E263" s="581">
        <v>1003</v>
      </c>
      <c r="F263" s="581">
        <v>4900</v>
      </c>
      <c r="G263" s="1201"/>
    </row>
    <row r="264" spans="1:7" ht="14.25">
      <c r="A264" s="1247" t="s">
        <v>770</v>
      </c>
      <c r="B264" s="567">
        <v>2000</v>
      </c>
      <c r="C264" s="581">
        <v>28205</v>
      </c>
      <c r="D264" s="581">
        <v>14465</v>
      </c>
      <c r="E264" s="581">
        <v>406</v>
      </c>
      <c r="F264" s="581">
        <v>12152</v>
      </c>
      <c r="G264" s="1249" t="s">
        <v>771</v>
      </c>
    </row>
    <row r="265" spans="1:7" ht="14.25">
      <c r="A265" s="1247"/>
      <c r="B265" s="567">
        <v>2001</v>
      </c>
      <c r="C265" s="581">
        <v>20222</v>
      </c>
      <c r="D265" s="581">
        <v>12589</v>
      </c>
      <c r="E265" s="581">
        <v>529</v>
      </c>
      <c r="F265" s="581">
        <v>5527</v>
      </c>
      <c r="G265" s="1249"/>
    </row>
    <row r="266" spans="1:7" ht="14.25">
      <c r="A266" s="1247"/>
      <c r="B266" s="567">
        <v>2002</v>
      </c>
      <c r="C266" s="581">
        <v>17493</v>
      </c>
      <c r="D266" s="581">
        <v>11234</v>
      </c>
      <c r="E266" s="581">
        <v>544</v>
      </c>
      <c r="F266" s="581">
        <v>3638</v>
      </c>
      <c r="G266" s="1249"/>
    </row>
    <row r="267" spans="1:7" ht="14.25">
      <c r="A267" s="1247"/>
      <c r="B267" s="567">
        <v>2003</v>
      </c>
      <c r="C267" s="581">
        <v>17884</v>
      </c>
      <c r="D267" s="581">
        <v>11801</v>
      </c>
      <c r="E267" s="581">
        <v>426</v>
      </c>
      <c r="F267" s="581">
        <v>3516</v>
      </c>
      <c r="G267" s="1249"/>
    </row>
    <row r="268" spans="1:7" ht="14.25">
      <c r="A268" s="1247"/>
      <c r="B268" s="567">
        <v>2004</v>
      </c>
      <c r="C268" s="581">
        <v>18978</v>
      </c>
      <c r="D268" s="581">
        <v>12121</v>
      </c>
      <c r="E268" s="581">
        <v>408</v>
      </c>
      <c r="F268" s="581">
        <v>3613</v>
      </c>
      <c r="G268" s="1249"/>
    </row>
    <row r="269" spans="1:7" ht="14.25">
      <c r="A269" s="1247"/>
      <c r="B269" s="567">
        <v>2005</v>
      </c>
      <c r="C269" s="581">
        <v>20267</v>
      </c>
      <c r="D269" s="581">
        <v>12750</v>
      </c>
      <c r="E269" s="581">
        <v>658</v>
      </c>
      <c r="F269" s="581">
        <v>4189</v>
      </c>
      <c r="G269" s="1249"/>
    </row>
    <row r="270" spans="1:7" ht="14.25">
      <c r="A270" s="1247"/>
      <c r="B270" s="567">
        <v>2006</v>
      </c>
      <c r="C270" s="581">
        <v>19151</v>
      </c>
      <c r="D270" s="581">
        <v>9745</v>
      </c>
      <c r="E270" s="581">
        <v>84</v>
      </c>
      <c r="F270" s="581">
        <v>5270</v>
      </c>
      <c r="G270" s="1249"/>
    </row>
    <row r="271" spans="1:7" ht="14.25">
      <c r="A271" s="1247"/>
      <c r="B271" s="567">
        <v>2007</v>
      </c>
      <c r="C271" s="581">
        <v>20153</v>
      </c>
      <c r="D271" s="581">
        <v>9922</v>
      </c>
      <c r="E271" s="581">
        <v>94</v>
      </c>
      <c r="F271" s="581">
        <v>5824</v>
      </c>
      <c r="G271" s="1249"/>
    </row>
    <row r="272" spans="1:7" ht="14.25">
      <c r="A272" s="1247"/>
      <c r="B272" s="567">
        <v>2008</v>
      </c>
      <c r="C272" s="581">
        <v>19887</v>
      </c>
      <c r="D272" s="581">
        <v>9465</v>
      </c>
      <c r="E272" s="581">
        <v>103</v>
      </c>
      <c r="F272" s="581">
        <v>5967</v>
      </c>
      <c r="G272" s="1249"/>
    </row>
    <row r="273" spans="1:7" ht="14.25">
      <c r="A273" s="1247"/>
      <c r="B273" s="567">
        <v>2009</v>
      </c>
      <c r="C273" s="581">
        <v>21107</v>
      </c>
      <c r="D273" s="581">
        <v>9326</v>
      </c>
      <c r="E273" s="581">
        <v>284</v>
      </c>
      <c r="F273" s="581">
        <v>6415</v>
      </c>
      <c r="G273" s="1249"/>
    </row>
    <row r="274" spans="1:7" ht="14.25">
      <c r="A274" s="1247"/>
      <c r="B274" s="567">
        <v>2010</v>
      </c>
      <c r="C274" s="581">
        <v>23984</v>
      </c>
      <c r="D274" s="581">
        <v>10744</v>
      </c>
      <c r="E274" s="581">
        <v>406</v>
      </c>
      <c r="F274" s="581">
        <v>6422</v>
      </c>
      <c r="G274" s="1249"/>
    </row>
    <row r="275" spans="1:7" ht="14.25">
      <c r="A275" s="1247"/>
      <c r="B275" s="567">
        <v>2011</v>
      </c>
      <c r="C275" s="581">
        <v>26604</v>
      </c>
      <c r="D275" s="581">
        <v>10591</v>
      </c>
      <c r="E275" s="581">
        <v>442</v>
      </c>
      <c r="F275" s="581">
        <v>7470</v>
      </c>
      <c r="G275" s="1249"/>
    </row>
    <row r="276" spans="1:7" ht="14.25">
      <c r="A276" s="1247"/>
      <c r="B276" s="567">
        <v>2012</v>
      </c>
      <c r="C276" s="581">
        <v>27292</v>
      </c>
      <c r="D276" s="581">
        <v>11178</v>
      </c>
      <c r="E276" s="581">
        <v>419</v>
      </c>
      <c r="F276" s="581">
        <v>7705</v>
      </c>
      <c r="G276" s="1249"/>
    </row>
    <row r="277" spans="1:7" ht="14.25">
      <c r="A277" s="1247"/>
      <c r="B277" s="567">
        <v>2013</v>
      </c>
      <c r="C277" s="581">
        <v>27950</v>
      </c>
      <c r="D277" s="581">
        <v>12084</v>
      </c>
      <c r="E277" s="581">
        <v>429</v>
      </c>
      <c r="F277" s="581">
        <v>8413</v>
      </c>
      <c r="G277" s="1249"/>
    </row>
    <row r="278" spans="1:7" ht="14.25">
      <c r="A278" s="1247"/>
      <c r="B278" s="567">
        <v>2014</v>
      </c>
      <c r="C278" s="581">
        <v>27251</v>
      </c>
      <c r="D278" s="581">
        <v>13241</v>
      </c>
      <c r="E278" s="581">
        <v>504</v>
      </c>
      <c r="F278" s="581">
        <v>6170</v>
      </c>
      <c r="G278" s="1249"/>
    </row>
    <row r="279" spans="1:7" ht="14.25">
      <c r="A279" s="1199"/>
      <c r="B279" s="582">
        <v>2015</v>
      </c>
      <c r="C279" s="581">
        <v>28490</v>
      </c>
      <c r="D279" s="581">
        <v>13774</v>
      </c>
      <c r="E279" s="581">
        <v>544</v>
      </c>
      <c r="F279" s="581">
        <v>6595</v>
      </c>
      <c r="G279" s="1199"/>
    </row>
    <row r="280" spans="1:7" ht="14.25">
      <c r="A280" s="1199"/>
      <c r="B280" s="582">
        <v>2016</v>
      </c>
      <c r="C280" s="581">
        <v>31319</v>
      </c>
      <c r="D280" s="581">
        <v>14892</v>
      </c>
      <c r="E280" s="581">
        <v>885</v>
      </c>
      <c r="F280" s="581">
        <v>6705</v>
      </c>
      <c r="G280" s="1199"/>
    </row>
    <row r="281" spans="1:7" ht="14.25">
      <c r="A281" s="584" t="s">
        <v>772</v>
      </c>
      <c r="B281" s="1250"/>
      <c r="C281" s="1250"/>
      <c r="D281" s="1250"/>
      <c r="E281" s="1250"/>
      <c r="F281" s="1250"/>
      <c r="G281" s="369" t="s">
        <v>820</v>
      </c>
    </row>
    <row r="282" spans="1:7" ht="14.25">
      <c r="A282" s="1242" t="s">
        <v>1027</v>
      </c>
      <c r="B282" s="567">
        <v>2000</v>
      </c>
      <c r="C282" s="581" t="s">
        <v>31</v>
      </c>
      <c r="D282" s="581" t="s">
        <v>31</v>
      </c>
      <c r="E282" s="581" t="s">
        <v>31</v>
      </c>
      <c r="F282" s="581" t="s">
        <v>31</v>
      </c>
      <c r="G282" s="1243" t="s">
        <v>821</v>
      </c>
    </row>
    <row r="283" spans="1:7" ht="14.25">
      <c r="A283" s="1242"/>
      <c r="B283" s="567">
        <v>2001</v>
      </c>
      <c r="C283" s="581">
        <v>5586</v>
      </c>
      <c r="D283" s="581">
        <v>5136</v>
      </c>
      <c r="E283" s="581" t="s">
        <v>7</v>
      </c>
      <c r="F283" s="581">
        <v>227</v>
      </c>
      <c r="G283" s="1243"/>
    </row>
    <row r="284" spans="1:7" ht="14.25">
      <c r="A284" s="1242"/>
      <c r="B284" s="567">
        <v>2002</v>
      </c>
      <c r="C284" s="581">
        <v>4753</v>
      </c>
      <c r="D284" s="581">
        <v>4309</v>
      </c>
      <c r="E284" s="581" t="s">
        <v>7</v>
      </c>
      <c r="F284" s="581">
        <v>195</v>
      </c>
      <c r="G284" s="1243"/>
    </row>
    <row r="285" spans="1:7" ht="14.25">
      <c r="A285" s="1242"/>
      <c r="B285" s="567">
        <v>2003</v>
      </c>
      <c r="C285" s="581">
        <v>4500</v>
      </c>
      <c r="D285" s="581">
        <v>4009</v>
      </c>
      <c r="E285" s="581" t="s">
        <v>7</v>
      </c>
      <c r="F285" s="581">
        <v>252</v>
      </c>
      <c r="G285" s="1243"/>
    </row>
    <row r="286" spans="1:7" ht="14.25">
      <c r="A286" s="1242"/>
      <c r="B286" s="567">
        <v>2004</v>
      </c>
      <c r="C286" s="581">
        <v>4502</v>
      </c>
      <c r="D286" s="581">
        <v>4032</v>
      </c>
      <c r="E286" s="581" t="s">
        <v>7</v>
      </c>
      <c r="F286" s="581">
        <v>233</v>
      </c>
      <c r="G286" s="1243"/>
    </row>
    <row r="287" spans="1:7" ht="14.25">
      <c r="A287" s="1242"/>
      <c r="B287" s="567">
        <v>2005</v>
      </c>
      <c r="C287" s="581">
        <v>5197</v>
      </c>
      <c r="D287" s="581">
        <v>3788</v>
      </c>
      <c r="E287" s="581" t="s">
        <v>7</v>
      </c>
      <c r="F287" s="581">
        <v>809</v>
      </c>
      <c r="G287" s="1243"/>
    </row>
    <row r="288" spans="1:7" ht="14.25">
      <c r="A288" s="1242"/>
      <c r="B288" s="567">
        <v>2006</v>
      </c>
      <c r="C288" s="581">
        <v>2378</v>
      </c>
      <c r="D288" s="581">
        <v>1175</v>
      </c>
      <c r="E288" s="581" t="s">
        <v>21</v>
      </c>
      <c r="F288" s="581">
        <v>1201</v>
      </c>
      <c r="G288" s="1243"/>
    </row>
    <row r="289" spans="1:7" ht="14.25">
      <c r="A289" s="1242"/>
      <c r="B289" s="567">
        <v>2007</v>
      </c>
      <c r="C289" s="581">
        <v>2460</v>
      </c>
      <c r="D289" s="581">
        <v>1188</v>
      </c>
      <c r="E289" s="581" t="s">
        <v>21</v>
      </c>
      <c r="F289" s="581">
        <v>1270</v>
      </c>
      <c r="G289" s="1243"/>
    </row>
    <row r="290" spans="1:7" ht="14.25">
      <c r="A290" s="1242"/>
      <c r="B290" s="567">
        <v>2008</v>
      </c>
      <c r="C290" s="581">
        <v>3144</v>
      </c>
      <c r="D290" s="581">
        <v>1161</v>
      </c>
      <c r="E290" s="581" t="s">
        <v>21</v>
      </c>
      <c r="F290" s="581">
        <v>1508</v>
      </c>
      <c r="G290" s="1243"/>
    </row>
    <row r="291" spans="1:7" ht="14.25">
      <c r="A291" s="1242"/>
      <c r="B291" s="567">
        <v>2009</v>
      </c>
      <c r="C291" s="581">
        <v>3477</v>
      </c>
      <c r="D291" s="581">
        <v>1138</v>
      </c>
      <c r="E291" s="581" t="s">
        <v>21</v>
      </c>
      <c r="F291" s="581">
        <v>1874</v>
      </c>
      <c r="G291" s="1243"/>
    </row>
    <row r="292" spans="1:7" ht="14.25">
      <c r="A292" s="1242"/>
      <c r="B292" s="567">
        <v>2010</v>
      </c>
      <c r="C292" s="581">
        <v>4326</v>
      </c>
      <c r="D292" s="581">
        <v>1933</v>
      </c>
      <c r="E292" s="581" t="s">
        <v>21</v>
      </c>
      <c r="F292" s="581">
        <v>1746</v>
      </c>
      <c r="G292" s="1243"/>
    </row>
    <row r="293" spans="1:7" ht="14.25">
      <c r="A293" s="1242"/>
      <c r="B293" s="567">
        <v>2011</v>
      </c>
      <c r="C293" s="581">
        <v>4218</v>
      </c>
      <c r="D293" s="581">
        <v>1623</v>
      </c>
      <c r="E293" s="581" t="s">
        <v>21</v>
      </c>
      <c r="F293" s="581">
        <v>2093</v>
      </c>
      <c r="G293" s="1243"/>
    </row>
    <row r="294" spans="1:7" ht="14.25">
      <c r="A294" s="1242"/>
      <c r="B294" s="567">
        <v>2012</v>
      </c>
      <c r="C294" s="581">
        <v>3843</v>
      </c>
      <c r="D294" s="581">
        <v>1650</v>
      </c>
      <c r="E294" s="581" t="s">
        <v>21</v>
      </c>
      <c r="F294" s="581">
        <v>1904</v>
      </c>
      <c r="G294" s="1243"/>
    </row>
    <row r="295" spans="1:7" ht="14.25">
      <c r="A295" s="1242"/>
      <c r="B295" s="567">
        <v>2013</v>
      </c>
      <c r="C295" s="581">
        <v>4922</v>
      </c>
      <c r="D295" s="581">
        <v>1572</v>
      </c>
      <c r="E295" s="581" t="s">
        <v>21</v>
      </c>
      <c r="F295" s="581">
        <v>2722</v>
      </c>
      <c r="G295" s="1243"/>
    </row>
    <row r="296" spans="1:7" ht="14.25">
      <c r="A296" s="1242"/>
      <c r="B296" s="567">
        <v>2014</v>
      </c>
      <c r="C296" s="581">
        <v>2524</v>
      </c>
      <c r="D296" s="581">
        <v>1594</v>
      </c>
      <c r="E296" s="581" t="s">
        <v>21</v>
      </c>
      <c r="F296" s="581">
        <v>289</v>
      </c>
      <c r="G296" s="1243"/>
    </row>
    <row r="297" spans="1:7" ht="14.25">
      <c r="A297" s="1208"/>
      <c r="B297" s="567">
        <v>2015</v>
      </c>
      <c r="C297" s="581">
        <v>3556</v>
      </c>
      <c r="D297" s="581">
        <v>2516</v>
      </c>
      <c r="E297" s="581" t="s">
        <v>21</v>
      </c>
      <c r="F297" s="581">
        <v>353</v>
      </c>
      <c r="G297" s="1210"/>
    </row>
    <row r="298" spans="1:7" ht="14.25">
      <c r="A298" s="1208"/>
      <c r="B298" s="742">
        <v>2016</v>
      </c>
      <c r="C298" s="581">
        <v>3864</v>
      </c>
      <c r="D298" s="581">
        <v>2909</v>
      </c>
      <c r="E298" s="581" t="s">
        <v>21</v>
      </c>
      <c r="F298" s="581">
        <v>409</v>
      </c>
      <c r="G298" s="1210"/>
    </row>
    <row r="299" spans="1:7" ht="14.25">
      <c r="A299" s="1242" t="s">
        <v>1028</v>
      </c>
      <c r="B299" s="567">
        <v>2000</v>
      </c>
      <c r="C299" s="581" t="s">
        <v>31</v>
      </c>
      <c r="D299" s="581" t="s">
        <v>31</v>
      </c>
      <c r="E299" s="581" t="s">
        <v>31</v>
      </c>
      <c r="F299" s="581" t="s">
        <v>31</v>
      </c>
      <c r="G299" s="1243" t="s">
        <v>822</v>
      </c>
    </row>
    <row r="300" spans="1:7" ht="14.25">
      <c r="A300" s="1242"/>
      <c r="B300" s="567">
        <v>2001</v>
      </c>
      <c r="C300" s="581">
        <v>14030</v>
      </c>
      <c r="D300" s="581">
        <v>7344</v>
      </c>
      <c r="E300" s="581">
        <v>306</v>
      </c>
      <c r="F300" s="581">
        <v>5229</v>
      </c>
      <c r="G300" s="1243"/>
    </row>
    <row r="301" spans="1:7" ht="14.25">
      <c r="A301" s="1242"/>
      <c r="B301" s="567">
        <v>2002</v>
      </c>
      <c r="C301" s="581">
        <v>11010</v>
      </c>
      <c r="D301" s="581">
        <v>6658</v>
      </c>
      <c r="E301" s="581">
        <v>249</v>
      </c>
      <c r="F301" s="581">
        <v>2977</v>
      </c>
      <c r="G301" s="1243"/>
    </row>
    <row r="302" spans="1:7" ht="14.25">
      <c r="A302" s="1242"/>
      <c r="B302" s="567">
        <v>2003</v>
      </c>
      <c r="C302" s="581">
        <v>11686</v>
      </c>
      <c r="D302" s="581">
        <v>7369</v>
      </c>
      <c r="E302" s="581">
        <v>158</v>
      </c>
      <c r="F302" s="581">
        <v>2908</v>
      </c>
      <c r="G302" s="1243"/>
    </row>
    <row r="303" spans="1:7" ht="14.25">
      <c r="A303" s="1242"/>
      <c r="B303" s="567">
        <v>2004</v>
      </c>
      <c r="C303" s="581">
        <v>12430</v>
      </c>
      <c r="D303" s="581">
        <v>7591</v>
      </c>
      <c r="E303" s="581">
        <v>174</v>
      </c>
      <c r="F303" s="581">
        <v>2802</v>
      </c>
      <c r="G303" s="1243"/>
    </row>
    <row r="304" spans="1:7" ht="14.25">
      <c r="A304" s="1242"/>
      <c r="B304" s="567">
        <v>2005</v>
      </c>
      <c r="C304" s="581">
        <v>12767</v>
      </c>
      <c r="D304" s="581">
        <v>8273</v>
      </c>
      <c r="E304" s="581">
        <v>63</v>
      </c>
      <c r="F304" s="581">
        <v>2796</v>
      </c>
      <c r="G304" s="1243"/>
    </row>
    <row r="305" spans="1:7" ht="14.25">
      <c r="A305" s="1242"/>
      <c r="B305" s="567">
        <v>2006</v>
      </c>
      <c r="C305" s="581">
        <v>13280</v>
      </c>
      <c r="D305" s="581">
        <v>7834</v>
      </c>
      <c r="E305" s="581">
        <v>84</v>
      </c>
      <c r="F305" s="581">
        <v>3400</v>
      </c>
      <c r="G305" s="1243"/>
    </row>
    <row r="306" spans="1:7" ht="14.25">
      <c r="A306" s="1242"/>
      <c r="B306" s="567">
        <v>2007</v>
      </c>
      <c r="C306" s="581">
        <v>13778</v>
      </c>
      <c r="D306" s="581">
        <v>7917</v>
      </c>
      <c r="E306" s="581">
        <v>94</v>
      </c>
      <c r="F306" s="581">
        <v>3811</v>
      </c>
      <c r="G306" s="1243"/>
    </row>
    <row r="307" spans="1:7" ht="14.25">
      <c r="A307" s="1242"/>
      <c r="B307" s="567">
        <v>2008</v>
      </c>
      <c r="C307" s="581">
        <v>13042</v>
      </c>
      <c r="D307" s="581">
        <v>7493</v>
      </c>
      <c r="E307" s="581">
        <v>103</v>
      </c>
      <c r="F307" s="581">
        <v>3696</v>
      </c>
      <c r="G307" s="1243"/>
    </row>
    <row r="308" spans="1:7" ht="14.25">
      <c r="A308" s="1242"/>
      <c r="B308" s="567">
        <v>2009</v>
      </c>
      <c r="C308" s="581">
        <v>13877</v>
      </c>
      <c r="D308" s="581">
        <v>7384</v>
      </c>
      <c r="E308" s="581">
        <v>224</v>
      </c>
      <c r="F308" s="581">
        <v>3806</v>
      </c>
      <c r="G308" s="1243"/>
    </row>
    <row r="309" spans="1:7" ht="14.25">
      <c r="A309" s="1242"/>
      <c r="B309" s="567">
        <v>2010</v>
      </c>
      <c r="C309" s="581">
        <v>15584</v>
      </c>
      <c r="D309" s="581">
        <v>8006</v>
      </c>
      <c r="E309" s="581">
        <v>382</v>
      </c>
      <c r="F309" s="581">
        <v>3872</v>
      </c>
      <c r="G309" s="1243"/>
    </row>
    <row r="310" spans="1:7" ht="14.25">
      <c r="A310" s="1242"/>
      <c r="B310" s="567">
        <v>2011</v>
      </c>
      <c r="C310" s="581">
        <v>18107</v>
      </c>
      <c r="D310" s="581">
        <v>8060</v>
      </c>
      <c r="E310" s="581">
        <v>422</v>
      </c>
      <c r="F310" s="581">
        <v>4467</v>
      </c>
      <c r="G310" s="1243"/>
    </row>
    <row r="311" spans="1:7" ht="14.25">
      <c r="A311" s="1242"/>
      <c r="B311" s="567">
        <v>2012</v>
      </c>
      <c r="C311" s="581">
        <v>19244</v>
      </c>
      <c r="D311" s="581">
        <v>8444</v>
      </c>
      <c r="E311" s="581">
        <v>404</v>
      </c>
      <c r="F311" s="581">
        <v>4840</v>
      </c>
      <c r="G311" s="1243"/>
    </row>
    <row r="312" spans="1:7" ht="14.25">
      <c r="A312" s="1242"/>
      <c r="B312" s="567">
        <v>2013</v>
      </c>
      <c r="C312" s="581">
        <v>18938</v>
      </c>
      <c r="D312" s="581">
        <v>9317</v>
      </c>
      <c r="E312" s="581">
        <v>429</v>
      </c>
      <c r="F312" s="581">
        <v>4671</v>
      </c>
      <c r="G312" s="1243"/>
    </row>
    <row r="313" spans="1:7" ht="14.25">
      <c r="A313" s="1242"/>
      <c r="B313" s="567">
        <v>2014</v>
      </c>
      <c r="C313" s="581">
        <v>20164</v>
      </c>
      <c r="D313" s="581">
        <v>10287</v>
      </c>
      <c r="E313" s="581">
        <v>497</v>
      </c>
      <c r="F313" s="581">
        <v>4609</v>
      </c>
      <c r="G313" s="1243"/>
    </row>
    <row r="314" spans="1:7" ht="14.25">
      <c r="A314" s="1208"/>
      <c r="B314" s="567">
        <v>2015</v>
      </c>
      <c r="C314" s="581">
        <v>20156</v>
      </c>
      <c r="D314" s="581">
        <v>9980</v>
      </c>
      <c r="E314" s="581">
        <v>522</v>
      </c>
      <c r="F314" s="581">
        <v>4816</v>
      </c>
      <c r="G314" s="1210"/>
    </row>
    <row r="315" spans="1:7" ht="14.25">
      <c r="A315" s="1208"/>
      <c r="B315" s="742">
        <v>2016</v>
      </c>
      <c r="C315" s="581">
        <v>21743</v>
      </c>
      <c r="D315" s="581">
        <v>10186</v>
      </c>
      <c r="E315" s="581">
        <v>846</v>
      </c>
      <c r="F315" s="581">
        <v>4494</v>
      </c>
      <c r="G315" s="1210"/>
    </row>
    <row r="316" spans="1:7" ht="14.25">
      <c r="A316" s="1242" t="s">
        <v>1032</v>
      </c>
      <c r="B316" s="567">
        <v>2000</v>
      </c>
      <c r="C316" s="581" t="s">
        <v>31</v>
      </c>
      <c r="D316" s="581" t="s">
        <v>31</v>
      </c>
      <c r="E316" s="581" t="s">
        <v>31</v>
      </c>
      <c r="F316" s="581" t="s">
        <v>31</v>
      </c>
      <c r="G316" s="1243" t="s">
        <v>786</v>
      </c>
    </row>
    <row r="317" spans="1:7" ht="14.25">
      <c r="A317" s="1242"/>
      <c r="B317" s="567">
        <v>2001</v>
      </c>
      <c r="C317" s="581">
        <v>606</v>
      </c>
      <c r="D317" s="581">
        <v>106</v>
      </c>
      <c r="E317" s="581" t="s">
        <v>7</v>
      </c>
      <c r="F317" s="581">
        <v>71</v>
      </c>
      <c r="G317" s="1243"/>
    </row>
    <row r="318" spans="1:7" ht="14.25">
      <c r="A318" s="1242"/>
      <c r="B318" s="567">
        <v>2002</v>
      </c>
      <c r="C318" s="581">
        <v>1730</v>
      </c>
      <c r="D318" s="581">
        <v>267</v>
      </c>
      <c r="E318" s="581" t="s">
        <v>7</v>
      </c>
      <c r="F318" s="581">
        <v>466</v>
      </c>
      <c r="G318" s="1243"/>
    </row>
    <row r="319" spans="1:7" ht="14.25">
      <c r="A319" s="1242"/>
      <c r="B319" s="567">
        <v>2003</v>
      </c>
      <c r="C319" s="581">
        <v>1693</v>
      </c>
      <c r="D319" s="581">
        <v>418</v>
      </c>
      <c r="E319" s="581" t="s">
        <v>7</v>
      </c>
      <c r="F319" s="581">
        <v>356</v>
      </c>
      <c r="G319" s="1243"/>
    </row>
    <row r="320" spans="1:7" ht="14.25">
      <c r="A320" s="1242"/>
      <c r="B320" s="567">
        <v>2004</v>
      </c>
      <c r="C320" s="581">
        <v>2041</v>
      </c>
      <c r="D320" s="581">
        <v>493</v>
      </c>
      <c r="E320" s="581" t="s">
        <v>21</v>
      </c>
      <c r="F320" s="581">
        <v>578</v>
      </c>
      <c r="G320" s="1243"/>
    </row>
    <row r="321" spans="1:7" ht="14.25">
      <c r="A321" s="1242"/>
      <c r="B321" s="567">
        <v>2005</v>
      </c>
      <c r="C321" s="581">
        <v>2296</v>
      </c>
      <c r="D321" s="581">
        <v>684</v>
      </c>
      <c r="E321" s="581" t="s">
        <v>21</v>
      </c>
      <c r="F321" s="581">
        <v>584</v>
      </c>
      <c r="G321" s="1243"/>
    </row>
    <row r="322" spans="1:7" ht="14.25">
      <c r="A322" s="1242"/>
      <c r="B322" s="567">
        <v>2006</v>
      </c>
      <c r="C322" s="581">
        <v>3485</v>
      </c>
      <c r="D322" s="581">
        <v>731</v>
      </c>
      <c r="E322" s="581" t="s">
        <v>21</v>
      </c>
      <c r="F322" s="581">
        <v>668</v>
      </c>
      <c r="G322" s="1243"/>
    </row>
    <row r="323" spans="1:7" ht="14.25">
      <c r="A323" s="1242"/>
      <c r="B323" s="567">
        <v>2007</v>
      </c>
      <c r="C323" s="581">
        <v>3907</v>
      </c>
      <c r="D323" s="581">
        <v>812</v>
      </c>
      <c r="E323" s="581" t="s">
        <v>21</v>
      </c>
      <c r="F323" s="581">
        <v>742</v>
      </c>
      <c r="G323" s="1243"/>
    </row>
    <row r="324" spans="1:7" ht="14.25">
      <c r="A324" s="1242"/>
      <c r="B324" s="567">
        <v>2008</v>
      </c>
      <c r="C324" s="581">
        <v>3678</v>
      </c>
      <c r="D324" s="581">
        <v>806</v>
      </c>
      <c r="E324" s="581" t="s">
        <v>21</v>
      </c>
      <c r="F324" s="581">
        <v>763</v>
      </c>
      <c r="G324" s="1243"/>
    </row>
    <row r="325" spans="1:7" ht="14.25">
      <c r="A325" s="1242"/>
      <c r="B325" s="567">
        <v>2009</v>
      </c>
      <c r="C325" s="581">
        <v>3706</v>
      </c>
      <c r="D325" s="581">
        <v>777</v>
      </c>
      <c r="E325" s="581" t="s">
        <v>7</v>
      </c>
      <c r="F325" s="581">
        <v>735</v>
      </c>
      <c r="G325" s="1243"/>
    </row>
    <row r="326" spans="1:7" ht="14.25">
      <c r="A326" s="1242"/>
      <c r="B326" s="567">
        <v>2010</v>
      </c>
      <c r="C326" s="581">
        <v>4022</v>
      </c>
      <c r="D326" s="581">
        <v>778</v>
      </c>
      <c r="E326" s="581" t="s">
        <v>7</v>
      </c>
      <c r="F326" s="581">
        <v>804</v>
      </c>
      <c r="G326" s="1243"/>
    </row>
    <row r="327" spans="1:7" ht="14.25">
      <c r="A327" s="1242"/>
      <c r="B327" s="567">
        <v>2011</v>
      </c>
      <c r="C327" s="581">
        <v>4188</v>
      </c>
      <c r="D327" s="581">
        <v>874</v>
      </c>
      <c r="E327" s="581" t="s">
        <v>7</v>
      </c>
      <c r="F327" s="581">
        <v>880</v>
      </c>
      <c r="G327" s="1243"/>
    </row>
    <row r="328" spans="1:13" ht="14.25">
      <c r="A328" s="1242"/>
      <c r="B328" s="567">
        <v>2012</v>
      </c>
      <c r="C328" s="581">
        <v>4068</v>
      </c>
      <c r="D328" s="581">
        <v>1017</v>
      </c>
      <c r="E328" s="581" t="s">
        <v>7</v>
      </c>
      <c r="F328" s="581">
        <v>918</v>
      </c>
      <c r="G328" s="1243"/>
      <c r="M328" s="386"/>
    </row>
    <row r="329" spans="1:7" ht="14.25">
      <c r="A329" s="1242"/>
      <c r="B329" s="567">
        <v>2013</v>
      </c>
      <c r="C329" s="581">
        <v>3898</v>
      </c>
      <c r="D329" s="581">
        <v>1102</v>
      </c>
      <c r="E329" s="581" t="s">
        <v>21</v>
      </c>
      <c r="F329" s="581">
        <v>976</v>
      </c>
      <c r="G329" s="1243"/>
    </row>
    <row r="330" spans="1:7" ht="14.25">
      <c r="A330" s="1242"/>
      <c r="B330" s="567">
        <v>2014</v>
      </c>
      <c r="C330" s="581">
        <v>4350</v>
      </c>
      <c r="D330" s="581">
        <v>1251</v>
      </c>
      <c r="E330" s="581" t="s">
        <v>21</v>
      </c>
      <c r="F330" s="581">
        <v>1223</v>
      </c>
      <c r="G330" s="1243"/>
    </row>
    <row r="331" spans="1:7" ht="14.25">
      <c r="A331" s="1199"/>
      <c r="B331" s="567">
        <v>2015</v>
      </c>
      <c r="C331" s="581">
        <v>4373</v>
      </c>
      <c r="D331" s="581">
        <v>1147</v>
      </c>
      <c r="E331" s="581" t="s">
        <v>7</v>
      </c>
      <c r="F331" s="581">
        <v>1265</v>
      </c>
      <c r="G331" s="1201"/>
    </row>
    <row r="332" spans="1:7" ht="14.25">
      <c r="A332" s="1199"/>
      <c r="B332" s="742">
        <v>2016</v>
      </c>
      <c r="C332" s="581">
        <v>4709</v>
      </c>
      <c r="D332" s="581">
        <v>1610</v>
      </c>
      <c r="E332" s="581">
        <v>38</v>
      </c>
      <c r="F332" s="581">
        <v>1209</v>
      </c>
      <c r="G332" s="1201"/>
    </row>
    <row r="333" spans="1:7" ht="14.25">
      <c r="A333" s="1242" t="s">
        <v>1033</v>
      </c>
      <c r="B333" s="567">
        <v>2000</v>
      </c>
      <c r="C333" s="581">
        <v>5985</v>
      </c>
      <c r="D333" s="581">
        <v>1787</v>
      </c>
      <c r="E333" s="581">
        <v>121</v>
      </c>
      <c r="F333" s="581">
        <v>2031</v>
      </c>
      <c r="G333" s="1243" t="s">
        <v>788</v>
      </c>
    </row>
    <row r="334" spans="1:7" ht="14.25">
      <c r="A334" s="1242"/>
      <c r="B334" s="567">
        <v>2001</v>
      </c>
      <c r="C334" s="581">
        <v>5526</v>
      </c>
      <c r="D334" s="581">
        <v>1861</v>
      </c>
      <c r="E334" s="581">
        <v>188</v>
      </c>
      <c r="F334" s="581">
        <v>1950</v>
      </c>
      <c r="G334" s="1243"/>
    </row>
    <row r="335" spans="1:7" ht="14.25">
      <c r="A335" s="1242"/>
      <c r="B335" s="567">
        <v>2002</v>
      </c>
      <c r="C335" s="581">
        <v>4091</v>
      </c>
      <c r="D335" s="581">
        <v>1506</v>
      </c>
      <c r="E335" s="581">
        <v>77</v>
      </c>
      <c r="F335" s="581">
        <v>1490</v>
      </c>
      <c r="G335" s="1243"/>
    </row>
    <row r="336" spans="1:7" ht="14.25">
      <c r="A336" s="1242"/>
      <c r="B336" s="567">
        <v>2003</v>
      </c>
      <c r="C336" s="581">
        <v>3740</v>
      </c>
      <c r="D336" s="581">
        <v>1327</v>
      </c>
      <c r="E336" s="581">
        <v>68</v>
      </c>
      <c r="F336" s="581">
        <v>1356</v>
      </c>
      <c r="G336" s="1243"/>
    </row>
    <row r="337" spans="1:7" ht="14.25">
      <c r="A337" s="1242"/>
      <c r="B337" s="567">
        <v>2004</v>
      </c>
      <c r="C337" s="581">
        <v>3450</v>
      </c>
      <c r="D337" s="581">
        <v>1278</v>
      </c>
      <c r="E337" s="581">
        <v>62</v>
      </c>
      <c r="F337" s="581">
        <v>1205</v>
      </c>
      <c r="G337" s="1243"/>
    </row>
    <row r="338" spans="1:7" ht="14.25">
      <c r="A338" s="1242"/>
      <c r="B338" s="567">
        <v>2005</v>
      </c>
      <c r="C338" s="581">
        <v>3288</v>
      </c>
      <c r="D338" s="581">
        <v>1230</v>
      </c>
      <c r="E338" s="581">
        <v>63</v>
      </c>
      <c r="F338" s="581">
        <v>1074</v>
      </c>
      <c r="G338" s="1243"/>
    </row>
    <row r="339" spans="1:7" ht="14.25">
      <c r="A339" s="1242"/>
      <c r="B339" s="567">
        <v>2006</v>
      </c>
      <c r="C339" s="581">
        <v>3459</v>
      </c>
      <c r="D339" s="581">
        <v>1257</v>
      </c>
      <c r="E339" s="581">
        <v>40</v>
      </c>
      <c r="F339" s="581">
        <v>1149</v>
      </c>
      <c r="G339" s="1243"/>
    </row>
    <row r="340" spans="1:7" ht="14.25">
      <c r="A340" s="1242"/>
      <c r="B340" s="567">
        <v>2007</v>
      </c>
      <c r="C340" s="581">
        <v>3273</v>
      </c>
      <c r="D340" s="581">
        <v>1259</v>
      </c>
      <c r="E340" s="581">
        <v>45</v>
      </c>
      <c r="F340" s="581">
        <v>1064</v>
      </c>
      <c r="G340" s="1243"/>
    </row>
    <row r="341" spans="1:7" ht="14.25">
      <c r="A341" s="1242"/>
      <c r="B341" s="567">
        <v>2008</v>
      </c>
      <c r="C341" s="581">
        <v>3196</v>
      </c>
      <c r="D341" s="581">
        <v>1247</v>
      </c>
      <c r="E341" s="581">
        <v>67</v>
      </c>
      <c r="F341" s="581">
        <v>1032</v>
      </c>
      <c r="G341" s="1243"/>
    </row>
    <row r="342" spans="1:7" ht="14.25">
      <c r="A342" s="1242"/>
      <c r="B342" s="567">
        <v>2009</v>
      </c>
      <c r="C342" s="581">
        <v>3432</v>
      </c>
      <c r="D342" s="581">
        <v>1271</v>
      </c>
      <c r="E342" s="581">
        <v>70</v>
      </c>
      <c r="F342" s="581">
        <v>1117</v>
      </c>
      <c r="G342" s="1243"/>
    </row>
    <row r="343" spans="1:7" ht="14.25">
      <c r="A343" s="1242"/>
      <c r="B343" s="567">
        <v>2010</v>
      </c>
      <c r="C343" s="581">
        <v>3469</v>
      </c>
      <c r="D343" s="581">
        <v>1308</v>
      </c>
      <c r="E343" s="581">
        <v>71</v>
      </c>
      <c r="F343" s="581">
        <v>1119</v>
      </c>
      <c r="G343" s="1243"/>
    </row>
    <row r="344" spans="1:7" ht="14.25">
      <c r="A344" s="1242"/>
      <c r="B344" s="567">
        <v>2011</v>
      </c>
      <c r="C344" s="581">
        <v>3576</v>
      </c>
      <c r="D344" s="581">
        <v>1328</v>
      </c>
      <c r="E344" s="581">
        <v>80</v>
      </c>
      <c r="F344" s="581">
        <v>1183</v>
      </c>
      <c r="G344" s="1243"/>
    </row>
    <row r="345" spans="1:7" ht="14.25">
      <c r="A345" s="1242"/>
      <c r="B345" s="567">
        <v>2012</v>
      </c>
      <c r="C345" s="581">
        <v>3707</v>
      </c>
      <c r="D345" s="581">
        <v>1460</v>
      </c>
      <c r="E345" s="581">
        <v>79</v>
      </c>
      <c r="F345" s="581">
        <v>1193</v>
      </c>
      <c r="G345" s="1243"/>
    </row>
    <row r="346" spans="1:7" ht="14.25">
      <c r="A346" s="1242"/>
      <c r="B346" s="567">
        <v>2013</v>
      </c>
      <c r="C346" s="581">
        <v>3818</v>
      </c>
      <c r="D346" s="581">
        <v>1484</v>
      </c>
      <c r="E346" s="581">
        <v>76</v>
      </c>
      <c r="F346" s="581">
        <v>1267</v>
      </c>
      <c r="G346" s="1243"/>
    </row>
    <row r="347" spans="1:7" ht="14.25">
      <c r="A347" s="1242"/>
      <c r="B347" s="567">
        <v>2014</v>
      </c>
      <c r="C347" s="581">
        <v>3711</v>
      </c>
      <c r="D347" s="581">
        <v>1505</v>
      </c>
      <c r="E347" s="581">
        <v>94</v>
      </c>
      <c r="F347" s="581">
        <v>1079</v>
      </c>
      <c r="G347" s="1243"/>
    </row>
    <row r="348" spans="1:7" ht="14.25">
      <c r="A348" s="1199"/>
      <c r="B348" s="567">
        <v>2015</v>
      </c>
      <c r="C348" s="581">
        <v>3871</v>
      </c>
      <c r="D348" s="581">
        <v>1588</v>
      </c>
      <c r="E348" s="581">
        <v>98</v>
      </c>
      <c r="F348" s="581">
        <v>1156</v>
      </c>
      <c r="G348" s="1201"/>
    </row>
    <row r="349" spans="1:7" ht="14.25">
      <c r="A349" s="1199"/>
      <c r="B349" s="742">
        <v>2016</v>
      </c>
      <c r="C349" s="581">
        <v>4045</v>
      </c>
      <c r="D349" s="581">
        <v>1567</v>
      </c>
      <c r="E349" s="581">
        <v>104</v>
      </c>
      <c r="F349" s="581">
        <v>1207</v>
      </c>
      <c r="G349" s="1201"/>
    </row>
    <row r="350" spans="1:7" ht="14.25">
      <c r="A350" s="1247" t="s">
        <v>1034</v>
      </c>
      <c r="B350" s="567">
        <v>2000</v>
      </c>
      <c r="C350" s="581">
        <v>3699</v>
      </c>
      <c r="D350" s="581">
        <v>531</v>
      </c>
      <c r="E350" s="581" t="s">
        <v>7</v>
      </c>
      <c r="F350" s="581">
        <v>1559</v>
      </c>
      <c r="G350" s="1248" t="s">
        <v>790</v>
      </c>
    </row>
    <row r="351" spans="1:7" ht="14.25">
      <c r="A351" s="1247"/>
      <c r="B351" s="567">
        <v>2001</v>
      </c>
      <c r="C351" s="581">
        <v>4100</v>
      </c>
      <c r="D351" s="581">
        <v>773</v>
      </c>
      <c r="E351" s="581" t="s">
        <v>7</v>
      </c>
      <c r="F351" s="581">
        <v>1575</v>
      </c>
      <c r="G351" s="1248"/>
    </row>
    <row r="352" spans="1:7" ht="14.25">
      <c r="A352" s="1247"/>
      <c r="B352" s="567">
        <v>2002</v>
      </c>
      <c r="C352" s="581">
        <v>4346</v>
      </c>
      <c r="D352" s="581">
        <v>757</v>
      </c>
      <c r="E352" s="581" t="s">
        <v>7</v>
      </c>
      <c r="F352" s="581">
        <v>1435</v>
      </c>
      <c r="G352" s="1248"/>
    </row>
    <row r="353" spans="1:7" ht="14.25">
      <c r="A353" s="1247"/>
      <c r="B353" s="567">
        <v>2003</v>
      </c>
      <c r="C353" s="581">
        <v>4722</v>
      </c>
      <c r="D353" s="581">
        <v>1191</v>
      </c>
      <c r="E353" s="581" t="s">
        <v>7</v>
      </c>
      <c r="F353" s="581">
        <v>1305</v>
      </c>
      <c r="G353" s="1248"/>
    </row>
    <row r="354" spans="1:7" ht="14.25">
      <c r="A354" s="1247"/>
      <c r="B354" s="567">
        <v>2004</v>
      </c>
      <c r="C354" s="581">
        <v>5028</v>
      </c>
      <c r="D354" s="581">
        <v>1324</v>
      </c>
      <c r="E354" s="581" t="s">
        <v>7</v>
      </c>
      <c r="F354" s="581">
        <v>1539</v>
      </c>
      <c r="G354" s="1248"/>
    </row>
    <row r="355" spans="1:7" ht="14.25">
      <c r="A355" s="1247"/>
      <c r="B355" s="567">
        <v>2005</v>
      </c>
      <c r="C355" s="581">
        <v>5199</v>
      </c>
      <c r="D355" s="581">
        <v>1509</v>
      </c>
      <c r="E355" s="581" t="s">
        <v>21</v>
      </c>
      <c r="F355" s="581">
        <v>2197</v>
      </c>
      <c r="G355" s="1248"/>
    </row>
    <row r="356" spans="1:7" ht="14.25">
      <c r="A356" s="1247"/>
      <c r="B356" s="567">
        <v>2006</v>
      </c>
      <c r="C356" s="581">
        <v>6973</v>
      </c>
      <c r="D356" s="581">
        <v>1977</v>
      </c>
      <c r="E356" s="581" t="s">
        <v>7</v>
      </c>
      <c r="F356" s="581">
        <v>2484</v>
      </c>
      <c r="G356" s="1248"/>
    </row>
    <row r="357" spans="1:7" ht="14.25">
      <c r="A357" s="1247"/>
      <c r="B357" s="567">
        <v>2007</v>
      </c>
      <c r="C357" s="581">
        <v>8151</v>
      </c>
      <c r="D357" s="581">
        <v>2401</v>
      </c>
      <c r="E357" s="581" t="s">
        <v>7</v>
      </c>
      <c r="F357" s="581">
        <v>2672</v>
      </c>
      <c r="G357" s="1248"/>
    </row>
    <row r="358" spans="1:7" ht="14.25">
      <c r="A358" s="1247"/>
      <c r="B358" s="567">
        <v>2008</v>
      </c>
      <c r="C358" s="581">
        <v>9138</v>
      </c>
      <c r="D358" s="581">
        <v>2716</v>
      </c>
      <c r="E358" s="581">
        <v>118</v>
      </c>
      <c r="F358" s="581">
        <v>3052</v>
      </c>
      <c r="G358" s="1248"/>
    </row>
    <row r="359" spans="1:7" ht="14.25">
      <c r="A359" s="1247"/>
      <c r="B359" s="567">
        <v>2009</v>
      </c>
      <c r="C359" s="581">
        <v>11647</v>
      </c>
      <c r="D359" s="581">
        <v>3376</v>
      </c>
      <c r="E359" s="581">
        <v>455</v>
      </c>
      <c r="F359" s="581">
        <v>3065</v>
      </c>
      <c r="G359" s="1248"/>
    </row>
    <row r="360" spans="1:7" ht="14.25">
      <c r="A360" s="1247"/>
      <c r="B360" s="567">
        <v>2010</v>
      </c>
      <c r="C360" s="581">
        <v>15111</v>
      </c>
      <c r="D360" s="581">
        <v>3302</v>
      </c>
      <c r="E360" s="581">
        <v>865</v>
      </c>
      <c r="F360" s="581">
        <v>3266</v>
      </c>
      <c r="G360" s="1248"/>
    </row>
    <row r="361" spans="1:7" ht="14.25">
      <c r="A361" s="1247"/>
      <c r="B361" s="567">
        <v>2011</v>
      </c>
      <c r="C361" s="581">
        <v>15389</v>
      </c>
      <c r="D361" s="581">
        <v>3949</v>
      </c>
      <c r="E361" s="581">
        <v>891</v>
      </c>
      <c r="F361" s="581">
        <v>3763</v>
      </c>
      <c r="G361" s="1248"/>
    </row>
    <row r="362" spans="1:7" ht="14.25">
      <c r="A362" s="1247"/>
      <c r="B362" s="567">
        <v>2012</v>
      </c>
      <c r="C362" s="581">
        <v>16200</v>
      </c>
      <c r="D362" s="581">
        <v>4269</v>
      </c>
      <c r="E362" s="581">
        <v>843</v>
      </c>
      <c r="F362" s="581">
        <v>4043</v>
      </c>
      <c r="G362" s="1248"/>
    </row>
    <row r="363" spans="1:7" ht="14.25">
      <c r="A363" s="1247"/>
      <c r="B363" s="567">
        <v>2013</v>
      </c>
      <c r="C363" s="581">
        <v>16991</v>
      </c>
      <c r="D363" s="581">
        <v>4215</v>
      </c>
      <c r="E363" s="581">
        <v>802</v>
      </c>
      <c r="F363" s="581">
        <v>4453</v>
      </c>
      <c r="G363" s="1248"/>
    </row>
    <row r="364" spans="1:7" ht="14.25">
      <c r="A364" s="1247"/>
      <c r="B364" s="567">
        <v>2014</v>
      </c>
      <c r="C364" s="581">
        <v>21265</v>
      </c>
      <c r="D364" s="581">
        <v>7281</v>
      </c>
      <c r="E364" s="581">
        <v>855</v>
      </c>
      <c r="F364" s="581">
        <v>4822</v>
      </c>
      <c r="G364" s="1248"/>
    </row>
    <row r="365" spans="1:7" ht="14.25">
      <c r="A365" s="1199"/>
      <c r="B365" s="567">
        <v>2015</v>
      </c>
      <c r="C365" s="581">
        <v>21987</v>
      </c>
      <c r="D365" s="581">
        <v>7321</v>
      </c>
      <c r="E365" s="581">
        <v>939</v>
      </c>
      <c r="F365" s="581">
        <v>5267</v>
      </c>
      <c r="G365" s="1201"/>
    </row>
    <row r="366" spans="1:7" ht="14.25">
      <c r="A366" s="1199"/>
      <c r="B366" s="742">
        <v>2016</v>
      </c>
      <c r="C366" s="581">
        <v>24630</v>
      </c>
      <c r="D366" s="581">
        <v>8450</v>
      </c>
      <c r="E366" s="581">
        <v>980</v>
      </c>
      <c r="F366" s="581">
        <v>5661</v>
      </c>
      <c r="G366" s="1201"/>
    </row>
    <row r="367" spans="1:7" ht="14.25">
      <c r="A367" s="1247" t="s">
        <v>1026</v>
      </c>
      <c r="B367" s="567">
        <v>2000</v>
      </c>
      <c r="C367" s="581">
        <v>8070</v>
      </c>
      <c r="D367" s="581">
        <v>2491</v>
      </c>
      <c r="E367" s="581" t="s">
        <v>7</v>
      </c>
      <c r="F367" s="581">
        <v>4369</v>
      </c>
      <c r="G367" s="1248" t="s">
        <v>769</v>
      </c>
    </row>
    <row r="368" spans="1:7" ht="14.25">
      <c r="A368" s="1247"/>
      <c r="B368" s="567">
        <v>2001</v>
      </c>
      <c r="C368" s="581">
        <v>26216</v>
      </c>
      <c r="D368" s="581">
        <v>14779</v>
      </c>
      <c r="E368" s="581">
        <v>45</v>
      </c>
      <c r="F368" s="581">
        <v>10276</v>
      </c>
      <c r="G368" s="1248"/>
    </row>
    <row r="369" spans="1:7" ht="14.25">
      <c r="A369" s="1247"/>
      <c r="B369" s="567">
        <v>2002</v>
      </c>
      <c r="C369" s="581">
        <v>19002</v>
      </c>
      <c r="D369" s="581">
        <v>13238</v>
      </c>
      <c r="E369" s="581" t="s">
        <v>7</v>
      </c>
      <c r="F369" s="581">
        <v>4420</v>
      </c>
      <c r="G369" s="1248"/>
    </row>
    <row r="370" spans="1:7" ht="14.25">
      <c r="A370" s="1247"/>
      <c r="B370" s="567">
        <v>2003</v>
      </c>
      <c r="C370" s="581">
        <v>16995</v>
      </c>
      <c r="D370" s="581">
        <v>11669</v>
      </c>
      <c r="E370" s="581" t="s">
        <v>7</v>
      </c>
      <c r="F370" s="581">
        <v>3735</v>
      </c>
      <c r="G370" s="1248"/>
    </row>
    <row r="371" spans="1:7" ht="14.25">
      <c r="A371" s="1247"/>
      <c r="B371" s="567">
        <v>2004</v>
      </c>
      <c r="C371" s="581">
        <v>10932</v>
      </c>
      <c r="D371" s="581">
        <v>6210</v>
      </c>
      <c r="E371" s="581" t="s">
        <v>7</v>
      </c>
      <c r="F371" s="581">
        <v>3407</v>
      </c>
      <c r="G371" s="1248"/>
    </row>
    <row r="372" spans="1:7" ht="14.25">
      <c r="A372" s="1247"/>
      <c r="B372" s="567">
        <v>2005</v>
      </c>
      <c r="C372" s="581">
        <v>11064</v>
      </c>
      <c r="D372" s="581">
        <v>7516</v>
      </c>
      <c r="E372" s="581">
        <v>98</v>
      </c>
      <c r="F372" s="581">
        <v>2710</v>
      </c>
      <c r="G372" s="1248"/>
    </row>
    <row r="373" spans="1:7" ht="14.25">
      <c r="A373" s="1247"/>
      <c r="B373" s="567">
        <v>2006</v>
      </c>
      <c r="C373" s="581">
        <v>11721</v>
      </c>
      <c r="D373" s="581">
        <v>8304</v>
      </c>
      <c r="E373" s="581" t="s">
        <v>7</v>
      </c>
      <c r="F373" s="581">
        <v>2582</v>
      </c>
      <c r="G373" s="1248"/>
    </row>
    <row r="374" spans="1:7" ht="14.25">
      <c r="A374" s="1247"/>
      <c r="B374" s="567">
        <v>2007</v>
      </c>
      <c r="C374" s="581">
        <v>12424</v>
      </c>
      <c r="D374" s="581">
        <v>8811</v>
      </c>
      <c r="E374" s="581" t="s">
        <v>7</v>
      </c>
      <c r="F374" s="581">
        <v>2562</v>
      </c>
      <c r="G374" s="1248"/>
    </row>
    <row r="375" spans="1:7" ht="14.25">
      <c r="A375" s="1247"/>
      <c r="B375" s="567">
        <v>2008</v>
      </c>
      <c r="C375" s="581">
        <v>15619</v>
      </c>
      <c r="D375" s="581">
        <v>12140</v>
      </c>
      <c r="E375" s="581" t="s">
        <v>7</v>
      </c>
      <c r="F375" s="581">
        <v>2372</v>
      </c>
      <c r="G375" s="1248"/>
    </row>
    <row r="376" spans="1:7" ht="14.25">
      <c r="A376" s="1247"/>
      <c r="B376" s="567">
        <v>2009</v>
      </c>
      <c r="C376" s="581">
        <v>14666</v>
      </c>
      <c r="D376" s="581">
        <v>10204</v>
      </c>
      <c r="E376" s="581" t="s">
        <v>7</v>
      </c>
      <c r="F376" s="581">
        <v>2016</v>
      </c>
      <c r="G376" s="1248"/>
    </row>
    <row r="377" spans="1:7" ht="14.25">
      <c r="A377" s="1247"/>
      <c r="B377" s="567">
        <v>2010</v>
      </c>
      <c r="C377" s="581">
        <v>14239</v>
      </c>
      <c r="D377" s="581">
        <v>10290</v>
      </c>
      <c r="E377" s="581" t="s">
        <v>7</v>
      </c>
      <c r="F377" s="581">
        <v>2772</v>
      </c>
      <c r="G377" s="1248"/>
    </row>
    <row r="378" spans="1:7" ht="14.25">
      <c r="A378" s="1247"/>
      <c r="B378" s="567">
        <v>2011</v>
      </c>
      <c r="C378" s="581">
        <v>13662</v>
      </c>
      <c r="D378" s="581">
        <v>9634</v>
      </c>
      <c r="E378" s="581" t="s">
        <v>7</v>
      </c>
      <c r="F378" s="581">
        <v>2972</v>
      </c>
      <c r="G378" s="1248"/>
    </row>
    <row r="379" spans="1:7" ht="14.25">
      <c r="A379" s="1247"/>
      <c r="B379" s="567">
        <v>2012</v>
      </c>
      <c r="C379" s="581">
        <v>14580</v>
      </c>
      <c r="D379" s="581">
        <v>10211</v>
      </c>
      <c r="E379" s="581" t="s">
        <v>7</v>
      </c>
      <c r="F379" s="581">
        <v>2880</v>
      </c>
      <c r="G379" s="1248"/>
    </row>
    <row r="380" spans="1:7" ht="14.25">
      <c r="A380" s="1247"/>
      <c r="B380" s="567">
        <v>2013</v>
      </c>
      <c r="C380" s="581">
        <v>14437</v>
      </c>
      <c r="D380" s="581">
        <v>9861</v>
      </c>
      <c r="E380" s="581" t="s">
        <v>7</v>
      </c>
      <c r="F380" s="581">
        <v>2912</v>
      </c>
      <c r="G380" s="1248"/>
    </row>
    <row r="381" spans="1:7" ht="14.25">
      <c r="A381" s="1247"/>
      <c r="B381" s="567">
        <v>2014</v>
      </c>
      <c r="C381" s="581">
        <v>13831</v>
      </c>
      <c r="D381" s="581">
        <v>8914</v>
      </c>
      <c r="E381" s="581" t="s">
        <v>7</v>
      </c>
      <c r="F381" s="581">
        <v>2947</v>
      </c>
      <c r="G381" s="1248"/>
    </row>
    <row r="382" spans="1:7" ht="14.25">
      <c r="A382" s="1199"/>
      <c r="B382" s="567">
        <v>2015</v>
      </c>
      <c r="C382" s="581">
        <v>13284</v>
      </c>
      <c r="D382" s="581">
        <v>8541</v>
      </c>
      <c r="E382" s="581" t="s">
        <v>7</v>
      </c>
      <c r="F382" s="581">
        <v>2742</v>
      </c>
      <c r="G382" s="1201"/>
    </row>
    <row r="383" spans="1:7" ht="14.25">
      <c r="A383" s="1199"/>
      <c r="B383" s="742">
        <v>2016</v>
      </c>
      <c r="C383" s="581">
        <v>14197</v>
      </c>
      <c r="D383" s="581">
        <v>8949</v>
      </c>
      <c r="E383" s="581" t="s">
        <v>7</v>
      </c>
      <c r="F383" s="581">
        <v>2732</v>
      </c>
      <c r="G383" s="1201"/>
    </row>
    <row r="384" spans="1:7" ht="14.25">
      <c r="A384" s="1242" t="s">
        <v>816</v>
      </c>
      <c r="B384" s="567">
        <v>2000</v>
      </c>
      <c r="C384" s="581">
        <v>1704</v>
      </c>
      <c r="D384" s="581">
        <v>679</v>
      </c>
      <c r="E384" s="581" t="s">
        <v>7</v>
      </c>
      <c r="F384" s="581">
        <v>197</v>
      </c>
      <c r="G384" s="1243" t="s">
        <v>791</v>
      </c>
    </row>
    <row r="385" spans="1:7" ht="14.25">
      <c r="A385" s="1242"/>
      <c r="B385" s="567">
        <v>2001</v>
      </c>
      <c r="C385" s="581">
        <v>1070</v>
      </c>
      <c r="D385" s="581">
        <v>870</v>
      </c>
      <c r="E385" s="581" t="s">
        <v>7</v>
      </c>
      <c r="F385" s="581">
        <v>118</v>
      </c>
      <c r="G385" s="1243"/>
    </row>
    <row r="386" spans="1:7" ht="14.25">
      <c r="A386" s="1242"/>
      <c r="B386" s="567">
        <v>2002</v>
      </c>
      <c r="C386" s="581">
        <v>1976</v>
      </c>
      <c r="D386" s="581">
        <v>873</v>
      </c>
      <c r="E386" s="581" t="s">
        <v>7</v>
      </c>
      <c r="F386" s="581">
        <v>1016</v>
      </c>
      <c r="G386" s="1243"/>
    </row>
    <row r="387" spans="1:7" ht="14.25">
      <c r="A387" s="1242"/>
      <c r="B387" s="567">
        <v>2003</v>
      </c>
      <c r="C387" s="581">
        <v>1468</v>
      </c>
      <c r="D387" s="581">
        <v>370</v>
      </c>
      <c r="E387" s="581" t="s">
        <v>7</v>
      </c>
      <c r="F387" s="581">
        <v>718</v>
      </c>
      <c r="G387" s="1243"/>
    </row>
    <row r="388" spans="1:7" ht="14.25">
      <c r="A388" s="1242"/>
      <c r="B388" s="567">
        <v>2004</v>
      </c>
      <c r="C388" s="581">
        <v>2334</v>
      </c>
      <c r="D388" s="581">
        <v>893</v>
      </c>
      <c r="E388" s="581" t="s">
        <v>7</v>
      </c>
      <c r="F388" s="581">
        <v>717</v>
      </c>
      <c r="G388" s="1243"/>
    </row>
    <row r="389" spans="1:7" ht="14.25">
      <c r="A389" s="1242"/>
      <c r="B389" s="567">
        <v>2005</v>
      </c>
      <c r="C389" s="581">
        <v>1801</v>
      </c>
      <c r="D389" s="581">
        <v>1529</v>
      </c>
      <c r="E389" s="581" t="s">
        <v>7</v>
      </c>
      <c r="F389" s="581">
        <v>136</v>
      </c>
      <c r="G389" s="1243"/>
    </row>
    <row r="390" spans="1:7" ht="14.25">
      <c r="A390" s="1242"/>
      <c r="B390" s="567">
        <v>2006</v>
      </c>
      <c r="C390" s="581">
        <v>1884</v>
      </c>
      <c r="D390" s="581">
        <v>1562</v>
      </c>
      <c r="E390" s="581" t="s">
        <v>21</v>
      </c>
      <c r="F390" s="581">
        <v>175</v>
      </c>
      <c r="G390" s="1243"/>
    </row>
    <row r="391" spans="1:7" ht="14.25">
      <c r="A391" s="1242"/>
      <c r="B391" s="567">
        <v>2007</v>
      </c>
      <c r="C391" s="581">
        <v>2168</v>
      </c>
      <c r="D391" s="581">
        <v>1786</v>
      </c>
      <c r="E391" s="581" t="s">
        <v>21</v>
      </c>
      <c r="F391" s="581">
        <v>212</v>
      </c>
      <c r="G391" s="1243"/>
    </row>
    <row r="392" spans="1:7" ht="14.25">
      <c r="A392" s="1242"/>
      <c r="B392" s="567">
        <v>2008</v>
      </c>
      <c r="C392" s="581">
        <v>1652</v>
      </c>
      <c r="D392" s="581">
        <v>1244</v>
      </c>
      <c r="E392" s="581" t="s">
        <v>7</v>
      </c>
      <c r="F392" s="581">
        <v>326</v>
      </c>
      <c r="G392" s="1243"/>
    </row>
    <row r="393" spans="1:7" ht="14.25">
      <c r="A393" s="1242"/>
      <c r="B393" s="567">
        <v>2009</v>
      </c>
      <c r="C393" s="581">
        <v>1401</v>
      </c>
      <c r="D393" s="581">
        <v>804</v>
      </c>
      <c r="E393" s="581" t="s">
        <v>21</v>
      </c>
      <c r="F393" s="581">
        <v>429</v>
      </c>
      <c r="G393" s="1243"/>
    </row>
    <row r="394" spans="1:7" ht="14.25">
      <c r="A394" s="1242"/>
      <c r="B394" s="567">
        <v>2010</v>
      </c>
      <c r="C394" s="581">
        <v>1363</v>
      </c>
      <c r="D394" s="581">
        <v>746</v>
      </c>
      <c r="E394" s="581" t="s">
        <v>7</v>
      </c>
      <c r="F394" s="581">
        <v>458</v>
      </c>
      <c r="G394" s="1243"/>
    </row>
    <row r="395" spans="1:7" ht="14.25">
      <c r="A395" s="1242"/>
      <c r="B395" s="567">
        <v>2011</v>
      </c>
      <c r="C395" s="581">
        <v>1392</v>
      </c>
      <c r="D395" s="581">
        <v>646</v>
      </c>
      <c r="E395" s="581" t="s">
        <v>21</v>
      </c>
      <c r="F395" s="581">
        <v>600</v>
      </c>
      <c r="G395" s="1243"/>
    </row>
    <row r="396" spans="1:7" ht="14.25">
      <c r="A396" s="1242"/>
      <c r="B396" s="567">
        <v>2012</v>
      </c>
      <c r="C396" s="581">
        <v>1629</v>
      </c>
      <c r="D396" s="581">
        <v>817</v>
      </c>
      <c r="E396" s="581" t="s">
        <v>21</v>
      </c>
      <c r="F396" s="581">
        <v>669</v>
      </c>
      <c r="G396" s="1243"/>
    </row>
    <row r="397" spans="1:7" ht="14.25">
      <c r="A397" s="1242"/>
      <c r="B397" s="567">
        <v>2013</v>
      </c>
      <c r="C397" s="581">
        <v>1691</v>
      </c>
      <c r="D397" s="581">
        <v>852</v>
      </c>
      <c r="E397" s="581" t="s">
        <v>7</v>
      </c>
      <c r="F397" s="581">
        <v>700</v>
      </c>
      <c r="G397" s="1243"/>
    </row>
    <row r="398" spans="1:7" ht="14.25">
      <c r="A398" s="1242"/>
      <c r="B398" s="567">
        <v>2014</v>
      </c>
      <c r="C398" s="581">
        <v>1948</v>
      </c>
      <c r="D398" s="581">
        <v>1039</v>
      </c>
      <c r="E398" s="581" t="s">
        <v>7</v>
      </c>
      <c r="F398" s="581">
        <v>757</v>
      </c>
      <c r="G398" s="1243"/>
    </row>
    <row r="399" spans="1:7" ht="14.25">
      <c r="A399" s="1199"/>
      <c r="B399" s="567">
        <v>2015</v>
      </c>
      <c r="C399" s="581">
        <v>1701</v>
      </c>
      <c r="D399" s="581">
        <v>845</v>
      </c>
      <c r="E399" s="581" t="s">
        <v>7</v>
      </c>
      <c r="F399" s="581">
        <v>565</v>
      </c>
      <c r="G399" s="1201"/>
    </row>
    <row r="400" spans="1:7" ht="14.25">
      <c r="A400" s="1199"/>
      <c r="B400" s="742">
        <v>2016</v>
      </c>
      <c r="C400" s="581">
        <v>1641</v>
      </c>
      <c r="D400" s="581">
        <v>710</v>
      </c>
      <c r="E400" s="581" t="s">
        <v>7</v>
      </c>
      <c r="F400" s="581">
        <v>596</v>
      </c>
      <c r="G400" s="1201"/>
    </row>
    <row r="401" spans="1:7" ht="35.1" customHeight="1">
      <c r="A401" s="1244" t="s">
        <v>1035</v>
      </c>
      <c r="B401" s="1245"/>
      <c r="C401" s="1245"/>
      <c r="D401" s="1245"/>
      <c r="E401" s="1245"/>
      <c r="F401" s="1245"/>
      <c r="G401" s="1246"/>
    </row>
    <row r="402" spans="1:7" ht="14.25">
      <c r="A402" s="1238" t="s">
        <v>823</v>
      </c>
      <c r="B402" s="567">
        <v>2000</v>
      </c>
      <c r="C402" s="581">
        <v>6396</v>
      </c>
      <c r="D402" s="581">
        <v>3177</v>
      </c>
      <c r="E402" s="581" t="s">
        <v>21</v>
      </c>
      <c r="F402" s="581">
        <v>3219</v>
      </c>
      <c r="G402" s="1240" t="s">
        <v>793</v>
      </c>
    </row>
    <row r="403" spans="1:7" ht="14.25">
      <c r="A403" s="1238"/>
      <c r="B403" s="567">
        <v>2001</v>
      </c>
      <c r="C403" s="581">
        <v>5835</v>
      </c>
      <c r="D403" s="581">
        <v>2829</v>
      </c>
      <c r="E403" s="581" t="s">
        <v>7</v>
      </c>
      <c r="F403" s="581">
        <v>3003</v>
      </c>
      <c r="G403" s="1240"/>
    </row>
    <row r="404" spans="1:7" ht="14.25">
      <c r="A404" s="1238"/>
      <c r="B404" s="567">
        <v>2002</v>
      </c>
      <c r="C404" s="581">
        <v>5634</v>
      </c>
      <c r="D404" s="581">
        <v>2787</v>
      </c>
      <c r="E404" s="581" t="s">
        <v>7</v>
      </c>
      <c r="F404" s="581">
        <v>2841</v>
      </c>
      <c r="G404" s="1240"/>
    </row>
    <row r="405" spans="1:7" ht="14.25">
      <c r="A405" s="1238"/>
      <c r="B405" s="567">
        <v>2003</v>
      </c>
      <c r="C405" s="581">
        <v>5515</v>
      </c>
      <c r="D405" s="581">
        <v>2732</v>
      </c>
      <c r="E405" s="581" t="s">
        <v>7</v>
      </c>
      <c r="F405" s="581">
        <v>2777</v>
      </c>
      <c r="G405" s="1240"/>
    </row>
    <row r="406" spans="1:7" ht="14.25">
      <c r="A406" s="1238"/>
      <c r="B406" s="567">
        <v>2004</v>
      </c>
      <c r="C406" s="581">
        <v>5861</v>
      </c>
      <c r="D406" s="581">
        <v>3483</v>
      </c>
      <c r="E406" s="581" t="s">
        <v>7</v>
      </c>
      <c r="F406" s="581">
        <v>2373</v>
      </c>
      <c r="G406" s="1240"/>
    </row>
    <row r="407" spans="1:7" ht="14.25">
      <c r="A407" s="1238"/>
      <c r="B407" s="567">
        <v>2005</v>
      </c>
      <c r="C407" s="581">
        <v>5543</v>
      </c>
      <c r="D407" s="581">
        <v>3264</v>
      </c>
      <c r="E407" s="581" t="s">
        <v>7</v>
      </c>
      <c r="F407" s="581">
        <v>2274</v>
      </c>
      <c r="G407" s="1240"/>
    </row>
    <row r="408" spans="1:7" ht="14.25">
      <c r="A408" s="1238"/>
      <c r="B408" s="567">
        <v>2006</v>
      </c>
      <c r="C408" s="581">
        <v>5401</v>
      </c>
      <c r="D408" s="581">
        <v>3161</v>
      </c>
      <c r="E408" s="581" t="s">
        <v>7</v>
      </c>
      <c r="F408" s="581">
        <v>2229</v>
      </c>
      <c r="G408" s="1240"/>
    </row>
    <row r="409" spans="1:7" ht="14.25">
      <c r="A409" s="1238"/>
      <c r="B409" s="567">
        <v>2007</v>
      </c>
      <c r="C409" s="581">
        <v>5182</v>
      </c>
      <c r="D409" s="581">
        <v>3063</v>
      </c>
      <c r="E409" s="581" t="s">
        <v>21</v>
      </c>
      <c r="F409" s="581">
        <v>2113</v>
      </c>
      <c r="G409" s="1240"/>
    </row>
    <row r="410" spans="1:7" ht="14.25">
      <c r="A410" s="1238"/>
      <c r="B410" s="567">
        <v>2008</v>
      </c>
      <c r="C410" s="581">
        <v>4831</v>
      </c>
      <c r="D410" s="581">
        <v>2813</v>
      </c>
      <c r="E410" s="581" t="s">
        <v>7</v>
      </c>
      <c r="F410" s="581">
        <v>1985</v>
      </c>
      <c r="G410" s="1240"/>
    </row>
    <row r="411" spans="1:7" ht="14.25">
      <c r="A411" s="1238"/>
      <c r="B411" s="567">
        <v>2009</v>
      </c>
      <c r="C411" s="581">
        <v>8337</v>
      </c>
      <c r="D411" s="581">
        <v>2705</v>
      </c>
      <c r="E411" s="581" t="s">
        <v>7</v>
      </c>
      <c r="F411" s="581">
        <v>2052</v>
      </c>
      <c r="G411" s="1240"/>
    </row>
    <row r="412" spans="1:7" ht="14.25">
      <c r="A412" s="1238"/>
      <c r="B412" s="567">
        <v>2010</v>
      </c>
      <c r="C412" s="581">
        <v>7487</v>
      </c>
      <c r="D412" s="581">
        <v>2664</v>
      </c>
      <c r="E412" s="581" t="s">
        <v>7</v>
      </c>
      <c r="F412" s="581">
        <v>1964</v>
      </c>
      <c r="G412" s="1240"/>
    </row>
    <row r="413" spans="1:7" ht="14.25">
      <c r="A413" s="1238"/>
      <c r="B413" s="567">
        <v>2011</v>
      </c>
      <c r="C413" s="581">
        <v>8300</v>
      </c>
      <c r="D413" s="581">
        <v>2646</v>
      </c>
      <c r="E413" s="581">
        <v>31</v>
      </c>
      <c r="F413" s="581">
        <v>1965</v>
      </c>
      <c r="G413" s="1240"/>
    </row>
    <row r="414" spans="1:7" ht="14.25">
      <c r="A414" s="1238"/>
      <c r="B414" s="567">
        <v>2012</v>
      </c>
      <c r="C414" s="581">
        <v>7989</v>
      </c>
      <c r="D414" s="581">
        <v>2537</v>
      </c>
      <c r="E414" s="581">
        <v>38</v>
      </c>
      <c r="F414" s="581">
        <v>1828</v>
      </c>
      <c r="G414" s="1240"/>
    </row>
    <row r="415" spans="1:7" ht="14.25">
      <c r="A415" s="1238"/>
      <c r="B415" s="567">
        <v>2013</v>
      </c>
      <c r="C415" s="581">
        <v>7989</v>
      </c>
      <c r="D415" s="581">
        <v>2501</v>
      </c>
      <c r="E415" s="581">
        <v>53</v>
      </c>
      <c r="F415" s="581">
        <v>1766</v>
      </c>
      <c r="G415" s="1240"/>
    </row>
    <row r="416" spans="1:7" ht="14.25">
      <c r="A416" s="1238"/>
      <c r="B416" s="567">
        <v>2014</v>
      </c>
      <c r="C416" s="581">
        <v>8323</v>
      </c>
      <c r="D416" s="581">
        <v>2541</v>
      </c>
      <c r="E416" s="581">
        <v>68</v>
      </c>
      <c r="F416" s="581">
        <v>1726</v>
      </c>
      <c r="G416" s="1240"/>
    </row>
    <row r="417" spans="1:7" ht="14.25">
      <c r="A417" s="1239"/>
      <c r="B417" s="567">
        <v>2015</v>
      </c>
      <c r="C417" s="581">
        <v>8481</v>
      </c>
      <c r="D417" s="581">
        <v>3080</v>
      </c>
      <c r="E417" s="581">
        <v>74</v>
      </c>
      <c r="F417" s="581">
        <v>1647</v>
      </c>
      <c r="G417" s="1241"/>
    </row>
    <row r="418" spans="1:7" ht="14.25">
      <c r="A418" s="1239"/>
      <c r="B418" s="742">
        <v>2016</v>
      </c>
      <c r="C418" s="581">
        <v>9243</v>
      </c>
      <c r="D418" s="581">
        <v>3221</v>
      </c>
      <c r="E418" s="581">
        <v>84</v>
      </c>
      <c r="F418" s="581">
        <v>1534</v>
      </c>
      <c r="G418" s="1241"/>
    </row>
    <row r="419" spans="1:7" ht="14.25">
      <c r="A419" s="1238" t="s">
        <v>794</v>
      </c>
      <c r="B419" s="567">
        <v>2000</v>
      </c>
      <c r="C419" s="581">
        <v>3913</v>
      </c>
      <c r="D419" s="581">
        <v>3193</v>
      </c>
      <c r="E419" s="581" t="s">
        <v>7</v>
      </c>
      <c r="F419" s="581">
        <v>717</v>
      </c>
      <c r="G419" s="1240" t="s">
        <v>795</v>
      </c>
    </row>
    <row r="420" spans="1:7" ht="14.25">
      <c r="A420" s="1238"/>
      <c r="B420" s="567">
        <v>2001</v>
      </c>
      <c r="C420" s="581">
        <v>4383</v>
      </c>
      <c r="D420" s="581">
        <v>2980</v>
      </c>
      <c r="E420" s="581" t="s">
        <v>7</v>
      </c>
      <c r="F420" s="581">
        <v>1401</v>
      </c>
      <c r="G420" s="1240"/>
    </row>
    <row r="421" spans="1:7" ht="14.25">
      <c r="A421" s="1238"/>
      <c r="B421" s="567">
        <v>2002</v>
      </c>
      <c r="C421" s="581">
        <v>3306</v>
      </c>
      <c r="D421" s="581">
        <v>2434</v>
      </c>
      <c r="E421" s="581" t="s">
        <v>21</v>
      </c>
      <c r="F421" s="581">
        <v>672</v>
      </c>
      <c r="G421" s="1240"/>
    </row>
    <row r="422" spans="1:7" ht="14.25">
      <c r="A422" s="1238"/>
      <c r="B422" s="567">
        <v>2003</v>
      </c>
      <c r="C422" s="581">
        <v>2970</v>
      </c>
      <c r="D422" s="581">
        <v>2071</v>
      </c>
      <c r="E422" s="581" t="s">
        <v>7</v>
      </c>
      <c r="F422" s="581">
        <v>694</v>
      </c>
      <c r="G422" s="1240"/>
    </row>
    <row r="423" spans="1:7" ht="14.25">
      <c r="A423" s="1238"/>
      <c r="B423" s="567">
        <v>2004</v>
      </c>
      <c r="C423" s="581">
        <v>2051</v>
      </c>
      <c r="D423" s="581">
        <v>1170</v>
      </c>
      <c r="E423" s="581" t="s">
        <v>21</v>
      </c>
      <c r="F423" s="581">
        <v>674</v>
      </c>
      <c r="G423" s="1240"/>
    </row>
    <row r="424" spans="1:7" ht="14.25">
      <c r="A424" s="1238"/>
      <c r="B424" s="567">
        <v>2005</v>
      </c>
      <c r="C424" s="581">
        <v>2127</v>
      </c>
      <c r="D424" s="581">
        <v>1291</v>
      </c>
      <c r="E424" s="581" t="s">
        <v>7</v>
      </c>
      <c r="F424" s="581">
        <v>666</v>
      </c>
      <c r="G424" s="1240"/>
    </row>
    <row r="425" spans="1:7" ht="14.25">
      <c r="A425" s="1238"/>
      <c r="B425" s="567">
        <v>2006</v>
      </c>
      <c r="C425" s="581">
        <v>2264</v>
      </c>
      <c r="D425" s="581">
        <v>1417</v>
      </c>
      <c r="E425" s="581" t="s">
        <v>7</v>
      </c>
      <c r="F425" s="581">
        <v>700</v>
      </c>
      <c r="G425" s="1240"/>
    </row>
    <row r="426" spans="1:7" ht="14.25">
      <c r="A426" s="1238"/>
      <c r="B426" s="567">
        <v>2007</v>
      </c>
      <c r="C426" s="581">
        <v>2000</v>
      </c>
      <c r="D426" s="581">
        <v>1205</v>
      </c>
      <c r="E426" s="581" t="s">
        <v>7</v>
      </c>
      <c r="F426" s="581">
        <v>668</v>
      </c>
      <c r="G426" s="1240"/>
    </row>
    <row r="427" spans="1:7" ht="14.25">
      <c r="A427" s="1238"/>
      <c r="B427" s="567">
        <v>2008</v>
      </c>
      <c r="C427" s="581">
        <v>1976</v>
      </c>
      <c r="D427" s="581">
        <v>1165</v>
      </c>
      <c r="E427" s="581" t="s">
        <v>7</v>
      </c>
      <c r="F427" s="581">
        <v>682</v>
      </c>
      <c r="G427" s="1240"/>
    </row>
    <row r="428" spans="1:7" ht="14.25">
      <c r="A428" s="1238"/>
      <c r="B428" s="567">
        <v>2009</v>
      </c>
      <c r="C428" s="581">
        <v>1990</v>
      </c>
      <c r="D428" s="581">
        <v>1196</v>
      </c>
      <c r="E428" s="581">
        <v>5</v>
      </c>
      <c r="F428" s="581">
        <v>567</v>
      </c>
      <c r="G428" s="1240"/>
    </row>
    <row r="429" spans="1:7" ht="14.25">
      <c r="A429" s="1238"/>
      <c r="B429" s="567">
        <v>2010</v>
      </c>
      <c r="C429" s="581">
        <v>2205</v>
      </c>
      <c r="D429" s="581">
        <v>1341</v>
      </c>
      <c r="E429" s="581" t="s">
        <v>7</v>
      </c>
      <c r="F429" s="581">
        <v>539</v>
      </c>
      <c r="G429" s="1240"/>
    </row>
    <row r="430" spans="1:7" ht="14.25">
      <c r="A430" s="1238"/>
      <c r="B430" s="567">
        <v>2011</v>
      </c>
      <c r="C430" s="581">
        <v>2170</v>
      </c>
      <c r="D430" s="581">
        <v>1337</v>
      </c>
      <c r="E430" s="581" t="s">
        <v>7</v>
      </c>
      <c r="F430" s="581">
        <v>512</v>
      </c>
      <c r="G430" s="1240"/>
    </row>
    <row r="431" spans="1:7" ht="14.25">
      <c r="A431" s="1238"/>
      <c r="B431" s="567">
        <v>2012</v>
      </c>
      <c r="C431" s="581">
        <v>2261</v>
      </c>
      <c r="D431" s="581">
        <v>1347</v>
      </c>
      <c r="E431" s="581" t="s">
        <v>7</v>
      </c>
      <c r="F431" s="581">
        <v>524</v>
      </c>
      <c r="G431" s="1240"/>
    </row>
    <row r="432" spans="1:7" ht="14.25">
      <c r="A432" s="1238"/>
      <c r="B432" s="567">
        <v>2013</v>
      </c>
      <c r="C432" s="581">
        <v>2310</v>
      </c>
      <c r="D432" s="581">
        <v>1371</v>
      </c>
      <c r="E432" s="581" t="s">
        <v>21</v>
      </c>
      <c r="F432" s="581">
        <v>514</v>
      </c>
      <c r="G432" s="1240"/>
    </row>
    <row r="433" spans="1:7" ht="14.25">
      <c r="A433" s="1238"/>
      <c r="B433" s="567">
        <v>2014</v>
      </c>
      <c r="C433" s="581">
        <v>2268</v>
      </c>
      <c r="D433" s="581">
        <v>1420</v>
      </c>
      <c r="E433" s="581">
        <v>5</v>
      </c>
      <c r="F433" s="581">
        <v>460</v>
      </c>
      <c r="G433" s="1240"/>
    </row>
    <row r="434" spans="1:7" ht="14.25">
      <c r="A434" s="1239"/>
      <c r="B434" s="567">
        <v>2015</v>
      </c>
      <c r="C434" s="581">
        <v>2813</v>
      </c>
      <c r="D434" s="581">
        <v>1684</v>
      </c>
      <c r="E434" s="581">
        <v>5</v>
      </c>
      <c r="F434" s="581">
        <v>683</v>
      </c>
      <c r="G434" s="1241"/>
    </row>
    <row r="435" spans="1:7" ht="14.25">
      <c r="A435" s="1239"/>
      <c r="B435" s="742">
        <v>2016</v>
      </c>
      <c r="C435" s="581">
        <v>3059</v>
      </c>
      <c r="D435" s="581">
        <v>1866</v>
      </c>
      <c r="E435" s="581">
        <v>6</v>
      </c>
      <c r="F435" s="581">
        <v>651</v>
      </c>
      <c r="G435" s="1241"/>
    </row>
    <row r="436" spans="1:7" ht="14.25">
      <c r="A436" s="1238" t="s">
        <v>796</v>
      </c>
      <c r="B436" s="567">
        <v>2000</v>
      </c>
      <c r="C436" s="581">
        <v>4933</v>
      </c>
      <c r="D436" s="581">
        <v>1862</v>
      </c>
      <c r="E436" s="581" t="s">
        <v>7</v>
      </c>
      <c r="F436" s="581">
        <v>1144</v>
      </c>
      <c r="G436" s="1240" t="s">
        <v>824</v>
      </c>
    </row>
    <row r="437" spans="1:7" ht="14.25">
      <c r="A437" s="1238"/>
      <c r="B437" s="567">
        <v>2001</v>
      </c>
      <c r="C437" s="581">
        <v>4836</v>
      </c>
      <c r="D437" s="581">
        <v>1812</v>
      </c>
      <c r="E437" s="581" t="s">
        <v>7</v>
      </c>
      <c r="F437" s="581">
        <v>1068</v>
      </c>
      <c r="G437" s="1240"/>
    </row>
    <row r="438" spans="1:7" ht="14.25">
      <c r="A438" s="1238"/>
      <c r="B438" s="567">
        <v>2002</v>
      </c>
      <c r="C438" s="581">
        <v>4632</v>
      </c>
      <c r="D438" s="581">
        <v>1684</v>
      </c>
      <c r="E438" s="581" t="s">
        <v>21</v>
      </c>
      <c r="F438" s="581">
        <v>1001</v>
      </c>
      <c r="G438" s="1240"/>
    </row>
    <row r="439" spans="1:7" ht="14.25">
      <c r="A439" s="1238"/>
      <c r="B439" s="567">
        <v>2003</v>
      </c>
      <c r="C439" s="581">
        <v>4585</v>
      </c>
      <c r="D439" s="581">
        <v>1681</v>
      </c>
      <c r="E439" s="581" t="s">
        <v>21</v>
      </c>
      <c r="F439" s="581">
        <v>952</v>
      </c>
      <c r="G439" s="1240"/>
    </row>
    <row r="440" spans="1:7" ht="14.25">
      <c r="A440" s="1238"/>
      <c r="B440" s="567">
        <v>2004</v>
      </c>
      <c r="C440" s="581">
        <v>4339</v>
      </c>
      <c r="D440" s="581">
        <v>1842</v>
      </c>
      <c r="E440" s="581" t="s">
        <v>21</v>
      </c>
      <c r="F440" s="581">
        <v>805</v>
      </c>
      <c r="G440" s="1240"/>
    </row>
    <row r="441" spans="1:7" ht="14.25">
      <c r="A441" s="1238"/>
      <c r="B441" s="567">
        <v>2005</v>
      </c>
      <c r="C441" s="581">
        <v>3181</v>
      </c>
      <c r="D441" s="581">
        <v>1933</v>
      </c>
      <c r="E441" s="581" t="s">
        <v>21</v>
      </c>
      <c r="F441" s="581">
        <v>779</v>
      </c>
      <c r="G441" s="1240"/>
    </row>
    <row r="442" spans="1:7" ht="14.25">
      <c r="A442" s="1238"/>
      <c r="B442" s="567">
        <v>2006</v>
      </c>
      <c r="C442" s="581">
        <v>3289</v>
      </c>
      <c r="D442" s="581">
        <v>2052</v>
      </c>
      <c r="E442" s="581" t="s">
        <v>21</v>
      </c>
      <c r="F442" s="581">
        <v>796</v>
      </c>
      <c r="G442" s="1240"/>
    </row>
    <row r="443" spans="1:7" ht="14.25">
      <c r="A443" s="1238"/>
      <c r="B443" s="567">
        <v>2007</v>
      </c>
      <c r="C443" s="581">
        <v>4532</v>
      </c>
      <c r="D443" s="581">
        <v>2181</v>
      </c>
      <c r="E443" s="581" t="s">
        <v>21</v>
      </c>
      <c r="F443" s="581">
        <v>828</v>
      </c>
      <c r="G443" s="1240"/>
    </row>
    <row r="444" spans="1:7" ht="14.25">
      <c r="A444" s="1238"/>
      <c r="B444" s="567">
        <v>2008</v>
      </c>
      <c r="C444" s="581">
        <v>4364</v>
      </c>
      <c r="D444" s="581">
        <v>2163</v>
      </c>
      <c r="E444" s="581" t="s">
        <v>21</v>
      </c>
      <c r="F444" s="581">
        <v>905</v>
      </c>
      <c r="G444" s="1240"/>
    </row>
    <row r="445" spans="1:7" ht="14.25">
      <c r="A445" s="1238"/>
      <c r="B445" s="567">
        <v>2009</v>
      </c>
      <c r="C445" s="581">
        <v>4242</v>
      </c>
      <c r="D445" s="581">
        <v>2242</v>
      </c>
      <c r="E445" s="581" t="s">
        <v>7</v>
      </c>
      <c r="F445" s="581">
        <v>819</v>
      </c>
      <c r="G445" s="1240"/>
    </row>
    <row r="446" spans="1:7" ht="14.25">
      <c r="A446" s="1238"/>
      <c r="B446" s="567">
        <v>2010</v>
      </c>
      <c r="C446" s="581">
        <v>4351</v>
      </c>
      <c r="D446" s="581">
        <v>2163</v>
      </c>
      <c r="E446" s="581" t="s">
        <v>7</v>
      </c>
      <c r="F446" s="581">
        <v>838</v>
      </c>
      <c r="G446" s="1240"/>
    </row>
    <row r="447" spans="1:7" ht="14.25">
      <c r="A447" s="1238"/>
      <c r="B447" s="567">
        <v>2011</v>
      </c>
      <c r="C447" s="581">
        <v>4544</v>
      </c>
      <c r="D447" s="581">
        <v>2180</v>
      </c>
      <c r="E447" s="581" t="s">
        <v>7</v>
      </c>
      <c r="F447" s="581">
        <v>847</v>
      </c>
      <c r="G447" s="1240"/>
    </row>
    <row r="448" spans="1:7" ht="14.25">
      <c r="A448" s="1238"/>
      <c r="B448" s="567">
        <v>2012</v>
      </c>
      <c r="C448" s="581">
        <v>4863</v>
      </c>
      <c r="D448" s="581">
        <v>2407</v>
      </c>
      <c r="E448" s="581" t="s">
        <v>7</v>
      </c>
      <c r="F448" s="581">
        <v>863</v>
      </c>
      <c r="G448" s="1240"/>
    </row>
    <row r="449" spans="1:7" ht="14.25">
      <c r="A449" s="1238"/>
      <c r="B449" s="567">
        <v>2013</v>
      </c>
      <c r="C449" s="581">
        <v>4325</v>
      </c>
      <c r="D449" s="581">
        <v>2577</v>
      </c>
      <c r="E449" s="581">
        <v>4</v>
      </c>
      <c r="F449" s="581">
        <v>858</v>
      </c>
      <c r="G449" s="1240"/>
    </row>
    <row r="450" spans="1:7" ht="14.25">
      <c r="A450" s="1238"/>
      <c r="B450" s="567">
        <v>2014</v>
      </c>
      <c r="C450" s="581">
        <v>4609</v>
      </c>
      <c r="D450" s="581">
        <v>2721</v>
      </c>
      <c r="E450" s="581">
        <v>4</v>
      </c>
      <c r="F450" s="581">
        <v>874</v>
      </c>
      <c r="G450" s="1240"/>
    </row>
    <row r="451" spans="1:7" ht="14.25">
      <c r="A451" s="1239"/>
      <c r="B451" s="567">
        <v>2015</v>
      </c>
      <c r="C451" s="581">
        <v>5227</v>
      </c>
      <c r="D451" s="581">
        <v>2975</v>
      </c>
      <c r="E451" s="581">
        <v>4</v>
      </c>
      <c r="F451" s="581">
        <v>889</v>
      </c>
      <c r="G451" s="1241"/>
    </row>
    <row r="452" spans="1:7" ht="14.25">
      <c r="A452" s="1239"/>
      <c r="B452" s="742">
        <v>2016</v>
      </c>
      <c r="C452" s="581">
        <v>7093</v>
      </c>
      <c r="D452" s="581">
        <v>3651</v>
      </c>
      <c r="E452" s="581">
        <v>18</v>
      </c>
      <c r="F452" s="581">
        <v>1044</v>
      </c>
      <c r="G452" s="1241"/>
    </row>
    <row r="453" spans="1:7" ht="14.25">
      <c r="A453" s="1238" t="s">
        <v>1036</v>
      </c>
      <c r="B453" s="567">
        <v>2000</v>
      </c>
      <c r="C453" s="581">
        <v>1664</v>
      </c>
      <c r="D453" s="581" t="s">
        <v>7</v>
      </c>
      <c r="E453" s="581" t="s">
        <v>7</v>
      </c>
      <c r="F453" s="581" t="s">
        <v>7</v>
      </c>
      <c r="G453" s="1240" t="s">
        <v>798</v>
      </c>
    </row>
    <row r="454" spans="1:7" ht="14.25">
      <c r="A454" s="1238"/>
      <c r="B454" s="567">
        <v>2001</v>
      </c>
      <c r="C454" s="581">
        <v>1329</v>
      </c>
      <c r="D454" s="581" t="s">
        <v>7</v>
      </c>
      <c r="E454" s="581" t="s">
        <v>7</v>
      </c>
      <c r="F454" s="581" t="s">
        <v>7</v>
      </c>
      <c r="G454" s="1240"/>
    </row>
    <row r="455" spans="1:7" ht="14.25">
      <c r="A455" s="1238"/>
      <c r="B455" s="567">
        <v>2002</v>
      </c>
      <c r="C455" s="581">
        <v>1280</v>
      </c>
      <c r="D455" s="581" t="s">
        <v>7</v>
      </c>
      <c r="E455" s="581" t="s">
        <v>7</v>
      </c>
      <c r="F455" s="581" t="s">
        <v>7</v>
      </c>
      <c r="G455" s="1240"/>
    </row>
    <row r="456" spans="1:7" ht="14.25">
      <c r="A456" s="1238"/>
      <c r="B456" s="567">
        <v>2003</v>
      </c>
      <c r="C456" s="581">
        <v>1242</v>
      </c>
      <c r="D456" s="581" t="s">
        <v>7</v>
      </c>
      <c r="E456" s="581" t="s">
        <v>7</v>
      </c>
      <c r="F456" s="581" t="s">
        <v>7</v>
      </c>
      <c r="G456" s="1240"/>
    </row>
    <row r="457" spans="1:7" ht="14.25">
      <c r="A457" s="1238"/>
      <c r="B457" s="567">
        <v>2004</v>
      </c>
      <c r="C457" s="581">
        <v>1092</v>
      </c>
      <c r="D457" s="581" t="s">
        <v>7</v>
      </c>
      <c r="E457" s="581" t="s">
        <v>7</v>
      </c>
      <c r="F457" s="581">
        <v>374</v>
      </c>
      <c r="G457" s="1240"/>
    </row>
    <row r="458" spans="1:7" ht="14.25">
      <c r="A458" s="1238"/>
      <c r="B458" s="567">
        <v>2005</v>
      </c>
      <c r="C458" s="581">
        <v>1099</v>
      </c>
      <c r="D458" s="581" t="s">
        <v>7</v>
      </c>
      <c r="E458" s="581" t="s">
        <v>7</v>
      </c>
      <c r="F458" s="581">
        <v>380</v>
      </c>
      <c r="G458" s="1240"/>
    </row>
    <row r="459" spans="1:7" ht="14.25">
      <c r="A459" s="1238"/>
      <c r="B459" s="567">
        <v>2006</v>
      </c>
      <c r="C459" s="581">
        <v>1084</v>
      </c>
      <c r="D459" s="581" t="s">
        <v>7</v>
      </c>
      <c r="E459" s="581" t="s">
        <v>7</v>
      </c>
      <c r="F459" s="581">
        <v>384</v>
      </c>
      <c r="G459" s="1240"/>
    </row>
    <row r="460" spans="1:7" ht="14.25">
      <c r="A460" s="1238"/>
      <c r="B460" s="567">
        <v>2007</v>
      </c>
      <c r="C460" s="581">
        <v>1059</v>
      </c>
      <c r="D460" s="581" t="s">
        <v>7</v>
      </c>
      <c r="E460" s="581" t="s">
        <v>7</v>
      </c>
      <c r="F460" s="581">
        <v>366</v>
      </c>
      <c r="G460" s="1240"/>
    </row>
    <row r="461" spans="1:7" ht="14.25">
      <c r="A461" s="1238"/>
      <c r="B461" s="567">
        <v>2008</v>
      </c>
      <c r="C461" s="581">
        <v>1004</v>
      </c>
      <c r="D461" s="581" t="s">
        <v>7</v>
      </c>
      <c r="E461" s="581" t="s">
        <v>7</v>
      </c>
      <c r="F461" s="581">
        <v>358</v>
      </c>
      <c r="G461" s="1240"/>
    </row>
    <row r="462" spans="1:7" ht="14.25">
      <c r="A462" s="1238"/>
      <c r="B462" s="567">
        <v>2009</v>
      </c>
      <c r="C462" s="581">
        <v>926</v>
      </c>
      <c r="D462" s="581" t="s">
        <v>7</v>
      </c>
      <c r="E462" s="581" t="s">
        <v>7</v>
      </c>
      <c r="F462" s="581">
        <v>320</v>
      </c>
      <c r="G462" s="1240"/>
    </row>
    <row r="463" spans="1:7" ht="14.25">
      <c r="A463" s="1238"/>
      <c r="B463" s="567">
        <v>2010</v>
      </c>
      <c r="C463" s="581">
        <v>910</v>
      </c>
      <c r="D463" s="581" t="s">
        <v>7</v>
      </c>
      <c r="E463" s="581" t="s">
        <v>7</v>
      </c>
      <c r="F463" s="581" t="s">
        <v>7</v>
      </c>
      <c r="G463" s="1240"/>
    </row>
    <row r="464" spans="1:7" ht="14.25">
      <c r="A464" s="1238"/>
      <c r="B464" s="567">
        <v>2011</v>
      </c>
      <c r="C464" s="581">
        <v>917</v>
      </c>
      <c r="D464" s="581" t="s">
        <v>7</v>
      </c>
      <c r="E464" s="581" t="s">
        <v>7</v>
      </c>
      <c r="F464" s="581" t="s">
        <v>7</v>
      </c>
      <c r="G464" s="1240"/>
    </row>
    <row r="465" spans="1:7" ht="14.25">
      <c r="A465" s="1238"/>
      <c r="B465" s="567">
        <v>2012</v>
      </c>
      <c r="C465" s="581">
        <v>877</v>
      </c>
      <c r="D465" s="581" t="s">
        <v>7</v>
      </c>
      <c r="E465" s="581" t="s">
        <v>7</v>
      </c>
      <c r="F465" s="581" t="s">
        <v>7</v>
      </c>
      <c r="G465" s="1240"/>
    </row>
    <row r="466" spans="1:7" ht="14.25">
      <c r="A466" s="1238"/>
      <c r="B466" s="567">
        <v>2013</v>
      </c>
      <c r="C466" s="581">
        <v>895</v>
      </c>
      <c r="D466" s="581" t="s">
        <v>7</v>
      </c>
      <c r="E466" s="581" t="s">
        <v>7</v>
      </c>
      <c r="F466" s="581" t="s">
        <v>7</v>
      </c>
      <c r="G466" s="1240"/>
    </row>
    <row r="467" spans="1:7" ht="14.25">
      <c r="A467" s="1238"/>
      <c r="B467" s="567">
        <v>2014</v>
      </c>
      <c r="C467" s="581">
        <v>890</v>
      </c>
      <c r="D467" s="581" t="s">
        <v>7</v>
      </c>
      <c r="E467" s="581" t="s">
        <v>7</v>
      </c>
      <c r="F467" s="581" t="s">
        <v>7</v>
      </c>
      <c r="G467" s="1240"/>
    </row>
    <row r="468" spans="1:7" ht="14.25">
      <c r="A468" s="1239"/>
      <c r="B468" s="567">
        <v>2015</v>
      </c>
      <c r="C468" s="581">
        <v>891</v>
      </c>
      <c r="D468" s="581" t="s">
        <v>7</v>
      </c>
      <c r="E468" s="581" t="s">
        <v>7</v>
      </c>
      <c r="F468" s="581" t="s">
        <v>7</v>
      </c>
      <c r="G468" s="1241"/>
    </row>
    <row r="469" spans="1:7" ht="14.25">
      <c r="A469" s="1239"/>
      <c r="B469" s="742">
        <v>2016</v>
      </c>
      <c r="C469" s="581">
        <v>899</v>
      </c>
      <c r="D469" s="581" t="s">
        <v>7</v>
      </c>
      <c r="E469" s="581" t="s">
        <v>7</v>
      </c>
      <c r="F469" s="581" t="s">
        <v>7</v>
      </c>
      <c r="G469" s="1241"/>
    </row>
    <row r="470" spans="1:7" ht="14.25">
      <c r="A470" s="1238" t="s">
        <v>799</v>
      </c>
      <c r="B470" s="567">
        <v>2000</v>
      </c>
      <c r="C470" s="581">
        <v>3881</v>
      </c>
      <c r="D470" s="581">
        <v>559</v>
      </c>
      <c r="E470" s="581">
        <v>7</v>
      </c>
      <c r="F470" s="581">
        <v>3272</v>
      </c>
      <c r="G470" s="1240" t="s">
        <v>800</v>
      </c>
    </row>
    <row r="471" spans="1:7" ht="14.25">
      <c r="A471" s="1238"/>
      <c r="B471" s="567">
        <v>2001</v>
      </c>
      <c r="C471" s="581">
        <v>2658</v>
      </c>
      <c r="D471" s="581">
        <v>501</v>
      </c>
      <c r="E471" s="581">
        <v>5</v>
      </c>
      <c r="F471" s="581">
        <v>2123</v>
      </c>
      <c r="G471" s="1240"/>
    </row>
    <row r="472" spans="1:7" ht="14.25">
      <c r="A472" s="1238"/>
      <c r="B472" s="567">
        <v>2002</v>
      </c>
      <c r="C472" s="581">
        <v>2598</v>
      </c>
      <c r="D472" s="581">
        <v>816</v>
      </c>
      <c r="E472" s="581" t="s">
        <v>825</v>
      </c>
      <c r="F472" s="581">
        <v>1695</v>
      </c>
      <c r="G472" s="1240"/>
    </row>
    <row r="473" spans="1:7" ht="14.25">
      <c r="A473" s="1238"/>
      <c r="B473" s="567">
        <v>2003</v>
      </c>
      <c r="C473" s="581">
        <v>2438</v>
      </c>
      <c r="D473" s="581">
        <v>1054</v>
      </c>
      <c r="E473" s="581" t="s">
        <v>7</v>
      </c>
      <c r="F473" s="581">
        <v>1292</v>
      </c>
      <c r="G473" s="1240"/>
    </row>
    <row r="474" spans="1:7" ht="14.25">
      <c r="A474" s="1238"/>
      <c r="B474" s="567">
        <v>2004</v>
      </c>
      <c r="C474" s="581">
        <v>2088</v>
      </c>
      <c r="D474" s="581">
        <v>1036</v>
      </c>
      <c r="E474" s="581" t="s">
        <v>7</v>
      </c>
      <c r="F474" s="581">
        <v>947</v>
      </c>
      <c r="G474" s="1240"/>
    </row>
    <row r="475" spans="1:7" ht="14.25">
      <c r="A475" s="1238"/>
      <c r="B475" s="567">
        <v>2005</v>
      </c>
      <c r="C475" s="581">
        <v>2083</v>
      </c>
      <c r="D475" s="581">
        <v>985</v>
      </c>
      <c r="E475" s="581" t="s">
        <v>7</v>
      </c>
      <c r="F475" s="581">
        <v>951</v>
      </c>
      <c r="G475" s="1240"/>
    </row>
    <row r="476" spans="1:7" ht="14.25">
      <c r="A476" s="1238"/>
      <c r="B476" s="567">
        <v>2006</v>
      </c>
      <c r="C476" s="581">
        <v>2840</v>
      </c>
      <c r="D476" s="581">
        <v>995</v>
      </c>
      <c r="E476" s="581" t="s">
        <v>7</v>
      </c>
      <c r="F476" s="581">
        <v>776</v>
      </c>
      <c r="G476" s="1240"/>
    </row>
    <row r="477" spans="1:7" ht="14.25">
      <c r="A477" s="1238"/>
      <c r="B477" s="567">
        <v>2007</v>
      </c>
      <c r="C477" s="581">
        <v>2002</v>
      </c>
      <c r="D477" s="581">
        <v>1002</v>
      </c>
      <c r="E477" s="581" t="s">
        <v>7</v>
      </c>
      <c r="F477" s="581">
        <v>807</v>
      </c>
      <c r="G477" s="1240"/>
    </row>
    <row r="478" spans="1:7" ht="14.25">
      <c r="A478" s="1238"/>
      <c r="B478" s="567">
        <v>2008</v>
      </c>
      <c r="C478" s="581">
        <v>2157</v>
      </c>
      <c r="D478" s="581">
        <v>1160</v>
      </c>
      <c r="E478" s="581" t="s">
        <v>7</v>
      </c>
      <c r="F478" s="581">
        <v>778</v>
      </c>
      <c r="G478" s="1240"/>
    </row>
    <row r="479" spans="1:7" ht="14.25">
      <c r="A479" s="1238"/>
      <c r="B479" s="567">
        <v>2009</v>
      </c>
      <c r="C479" s="581">
        <v>2603</v>
      </c>
      <c r="D479" s="581">
        <v>1297</v>
      </c>
      <c r="E479" s="581">
        <v>14</v>
      </c>
      <c r="F479" s="581">
        <v>812</v>
      </c>
      <c r="G479" s="1240"/>
    </row>
    <row r="480" spans="1:7" ht="14.25">
      <c r="A480" s="1238"/>
      <c r="B480" s="567">
        <v>2010</v>
      </c>
      <c r="C480" s="581">
        <v>2347</v>
      </c>
      <c r="D480" s="581">
        <v>1363</v>
      </c>
      <c r="E480" s="581">
        <v>15</v>
      </c>
      <c r="F480" s="581">
        <v>744</v>
      </c>
      <c r="G480" s="1240"/>
    </row>
    <row r="481" spans="1:7" ht="14.25">
      <c r="A481" s="1238"/>
      <c r="B481" s="567">
        <v>2011</v>
      </c>
      <c r="C481" s="581">
        <v>2650</v>
      </c>
      <c r="D481" s="581">
        <v>1555</v>
      </c>
      <c r="E481" s="581">
        <v>15</v>
      </c>
      <c r="F481" s="581">
        <v>808</v>
      </c>
      <c r="G481" s="1240"/>
    </row>
    <row r="482" spans="1:7" ht="14.25">
      <c r="A482" s="1238"/>
      <c r="B482" s="567">
        <v>2012</v>
      </c>
      <c r="C482" s="581">
        <v>2838</v>
      </c>
      <c r="D482" s="581">
        <v>1738</v>
      </c>
      <c r="E482" s="581">
        <v>13</v>
      </c>
      <c r="F482" s="581">
        <v>809</v>
      </c>
      <c r="G482" s="1240"/>
    </row>
    <row r="483" spans="1:7" ht="14.25">
      <c r="A483" s="1238"/>
      <c r="B483" s="567">
        <v>2013</v>
      </c>
      <c r="C483" s="581">
        <v>2708</v>
      </c>
      <c r="D483" s="581">
        <v>1485</v>
      </c>
      <c r="E483" s="581">
        <v>17</v>
      </c>
      <c r="F483" s="581">
        <v>916</v>
      </c>
      <c r="G483" s="1240"/>
    </row>
    <row r="484" spans="1:7" ht="14.25">
      <c r="A484" s="1238"/>
      <c r="B484" s="567">
        <v>2014</v>
      </c>
      <c r="C484" s="581">
        <v>2803</v>
      </c>
      <c r="D484" s="581">
        <v>1568</v>
      </c>
      <c r="E484" s="581">
        <v>18</v>
      </c>
      <c r="F484" s="581">
        <v>927</v>
      </c>
      <c r="G484" s="1240"/>
    </row>
    <row r="485" spans="1:7" ht="14.25">
      <c r="A485" s="1239"/>
      <c r="B485" s="567">
        <v>2015</v>
      </c>
      <c r="C485" s="581">
        <v>2353</v>
      </c>
      <c r="D485" s="581">
        <v>1020</v>
      </c>
      <c r="E485" s="581">
        <v>17</v>
      </c>
      <c r="F485" s="581">
        <v>897</v>
      </c>
      <c r="G485" s="1241"/>
    </row>
    <row r="486" spans="1:7" ht="14.25">
      <c r="A486" s="1239"/>
      <c r="B486" s="742">
        <v>2016</v>
      </c>
      <c r="C486" s="581">
        <v>2694</v>
      </c>
      <c r="D486" s="581">
        <v>759</v>
      </c>
      <c r="E486" s="581">
        <v>31</v>
      </c>
      <c r="F486" s="581">
        <v>1470</v>
      </c>
      <c r="G486" s="1241"/>
    </row>
    <row r="487" spans="1:7" ht="14.25">
      <c r="A487" s="1238" t="s">
        <v>801</v>
      </c>
      <c r="B487" s="567">
        <v>2000</v>
      </c>
      <c r="C487" s="581">
        <v>43106</v>
      </c>
      <c r="D487" s="581">
        <v>27822</v>
      </c>
      <c r="E487" s="581">
        <v>710</v>
      </c>
      <c r="F487" s="581">
        <v>13319</v>
      </c>
      <c r="G487" s="1240" t="s">
        <v>802</v>
      </c>
    </row>
    <row r="488" spans="1:7" ht="14.25">
      <c r="A488" s="1238"/>
      <c r="B488" s="567">
        <v>2001</v>
      </c>
      <c r="C488" s="581">
        <v>41839</v>
      </c>
      <c r="D488" s="581">
        <v>27480</v>
      </c>
      <c r="E488" s="581">
        <v>707</v>
      </c>
      <c r="F488" s="581">
        <v>11844</v>
      </c>
      <c r="G488" s="1240"/>
    </row>
    <row r="489" spans="1:7" ht="14.25">
      <c r="A489" s="1238"/>
      <c r="B489" s="567">
        <v>2002</v>
      </c>
      <c r="C489" s="581">
        <v>35591</v>
      </c>
      <c r="D489" s="581">
        <v>25152</v>
      </c>
      <c r="E489" s="581">
        <v>819</v>
      </c>
      <c r="F489" s="581">
        <v>8230</v>
      </c>
      <c r="G489" s="1240"/>
    </row>
    <row r="490" spans="1:7" ht="14.25">
      <c r="A490" s="1238"/>
      <c r="B490" s="567">
        <v>2003</v>
      </c>
      <c r="C490" s="581">
        <v>33657</v>
      </c>
      <c r="D490" s="581">
        <v>22908</v>
      </c>
      <c r="E490" s="581">
        <v>680</v>
      </c>
      <c r="F490" s="581">
        <v>8733</v>
      </c>
      <c r="G490" s="1240"/>
    </row>
    <row r="491" spans="1:7" ht="14.25">
      <c r="A491" s="1238"/>
      <c r="B491" s="567">
        <v>2004</v>
      </c>
      <c r="C491" s="581">
        <v>33946</v>
      </c>
      <c r="D491" s="581">
        <v>22399</v>
      </c>
      <c r="E491" s="581">
        <v>810</v>
      </c>
      <c r="F491" s="581">
        <v>9452</v>
      </c>
      <c r="G491" s="1240"/>
    </row>
    <row r="492" spans="1:7" ht="14.25">
      <c r="A492" s="1238"/>
      <c r="B492" s="567">
        <v>2005</v>
      </c>
      <c r="C492" s="581">
        <v>33178</v>
      </c>
      <c r="D492" s="581">
        <v>21613</v>
      </c>
      <c r="E492" s="581">
        <v>687</v>
      </c>
      <c r="F492" s="581">
        <v>9783</v>
      </c>
      <c r="G492" s="1240"/>
    </row>
    <row r="493" spans="1:7" ht="14.25">
      <c r="A493" s="1238"/>
      <c r="B493" s="567">
        <v>2006</v>
      </c>
      <c r="C493" s="581">
        <v>33877</v>
      </c>
      <c r="D493" s="581">
        <v>21848</v>
      </c>
      <c r="E493" s="581" t="s">
        <v>21</v>
      </c>
      <c r="F493" s="581">
        <v>9945</v>
      </c>
      <c r="G493" s="1240"/>
    </row>
    <row r="494" spans="1:7" ht="14.25">
      <c r="A494" s="1238"/>
      <c r="B494" s="567">
        <v>2007</v>
      </c>
      <c r="C494" s="581">
        <v>35104</v>
      </c>
      <c r="D494" s="581">
        <v>23089</v>
      </c>
      <c r="E494" s="581">
        <v>30</v>
      </c>
      <c r="F494" s="581">
        <v>9448</v>
      </c>
      <c r="G494" s="1240"/>
    </row>
    <row r="495" spans="1:7" ht="14.25">
      <c r="A495" s="1238"/>
      <c r="B495" s="567">
        <v>2008</v>
      </c>
      <c r="C495" s="581">
        <v>33496</v>
      </c>
      <c r="D495" s="581">
        <v>22621</v>
      </c>
      <c r="E495" s="581">
        <v>71</v>
      </c>
      <c r="F495" s="581">
        <v>8637</v>
      </c>
      <c r="G495" s="1240"/>
    </row>
    <row r="496" spans="1:7" ht="14.25">
      <c r="A496" s="1238"/>
      <c r="B496" s="567">
        <v>2009</v>
      </c>
      <c r="C496" s="581">
        <v>23402</v>
      </c>
      <c r="D496" s="581">
        <v>16537</v>
      </c>
      <c r="E496" s="581">
        <v>581</v>
      </c>
      <c r="F496" s="581">
        <v>4336</v>
      </c>
      <c r="G496" s="1240"/>
    </row>
    <row r="497" spans="1:7" ht="14.25">
      <c r="A497" s="1238"/>
      <c r="B497" s="567">
        <v>2010</v>
      </c>
      <c r="C497" s="581">
        <v>28342</v>
      </c>
      <c r="D497" s="581">
        <v>16675</v>
      </c>
      <c r="E497" s="581">
        <v>1103</v>
      </c>
      <c r="F497" s="581">
        <v>5315</v>
      </c>
      <c r="G497" s="1240"/>
    </row>
    <row r="498" spans="1:7" ht="14.25">
      <c r="A498" s="1238"/>
      <c r="B498" s="567">
        <v>2011</v>
      </c>
      <c r="C498" s="581">
        <v>29582</v>
      </c>
      <c r="D498" s="581">
        <v>15803</v>
      </c>
      <c r="E498" s="581">
        <v>1186</v>
      </c>
      <c r="F498" s="581">
        <v>6765</v>
      </c>
      <c r="G498" s="1240"/>
    </row>
    <row r="499" spans="1:7" ht="14.25">
      <c r="A499" s="1238"/>
      <c r="B499" s="567">
        <v>2012</v>
      </c>
      <c r="C499" s="581">
        <v>30693</v>
      </c>
      <c r="D499" s="581">
        <v>16627</v>
      </c>
      <c r="E499" s="581">
        <v>1102</v>
      </c>
      <c r="F499" s="581">
        <v>6839</v>
      </c>
      <c r="G499" s="1240"/>
    </row>
    <row r="500" spans="1:7" ht="14.25">
      <c r="A500" s="1238"/>
      <c r="B500" s="567">
        <v>2013</v>
      </c>
      <c r="C500" s="581">
        <v>31508</v>
      </c>
      <c r="D500" s="581">
        <v>16729</v>
      </c>
      <c r="E500" s="581">
        <v>1148</v>
      </c>
      <c r="F500" s="581">
        <v>7216</v>
      </c>
      <c r="G500" s="1240"/>
    </row>
    <row r="501" spans="1:7" ht="14.25">
      <c r="A501" s="1238"/>
      <c r="B501" s="567">
        <v>2014</v>
      </c>
      <c r="C501" s="581">
        <v>32312</v>
      </c>
      <c r="D501" s="581">
        <v>16318</v>
      </c>
      <c r="E501" s="581">
        <v>1267</v>
      </c>
      <c r="F501" s="581">
        <v>7977</v>
      </c>
      <c r="G501" s="1240"/>
    </row>
    <row r="502" spans="1:7" ht="14.25">
      <c r="A502" s="1239"/>
      <c r="B502" s="567">
        <v>2015</v>
      </c>
      <c r="C502" s="581">
        <v>29912</v>
      </c>
      <c r="D502" s="581">
        <v>15797</v>
      </c>
      <c r="E502" s="581">
        <v>1337</v>
      </c>
      <c r="F502" s="581">
        <v>6045</v>
      </c>
      <c r="G502" s="1241"/>
    </row>
    <row r="503" spans="1:7" ht="14.25">
      <c r="A503" s="1239"/>
      <c r="B503" s="742">
        <v>2016</v>
      </c>
      <c r="C503" s="581">
        <v>32610</v>
      </c>
      <c r="D503" s="581">
        <v>16424</v>
      </c>
      <c r="E503" s="581">
        <v>1681</v>
      </c>
      <c r="F503" s="581">
        <v>6721</v>
      </c>
      <c r="G503" s="1241"/>
    </row>
    <row r="504" spans="1:7" ht="14.25">
      <c r="A504" s="1238" t="s">
        <v>803</v>
      </c>
      <c r="B504" s="567">
        <v>2000</v>
      </c>
      <c r="C504" s="581">
        <v>7007</v>
      </c>
      <c r="D504" s="581">
        <v>3007</v>
      </c>
      <c r="E504" s="581">
        <v>104</v>
      </c>
      <c r="F504" s="581">
        <v>3878</v>
      </c>
      <c r="G504" s="1240" t="s">
        <v>1063</v>
      </c>
    </row>
    <row r="505" spans="1:7" ht="14.25">
      <c r="A505" s="1238"/>
      <c r="B505" s="567">
        <v>2001</v>
      </c>
      <c r="C505" s="581">
        <v>5552</v>
      </c>
      <c r="D505" s="581">
        <v>2722</v>
      </c>
      <c r="E505" s="581">
        <v>100</v>
      </c>
      <c r="F505" s="581">
        <v>2711</v>
      </c>
      <c r="G505" s="1240"/>
    </row>
    <row r="506" spans="1:7" ht="14.25">
      <c r="A506" s="1238"/>
      <c r="B506" s="567">
        <v>2002</v>
      </c>
      <c r="C506" s="581">
        <v>4756</v>
      </c>
      <c r="D506" s="581">
        <v>2466</v>
      </c>
      <c r="E506" s="581">
        <v>99</v>
      </c>
      <c r="F506" s="581">
        <v>2150</v>
      </c>
      <c r="G506" s="1240"/>
    </row>
    <row r="507" spans="1:7" ht="14.25">
      <c r="A507" s="1238"/>
      <c r="B507" s="567">
        <v>2003</v>
      </c>
      <c r="C507" s="581">
        <v>3930</v>
      </c>
      <c r="D507" s="581">
        <v>2199</v>
      </c>
      <c r="E507" s="581">
        <v>94</v>
      </c>
      <c r="F507" s="581">
        <v>1596</v>
      </c>
      <c r="G507" s="1240"/>
    </row>
    <row r="508" spans="1:7" ht="14.25">
      <c r="A508" s="1238"/>
      <c r="B508" s="567">
        <v>2004</v>
      </c>
      <c r="C508" s="581">
        <v>3850</v>
      </c>
      <c r="D508" s="581">
        <v>2144</v>
      </c>
      <c r="E508" s="581">
        <v>90</v>
      </c>
      <c r="F508" s="581">
        <v>1590</v>
      </c>
      <c r="G508" s="1240"/>
    </row>
    <row r="509" spans="1:7" ht="14.25">
      <c r="A509" s="1238"/>
      <c r="B509" s="567">
        <v>2005</v>
      </c>
      <c r="C509" s="581">
        <v>3322</v>
      </c>
      <c r="D509" s="581">
        <v>1861</v>
      </c>
      <c r="E509" s="581">
        <v>79</v>
      </c>
      <c r="F509" s="581">
        <v>1361</v>
      </c>
      <c r="G509" s="1240"/>
    </row>
    <row r="510" spans="1:7" ht="14.25">
      <c r="A510" s="1238"/>
      <c r="B510" s="567">
        <v>2006</v>
      </c>
      <c r="C510" s="581">
        <v>3409</v>
      </c>
      <c r="D510" s="581">
        <v>1860</v>
      </c>
      <c r="E510" s="581">
        <v>100</v>
      </c>
      <c r="F510" s="581">
        <v>1391</v>
      </c>
      <c r="G510" s="1240"/>
    </row>
    <row r="511" spans="1:7" ht="14.25">
      <c r="A511" s="1238"/>
      <c r="B511" s="567">
        <v>2007</v>
      </c>
      <c r="C511" s="581">
        <v>3198</v>
      </c>
      <c r="D511" s="581">
        <v>1690</v>
      </c>
      <c r="E511" s="581">
        <v>101</v>
      </c>
      <c r="F511" s="581">
        <v>1348</v>
      </c>
      <c r="G511" s="1240"/>
    </row>
    <row r="512" spans="1:7" ht="14.25">
      <c r="A512" s="1238"/>
      <c r="B512" s="567">
        <v>2008</v>
      </c>
      <c r="C512" s="581">
        <v>2991</v>
      </c>
      <c r="D512" s="581">
        <v>1505</v>
      </c>
      <c r="E512" s="581">
        <v>83</v>
      </c>
      <c r="F512" s="581">
        <v>1349</v>
      </c>
      <c r="G512" s="1240"/>
    </row>
    <row r="513" spans="1:7" ht="14.25">
      <c r="A513" s="1238"/>
      <c r="B513" s="567">
        <v>2009</v>
      </c>
      <c r="C513" s="581">
        <v>3004</v>
      </c>
      <c r="D513" s="581">
        <v>1606</v>
      </c>
      <c r="E513" s="581">
        <v>56</v>
      </c>
      <c r="F513" s="581">
        <v>1292</v>
      </c>
      <c r="G513" s="1240"/>
    </row>
    <row r="514" spans="1:7" ht="14.25">
      <c r="A514" s="1238"/>
      <c r="B514" s="567">
        <v>2010</v>
      </c>
      <c r="C514" s="581">
        <v>3071</v>
      </c>
      <c r="D514" s="581">
        <v>1654</v>
      </c>
      <c r="E514" s="581">
        <v>113</v>
      </c>
      <c r="F514" s="581">
        <v>1248</v>
      </c>
      <c r="G514" s="1240"/>
    </row>
    <row r="515" spans="1:7" ht="14.25">
      <c r="A515" s="1238"/>
      <c r="B515" s="567">
        <v>2011</v>
      </c>
      <c r="C515" s="581">
        <v>2947</v>
      </c>
      <c r="D515" s="581">
        <v>1581</v>
      </c>
      <c r="E515" s="581">
        <v>113</v>
      </c>
      <c r="F515" s="581">
        <v>1206</v>
      </c>
      <c r="G515" s="1240"/>
    </row>
    <row r="516" spans="1:7" ht="14.25">
      <c r="A516" s="1238"/>
      <c r="B516" s="567">
        <v>2012</v>
      </c>
      <c r="C516" s="581">
        <v>2794</v>
      </c>
      <c r="D516" s="581">
        <v>1454</v>
      </c>
      <c r="E516" s="581">
        <v>105</v>
      </c>
      <c r="F516" s="581">
        <v>1185</v>
      </c>
      <c r="G516" s="1240"/>
    </row>
    <row r="517" spans="1:7" ht="14.25">
      <c r="A517" s="1238"/>
      <c r="B517" s="567">
        <v>2013</v>
      </c>
      <c r="C517" s="581">
        <v>2770</v>
      </c>
      <c r="D517" s="581">
        <v>1432</v>
      </c>
      <c r="E517" s="581">
        <v>97</v>
      </c>
      <c r="F517" s="581">
        <v>1202</v>
      </c>
      <c r="G517" s="1240"/>
    </row>
    <row r="518" spans="1:7" ht="14.25">
      <c r="A518" s="1238"/>
      <c r="B518" s="567">
        <v>2014</v>
      </c>
      <c r="C518" s="581">
        <v>2507</v>
      </c>
      <c r="D518" s="581">
        <v>1395</v>
      </c>
      <c r="E518" s="581">
        <v>121</v>
      </c>
      <c r="F518" s="581">
        <v>854</v>
      </c>
      <c r="G518" s="1240"/>
    </row>
    <row r="519" spans="1:7" ht="14.25">
      <c r="A519" s="1239"/>
      <c r="B519" s="567">
        <v>2015</v>
      </c>
      <c r="C519" s="581">
        <v>2779</v>
      </c>
      <c r="D519" s="581">
        <v>1418</v>
      </c>
      <c r="E519" s="581">
        <v>106</v>
      </c>
      <c r="F519" s="581">
        <v>1207</v>
      </c>
      <c r="G519" s="1241"/>
    </row>
    <row r="520" spans="1:7" ht="14.25">
      <c r="A520" s="1239"/>
      <c r="B520" s="742">
        <v>2016</v>
      </c>
      <c r="C520" s="581">
        <v>3314</v>
      </c>
      <c r="D520" s="581">
        <v>1616</v>
      </c>
      <c r="E520" s="581">
        <v>320</v>
      </c>
      <c r="F520" s="581">
        <v>1302</v>
      </c>
      <c r="G520" s="1241"/>
    </row>
    <row r="521" spans="1:7" ht="14.25">
      <c r="A521" s="1238" t="s">
        <v>804</v>
      </c>
      <c r="B521" s="567">
        <v>2000</v>
      </c>
      <c r="C521" s="581">
        <v>14974</v>
      </c>
      <c r="D521" s="581">
        <v>6047</v>
      </c>
      <c r="E521" s="581">
        <v>286</v>
      </c>
      <c r="F521" s="581">
        <v>4334</v>
      </c>
      <c r="G521" s="1240" t="s">
        <v>805</v>
      </c>
    </row>
    <row r="522" spans="1:7" ht="14.25">
      <c r="A522" s="1238"/>
      <c r="B522" s="567">
        <v>2001</v>
      </c>
      <c r="C522" s="581">
        <v>13894</v>
      </c>
      <c r="D522" s="581">
        <v>5584</v>
      </c>
      <c r="E522" s="581">
        <v>353</v>
      </c>
      <c r="F522" s="581">
        <v>3930</v>
      </c>
      <c r="G522" s="1240"/>
    </row>
    <row r="523" spans="1:7" ht="14.25">
      <c r="A523" s="1238"/>
      <c r="B523" s="567">
        <v>2002</v>
      </c>
      <c r="C523" s="581">
        <v>12245</v>
      </c>
      <c r="D523" s="581">
        <v>4906</v>
      </c>
      <c r="E523" s="581">
        <v>223</v>
      </c>
      <c r="F523" s="581">
        <v>3398</v>
      </c>
      <c r="G523" s="1240"/>
    </row>
    <row r="524" spans="1:7" ht="14.25">
      <c r="A524" s="1238"/>
      <c r="B524" s="567">
        <v>2003</v>
      </c>
      <c r="C524" s="581">
        <v>12636</v>
      </c>
      <c r="D524" s="581">
        <v>5171</v>
      </c>
      <c r="E524" s="581">
        <v>216</v>
      </c>
      <c r="F524" s="581">
        <v>3022</v>
      </c>
      <c r="G524" s="1240"/>
    </row>
    <row r="525" spans="1:7" ht="14.25">
      <c r="A525" s="1238"/>
      <c r="B525" s="567">
        <v>2004</v>
      </c>
      <c r="C525" s="581">
        <v>13377</v>
      </c>
      <c r="D525" s="581">
        <v>5390</v>
      </c>
      <c r="E525" s="581">
        <v>222</v>
      </c>
      <c r="F525" s="581">
        <v>3295</v>
      </c>
      <c r="G525" s="1240"/>
    </row>
    <row r="526" spans="1:7" ht="14.25">
      <c r="A526" s="1238"/>
      <c r="B526" s="567">
        <v>2005</v>
      </c>
      <c r="C526" s="581">
        <v>14538</v>
      </c>
      <c r="D526" s="581">
        <v>5792</v>
      </c>
      <c r="E526" s="581">
        <v>237</v>
      </c>
      <c r="F526" s="581">
        <v>3675</v>
      </c>
      <c r="G526" s="1240"/>
    </row>
    <row r="527" spans="1:7" ht="14.25">
      <c r="A527" s="1238"/>
      <c r="B527" s="567">
        <v>2006</v>
      </c>
      <c r="C527" s="581">
        <v>16438</v>
      </c>
      <c r="D527" s="581">
        <v>6304</v>
      </c>
      <c r="E527" s="581">
        <v>180</v>
      </c>
      <c r="F527" s="581">
        <v>4518</v>
      </c>
      <c r="G527" s="1240"/>
    </row>
    <row r="528" spans="1:7" ht="14.25">
      <c r="A528" s="1238"/>
      <c r="B528" s="567">
        <v>2007</v>
      </c>
      <c r="C528" s="581">
        <v>17237</v>
      </c>
      <c r="D528" s="581">
        <v>6094</v>
      </c>
      <c r="E528" s="581">
        <v>421</v>
      </c>
      <c r="F528" s="581">
        <v>4895</v>
      </c>
      <c r="G528" s="1240"/>
    </row>
    <row r="529" spans="1:7" ht="14.25">
      <c r="A529" s="1238"/>
      <c r="B529" s="567">
        <v>2008</v>
      </c>
      <c r="C529" s="581">
        <v>17595</v>
      </c>
      <c r="D529" s="581">
        <v>6034</v>
      </c>
      <c r="E529" s="581">
        <v>298</v>
      </c>
      <c r="F529" s="581">
        <v>5160</v>
      </c>
      <c r="G529" s="1240"/>
    </row>
    <row r="530" spans="1:7" ht="14.25">
      <c r="A530" s="1238"/>
      <c r="B530" s="567">
        <v>2009</v>
      </c>
      <c r="C530" s="581">
        <v>18180</v>
      </c>
      <c r="D530" s="581">
        <v>6067</v>
      </c>
      <c r="E530" s="581">
        <v>246</v>
      </c>
      <c r="F530" s="581">
        <v>5840</v>
      </c>
      <c r="G530" s="1240"/>
    </row>
    <row r="531" spans="1:7" ht="14.25">
      <c r="A531" s="1238"/>
      <c r="B531" s="567">
        <v>2010</v>
      </c>
      <c r="C531" s="581">
        <v>18844</v>
      </c>
      <c r="D531" s="581">
        <v>5861</v>
      </c>
      <c r="E531" s="581">
        <v>217</v>
      </c>
      <c r="F531" s="581">
        <v>5930</v>
      </c>
      <c r="G531" s="1240"/>
    </row>
    <row r="532" spans="1:7" ht="14.25">
      <c r="A532" s="1238"/>
      <c r="B532" s="567">
        <v>2011</v>
      </c>
      <c r="C532" s="581">
        <v>17659</v>
      </c>
      <c r="D532" s="581">
        <v>5374</v>
      </c>
      <c r="E532" s="581">
        <v>185</v>
      </c>
      <c r="F532" s="581">
        <v>6187</v>
      </c>
      <c r="G532" s="1240"/>
    </row>
    <row r="533" spans="1:7" ht="14.25">
      <c r="A533" s="1238"/>
      <c r="B533" s="567">
        <v>2012</v>
      </c>
      <c r="C533" s="581">
        <v>18224</v>
      </c>
      <c r="D533" s="581">
        <v>5694</v>
      </c>
      <c r="E533" s="581">
        <v>180</v>
      </c>
      <c r="F533" s="581">
        <v>6372</v>
      </c>
      <c r="G533" s="1240"/>
    </row>
    <row r="534" spans="1:7" ht="14.25">
      <c r="A534" s="1238"/>
      <c r="B534" s="567">
        <v>2013</v>
      </c>
      <c r="C534" s="581">
        <v>19549</v>
      </c>
      <c r="D534" s="581">
        <v>5956</v>
      </c>
      <c r="E534" s="581">
        <v>187</v>
      </c>
      <c r="F534" s="581">
        <v>7426</v>
      </c>
      <c r="G534" s="1240"/>
    </row>
    <row r="535" spans="1:7" ht="14.25">
      <c r="A535" s="1238"/>
      <c r="B535" s="567">
        <v>2014</v>
      </c>
      <c r="C535" s="581">
        <v>20208</v>
      </c>
      <c r="D535" s="581">
        <v>8903</v>
      </c>
      <c r="E535" s="581">
        <v>184</v>
      </c>
      <c r="F535" s="581">
        <v>4934</v>
      </c>
      <c r="G535" s="1240"/>
    </row>
    <row r="536" spans="1:7" ht="14.25">
      <c r="A536" s="1239"/>
      <c r="B536" s="567">
        <v>2015</v>
      </c>
      <c r="C536" s="581">
        <v>20136</v>
      </c>
      <c r="D536" s="581">
        <v>8449</v>
      </c>
      <c r="E536" s="581">
        <v>182</v>
      </c>
      <c r="F536" s="581">
        <v>5093</v>
      </c>
      <c r="G536" s="1241"/>
    </row>
    <row r="537" spans="1:7" ht="14.25">
      <c r="A537" s="1239"/>
      <c r="B537" s="742">
        <v>2016</v>
      </c>
      <c r="C537" s="581">
        <v>21055</v>
      </c>
      <c r="D537" s="581">
        <v>9546</v>
      </c>
      <c r="E537" s="581">
        <v>207</v>
      </c>
      <c r="F537" s="581">
        <v>5098</v>
      </c>
      <c r="G537" s="1241"/>
    </row>
    <row r="538" spans="1:7" ht="14.25">
      <c r="A538" s="1238" t="s">
        <v>826</v>
      </c>
      <c r="B538" s="567">
        <v>2000</v>
      </c>
      <c r="C538" s="581">
        <v>5051</v>
      </c>
      <c r="D538" s="581">
        <v>915</v>
      </c>
      <c r="E538" s="581">
        <v>269</v>
      </c>
      <c r="F538" s="581">
        <v>735</v>
      </c>
      <c r="G538" s="1240" t="s">
        <v>807</v>
      </c>
    </row>
    <row r="539" spans="1:7" ht="14.25">
      <c r="A539" s="1238"/>
      <c r="B539" s="567">
        <v>2001</v>
      </c>
      <c r="C539" s="581">
        <v>5453</v>
      </c>
      <c r="D539" s="581">
        <v>909</v>
      </c>
      <c r="E539" s="581">
        <v>390</v>
      </c>
      <c r="F539" s="581">
        <v>848</v>
      </c>
      <c r="G539" s="1240"/>
    </row>
    <row r="540" spans="1:7" ht="14.25">
      <c r="A540" s="1238"/>
      <c r="B540" s="567">
        <v>2002</v>
      </c>
      <c r="C540" s="581">
        <v>5704</v>
      </c>
      <c r="D540" s="581">
        <v>934</v>
      </c>
      <c r="E540" s="581">
        <v>322</v>
      </c>
      <c r="F540" s="581">
        <v>872</v>
      </c>
      <c r="G540" s="1240"/>
    </row>
    <row r="541" spans="1:7" ht="14.25">
      <c r="A541" s="1238"/>
      <c r="B541" s="567">
        <v>2003</v>
      </c>
      <c r="C541" s="581">
        <v>4989</v>
      </c>
      <c r="D541" s="581">
        <v>848</v>
      </c>
      <c r="E541" s="581">
        <v>290</v>
      </c>
      <c r="F541" s="581">
        <v>718</v>
      </c>
      <c r="G541" s="1240"/>
    </row>
    <row r="542" spans="1:7" ht="14.25">
      <c r="A542" s="1238"/>
      <c r="B542" s="567">
        <v>2004</v>
      </c>
      <c r="C542" s="581">
        <v>4850</v>
      </c>
      <c r="D542" s="581">
        <v>857</v>
      </c>
      <c r="E542" s="581">
        <v>219</v>
      </c>
      <c r="F542" s="581">
        <v>702</v>
      </c>
      <c r="G542" s="1240"/>
    </row>
    <row r="543" spans="1:7" ht="14.25">
      <c r="A543" s="1238"/>
      <c r="B543" s="567">
        <v>2005</v>
      </c>
      <c r="C543" s="581">
        <v>4643</v>
      </c>
      <c r="D543" s="581">
        <v>722</v>
      </c>
      <c r="E543" s="581">
        <v>200</v>
      </c>
      <c r="F543" s="581">
        <v>685</v>
      </c>
      <c r="G543" s="1240"/>
    </row>
    <row r="544" spans="1:7" ht="14.25">
      <c r="A544" s="1238"/>
      <c r="B544" s="567">
        <v>2006</v>
      </c>
      <c r="C544" s="581">
        <v>5719</v>
      </c>
      <c r="D544" s="581">
        <v>891</v>
      </c>
      <c r="E544" s="581">
        <v>116</v>
      </c>
      <c r="F544" s="581">
        <v>864</v>
      </c>
      <c r="G544" s="1240"/>
    </row>
    <row r="545" spans="1:7" ht="14.25">
      <c r="A545" s="1238"/>
      <c r="B545" s="567">
        <v>2007</v>
      </c>
      <c r="C545" s="581">
        <v>5623</v>
      </c>
      <c r="D545" s="581">
        <v>920</v>
      </c>
      <c r="E545" s="581">
        <v>113</v>
      </c>
      <c r="F545" s="581">
        <v>912</v>
      </c>
      <c r="G545" s="1240"/>
    </row>
    <row r="546" spans="1:7" ht="14.25">
      <c r="A546" s="1238"/>
      <c r="B546" s="567">
        <v>2008</v>
      </c>
      <c r="C546" s="581">
        <v>5537</v>
      </c>
      <c r="D546" s="581">
        <v>881</v>
      </c>
      <c r="E546" s="581">
        <v>111</v>
      </c>
      <c r="F546" s="581">
        <v>891</v>
      </c>
      <c r="G546" s="1240"/>
    </row>
    <row r="547" spans="1:7" ht="14.25">
      <c r="A547" s="1238"/>
      <c r="B547" s="567">
        <v>2009</v>
      </c>
      <c r="C547" s="581">
        <v>5878</v>
      </c>
      <c r="D547" s="581">
        <v>979</v>
      </c>
      <c r="E547" s="581">
        <v>170</v>
      </c>
      <c r="F547" s="581">
        <v>862</v>
      </c>
      <c r="G547" s="1240"/>
    </row>
    <row r="548" spans="1:7" ht="14.25">
      <c r="A548" s="1238"/>
      <c r="B548" s="567">
        <v>2010</v>
      </c>
      <c r="C548" s="581">
        <v>6092</v>
      </c>
      <c r="D548" s="581">
        <v>1011</v>
      </c>
      <c r="E548" s="581">
        <v>174</v>
      </c>
      <c r="F548" s="581">
        <v>842</v>
      </c>
      <c r="G548" s="1240"/>
    </row>
    <row r="549" spans="1:7" ht="14.25">
      <c r="A549" s="1238"/>
      <c r="B549" s="567">
        <v>2011</v>
      </c>
      <c r="C549" s="581">
        <v>5820</v>
      </c>
      <c r="D549" s="581">
        <v>979</v>
      </c>
      <c r="E549" s="581">
        <v>168</v>
      </c>
      <c r="F549" s="581">
        <v>792</v>
      </c>
      <c r="G549" s="1240"/>
    </row>
    <row r="550" spans="1:7" ht="14.25">
      <c r="A550" s="1238"/>
      <c r="B550" s="567">
        <v>2012</v>
      </c>
      <c r="C550" s="581">
        <v>5994</v>
      </c>
      <c r="D550" s="581">
        <v>1130</v>
      </c>
      <c r="E550" s="581">
        <v>181</v>
      </c>
      <c r="F550" s="581">
        <v>796</v>
      </c>
      <c r="G550" s="1240"/>
    </row>
    <row r="551" spans="1:7" ht="14.25">
      <c r="A551" s="1238"/>
      <c r="B551" s="567">
        <v>2013</v>
      </c>
      <c r="C551" s="581">
        <v>6780</v>
      </c>
      <c r="D551" s="581">
        <v>1554</v>
      </c>
      <c r="E551" s="581">
        <v>238</v>
      </c>
      <c r="F551" s="581">
        <v>870</v>
      </c>
      <c r="G551" s="1240"/>
    </row>
    <row r="552" spans="1:7" ht="14.25">
      <c r="A552" s="1238"/>
      <c r="B552" s="567">
        <v>2014</v>
      </c>
      <c r="C552" s="581">
        <v>7460</v>
      </c>
      <c r="D552" s="581">
        <v>1832</v>
      </c>
      <c r="E552" s="581">
        <v>275</v>
      </c>
      <c r="F552" s="581">
        <v>918</v>
      </c>
      <c r="G552" s="1240"/>
    </row>
    <row r="553" spans="1:7" ht="14.25">
      <c r="A553" s="1239"/>
      <c r="B553" s="567">
        <v>2015</v>
      </c>
      <c r="C553" s="581">
        <v>7427</v>
      </c>
      <c r="D553" s="581">
        <v>1920</v>
      </c>
      <c r="E553" s="581">
        <v>276</v>
      </c>
      <c r="F553" s="581">
        <v>934</v>
      </c>
      <c r="G553" s="1241"/>
    </row>
    <row r="554" spans="1:7" ht="14.25">
      <c r="A554" s="1239"/>
      <c r="B554" s="742">
        <v>2016</v>
      </c>
      <c r="C554" s="581">
        <v>8925</v>
      </c>
      <c r="D554" s="581">
        <v>2208</v>
      </c>
      <c r="E554" s="581">
        <v>347</v>
      </c>
      <c r="F554" s="581">
        <v>1043</v>
      </c>
      <c r="G554" s="1241"/>
    </row>
    <row r="555" spans="1:7" ht="14.25">
      <c r="A555" s="1238" t="s">
        <v>808</v>
      </c>
      <c r="B555" s="567">
        <v>2000</v>
      </c>
      <c r="C555" s="581">
        <v>4171</v>
      </c>
      <c r="D555" s="581">
        <v>3293</v>
      </c>
      <c r="E555" s="581" t="s">
        <v>21</v>
      </c>
      <c r="F555" s="581">
        <v>878</v>
      </c>
      <c r="G555" s="1240" t="s">
        <v>809</v>
      </c>
    </row>
    <row r="556" spans="1:7" ht="14.25">
      <c r="A556" s="1238"/>
      <c r="B556" s="567">
        <v>2001</v>
      </c>
      <c r="C556" s="581">
        <v>3691</v>
      </c>
      <c r="D556" s="581">
        <v>2855</v>
      </c>
      <c r="E556" s="581" t="s">
        <v>21</v>
      </c>
      <c r="F556" s="581">
        <v>836</v>
      </c>
      <c r="G556" s="1240"/>
    </row>
    <row r="557" spans="1:7" ht="14.25">
      <c r="A557" s="1238"/>
      <c r="B557" s="567">
        <v>2002</v>
      </c>
      <c r="C557" s="581">
        <v>3611</v>
      </c>
      <c r="D557" s="581">
        <v>2819</v>
      </c>
      <c r="E557" s="581" t="s">
        <v>7</v>
      </c>
      <c r="F557" s="581">
        <v>790</v>
      </c>
      <c r="G557" s="1240"/>
    </row>
    <row r="558" spans="1:7" ht="14.25">
      <c r="A558" s="1238"/>
      <c r="B558" s="567">
        <v>2003</v>
      </c>
      <c r="C558" s="581">
        <v>2970</v>
      </c>
      <c r="D558" s="581">
        <v>2204</v>
      </c>
      <c r="E558" s="581" t="s">
        <v>7</v>
      </c>
      <c r="F558" s="581">
        <v>764</v>
      </c>
      <c r="G558" s="1240"/>
    </row>
    <row r="559" spans="1:7" ht="14.25">
      <c r="A559" s="1238"/>
      <c r="B559" s="567">
        <v>2004</v>
      </c>
      <c r="C559" s="581">
        <v>3034</v>
      </c>
      <c r="D559" s="581">
        <v>2301</v>
      </c>
      <c r="E559" s="581" t="s">
        <v>7</v>
      </c>
      <c r="F559" s="581">
        <v>731</v>
      </c>
      <c r="G559" s="1240"/>
    </row>
    <row r="560" spans="1:7" ht="14.25">
      <c r="A560" s="1238"/>
      <c r="B560" s="567">
        <v>2005</v>
      </c>
      <c r="C560" s="581">
        <v>2957</v>
      </c>
      <c r="D560" s="581">
        <v>2276</v>
      </c>
      <c r="E560" s="581" t="s">
        <v>21</v>
      </c>
      <c r="F560" s="581">
        <v>681</v>
      </c>
      <c r="G560" s="1240"/>
    </row>
    <row r="561" spans="1:7" ht="14.25">
      <c r="A561" s="1238"/>
      <c r="B561" s="567">
        <v>2006</v>
      </c>
      <c r="C561" s="581">
        <v>2929</v>
      </c>
      <c r="D561" s="581">
        <v>2252</v>
      </c>
      <c r="E561" s="581" t="s">
        <v>21</v>
      </c>
      <c r="F561" s="581">
        <v>677</v>
      </c>
      <c r="G561" s="1240"/>
    </row>
    <row r="562" spans="1:7" ht="14.25">
      <c r="A562" s="1238"/>
      <c r="B562" s="567">
        <v>2007</v>
      </c>
      <c r="C562" s="581">
        <v>2972</v>
      </c>
      <c r="D562" s="581">
        <v>2310</v>
      </c>
      <c r="E562" s="581" t="s">
        <v>7</v>
      </c>
      <c r="F562" s="581">
        <v>661</v>
      </c>
      <c r="G562" s="1240"/>
    </row>
    <row r="563" spans="1:7" ht="14.25">
      <c r="A563" s="1238"/>
      <c r="B563" s="567">
        <v>2008</v>
      </c>
      <c r="C563" s="581">
        <v>2641</v>
      </c>
      <c r="D563" s="581">
        <v>1967</v>
      </c>
      <c r="E563" s="581" t="s">
        <v>7</v>
      </c>
      <c r="F563" s="581">
        <v>672</v>
      </c>
      <c r="G563" s="1240"/>
    </row>
    <row r="564" spans="1:7" ht="14.25">
      <c r="A564" s="1238"/>
      <c r="B564" s="567">
        <v>2009</v>
      </c>
      <c r="C564" s="581">
        <v>2762</v>
      </c>
      <c r="D564" s="581">
        <v>2043</v>
      </c>
      <c r="E564" s="581" t="s">
        <v>21</v>
      </c>
      <c r="F564" s="581">
        <v>718</v>
      </c>
      <c r="G564" s="1240"/>
    </row>
    <row r="565" spans="1:7" ht="14.25">
      <c r="A565" s="1238"/>
      <c r="B565" s="567">
        <v>2010</v>
      </c>
      <c r="C565" s="581">
        <v>3334</v>
      </c>
      <c r="D565" s="581">
        <v>2388</v>
      </c>
      <c r="E565" s="581" t="s">
        <v>7</v>
      </c>
      <c r="F565" s="581">
        <v>944</v>
      </c>
      <c r="G565" s="1240"/>
    </row>
    <row r="566" spans="1:7" ht="14.25">
      <c r="A566" s="1238"/>
      <c r="B566" s="567">
        <v>2011</v>
      </c>
      <c r="C566" s="581">
        <v>3430</v>
      </c>
      <c r="D566" s="581">
        <v>2438</v>
      </c>
      <c r="E566" s="581" t="s">
        <v>7</v>
      </c>
      <c r="F566" s="581">
        <v>990</v>
      </c>
      <c r="G566" s="1240"/>
    </row>
    <row r="567" spans="1:7" ht="14.25">
      <c r="A567" s="1238"/>
      <c r="B567" s="567">
        <v>2012</v>
      </c>
      <c r="C567" s="581">
        <v>4160</v>
      </c>
      <c r="D567" s="581">
        <v>2757</v>
      </c>
      <c r="E567" s="581">
        <v>64</v>
      </c>
      <c r="F567" s="581">
        <v>1339</v>
      </c>
      <c r="G567" s="1240"/>
    </row>
    <row r="568" spans="1:7" ht="14.25">
      <c r="A568" s="1238"/>
      <c r="B568" s="567">
        <v>2013</v>
      </c>
      <c r="C568" s="581">
        <v>4178</v>
      </c>
      <c r="D568" s="581">
        <v>2786</v>
      </c>
      <c r="E568" s="581">
        <v>57</v>
      </c>
      <c r="F568" s="581">
        <v>1335</v>
      </c>
      <c r="G568" s="1240"/>
    </row>
    <row r="569" spans="1:7" ht="14.25">
      <c r="A569" s="1238"/>
      <c r="B569" s="567">
        <v>2014</v>
      </c>
      <c r="C569" s="581">
        <v>4335</v>
      </c>
      <c r="D569" s="581">
        <v>2938</v>
      </c>
      <c r="E569" s="581">
        <v>54</v>
      </c>
      <c r="F569" s="581">
        <v>1343</v>
      </c>
      <c r="G569" s="1240"/>
    </row>
    <row r="570" spans="1:7" ht="14.25">
      <c r="A570" s="1239"/>
      <c r="B570" s="567">
        <v>2015</v>
      </c>
      <c r="C570" s="581">
        <v>4360</v>
      </c>
      <c r="D570" s="581">
        <v>2993</v>
      </c>
      <c r="E570" s="581">
        <v>65</v>
      </c>
      <c r="F570" s="581">
        <v>1302</v>
      </c>
      <c r="G570" s="1241"/>
    </row>
    <row r="571" spans="1:7" ht="14.25">
      <c r="A571" s="1239"/>
      <c r="B571" s="742">
        <v>2016</v>
      </c>
      <c r="C571" s="581">
        <v>4356</v>
      </c>
      <c r="D571" s="581">
        <v>2928</v>
      </c>
      <c r="E571" s="581">
        <v>62</v>
      </c>
      <c r="F571" s="581">
        <v>1366</v>
      </c>
      <c r="G571" s="1241"/>
    </row>
    <row r="572" spans="1:7" ht="14.25">
      <c r="A572" s="1238" t="s">
        <v>1037</v>
      </c>
      <c r="B572" s="567">
        <v>2000</v>
      </c>
      <c r="C572" s="581">
        <v>1690</v>
      </c>
      <c r="D572" s="581" t="s">
        <v>7</v>
      </c>
      <c r="E572" s="581" t="s">
        <v>21</v>
      </c>
      <c r="F572" s="581" t="s">
        <v>7</v>
      </c>
      <c r="G572" s="1240" t="s">
        <v>811</v>
      </c>
    </row>
    <row r="573" spans="1:7" ht="14.25">
      <c r="A573" s="1238"/>
      <c r="B573" s="567">
        <v>2001</v>
      </c>
      <c r="C573" s="581">
        <v>1708</v>
      </c>
      <c r="D573" s="581" t="s">
        <v>7</v>
      </c>
      <c r="E573" s="581" t="s">
        <v>21</v>
      </c>
      <c r="F573" s="581" t="s">
        <v>7</v>
      </c>
      <c r="G573" s="1240"/>
    </row>
    <row r="574" spans="1:7" ht="14.25">
      <c r="A574" s="1238"/>
      <c r="B574" s="567">
        <v>2002</v>
      </c>
      <c r="C574" s="581">
        <v>1714</v>
      </c>
      <c r="D574" s="581" t="s">
        <v>7</v>
      </c>
      <c r="E574" s="581" t="s">
        <v>21</v>
      </c>
      <c r="F574" s="581" t="s">
        <v>7</v>
      </c>
      <c r="G574" s="1240"/>
    </row>
    <row r="575" spans="1:7" ht="14.25">
      <c r="A575" s="1238"/>
      <c r="B575" s="567">
        <v>2003</v>
      </c>
      <c r="C575" s="581">
        <v>1723</v>
      </c>
      <c r="D575" s="581" t="s">
        <v>7</v>
      </c>
      <c r="E575" s="581" t="s">
        <v>21</v>
      </c>
      <c r="F575" s="581" t="s">
        <v>7</v>
      </c>
      <c r="G575" s="1240"/>
    </row>
    <row r="576" spans="1:7" ht="14.25">
      <c r="A576" s="1238"/>
      <c r="B576" s="567">
        <v>2004</v>
      </c>
      <c r="C576" s="581">
        <v>1700</v>
      </c>
      <c r="D576" s="581" t="s">
        <v>7</v>
      </c>
      <c r="E576" s="581" t="s">
        <v>21</v>
      </c>
      <c r="F576" s="581" t="s">
        <v>7</v>
      </c>
      <c r="G576" s="1240"/>
    </row>
    <row r="577" spans="1:7" ht="14.25">
      <c r="A577" s="1238"/>
      <c r="B577" s="567">
        <v>2005</v>
      </c>
      <c r="C577" s="581">
        <v>1700</v>
      </c>
      <c r="D577" s="581" t="s">
        <v>7</v>
      </c>
      <c r="E577" s="581" t="s">
        <v>21</v>
      </c>
      <c r="F577" s="581" t="s">
        <v>7</v>
      </c>
      <c r="G577" s="1240"/>
    </row>
    <row r="578" spans="1:7" ht="14.25">
      <c r="A578" s="1238"/>
      <c r="B578" s="567">
        <v>2006</v>
      </c>
      <c r="C578" s="581">
        <v>1704</v>
      </c>
      <c r="D578" s="581" t="s">
        <v>7</v>
      </c>
      <c r="E578" s="581" t="s">
        <v>21</v>
      </c>
      <c r="F578" s="581" t="s">
        <v>7</v>
      </c>
      <c r="G578" s="1240"/>
    </row>
    <row r="579" spans="1:7" ht="14.25">
      <c r="A579" s="1238"/>
      <c r="B579" s="567">
        <v>2007</v>
      </c>
      <c r="C579" s="581">
        <v>1611</v>
      </c>
      <c r="D579" s="581" t="s">
        <v>7</v>
      </c>
      <c r="E579" s="581" t="s">
        <v>21</v>
      </c>
      <c r="F579" s="581" t="s">
        <v>7</v>
      </c>
      <c r="G579" s="1240"/>
    </row>
    <row r="580" spans="1:7" ht="14.25">
      <c r="A580" s="1238"/>
      <c r="B580" s="567">
        <v>2008</v>
      </c>
      <c r="C580" s="581">
        <v>1612</v>
      </c>
      <c r="D580" s="581" t="s">
        <v>7</v>
      </c>
      <c r="E580" s="581" t="s">
        <v>21</v>
      </c>
      <c r="F580" s="581" t="s">
        <v>7</v>
      </c>
      <c r="G580" s="1240"/>
    </row>
    <row r="581" spans="1:7" ht="14.25">
      <c r="A581" s="1238"/>
      <c r="B581" s="567">
        <v>2009</v>
      </c>
      <c r="C581" s="581">
        <v>1617</v>
      </c>
      <c r="D581" s="581" t="s">
        <v>7</v>
      </c>
      <c r="E581" s="581" t="s">
        <v>21</v>
      </c>
      <c r="F581" s="581" t="s">
        <v>7</v>
      </c>
      <c r="G581" s="1240"/>
    </row>
    <row r="582" spans="1:7" ht="14.25">
      <c r="A582" s="1238"/>
      <c r="B582" s="567">
        <v>2010</v>
      </c>
      <c r="C582" s="581">
        <v>1614</v>
      </c>
      <c r="D582" s="581" t="s">
        <v>7</v>
      </c>
      <c r="E582" s="581" t="s">
        <v>21</v>
      </c>
      <c r="F582" s="581" t="s">
        <v>7</v>
      </c>
      <c r="G582" s="1240"/>
    </row>
    <row r="583" spans="1:7" ht="14.25">
      <c r="A583" s="1238"/>
      <c r="B583" s="567">
        <v>2011</v>
      </c>
      <c r="C583" s="581">
        <v>1553</v>
      </c>
      <c r="D583" s="581" t="s">
        <v>7</v>
      </c>
      <c r="E583" s="581" t="s">
        <v>21</v>
      </c>
      <c r="F583" s="581" t="s">
        <v>7</v>
      </c>
      <c r="G583" s="1240"/>
    </row>
    <row r="584" spans="1:7" ht="14.25">
      <c r="A584" s="1238"/>
      <c r="B584" s="567">
        <v>2012</v>
      </c>
      <c r="C584" s="581">
        <v>1565</v>
      </c>
      <c r="D584" s="581" t="s">
        <v>7</v>
      </c>
      <c r="E584" s="581" t="s">
        <v>21</v>
      </c>
      <c r="F584" s="581" t="s">
        <v>7</v>
      </c>
      <c r="G584" s="1240"/>
    </row>
    <row r="585" spans="1:7" ht="14.25">
      <c r="A585" s="1238"/>
      <c r="B585" s="567">
        <v>2013</v>
      </c>
      <c r="C585" s="581">
        <v>1544</v>
      </c>
      <c r="D585" s="581" t="s">
        <v>7</v>
      </c>
      <c r="E585" s="581" t="s">
        <v>21</v>
      </c>
      <c r="F585" s="581" t="s">
        <v>7</v>
      </c>
      <c r="G585" s="1240"/>
    </row>
    <row r="586" spans="1:7" ht="14.25">
      <c r="A586" s="1238"/>
      <c r="B586" s="567">
        <v>2014</v>
      </c>
      <c r="C586" s="581">
        <v>1543</v>
      </c>
      <c r="D586" s="581" t="s">
        <v>7</v>
      </c>
      <c r="E586" s="581" t="s">
        <v>21</v>
      </c>
      <c r="F586" s="581" t="s">
        <v>7</v>
      </c>
      <c r="G586" s="1240"/>
    </row>
    <row r="587" spans="1:7" ht="14.25">
      <c r="A587" s="1239"/>
      <c r="B587" s="567">
        <v>2015</v>
      </c>
      <c r="C587" s="789">
        <v>1524</v>
      </c>
      <c r="D587" s="581" t="s">
        <v>7</v>
      </c>
      <c r="E587" s="581" t="s">
        <v>21</v>
      </c>
      <c r="F587" s="581" t="s">
        <v>7</v>
      </c>
      <c r="G587" s="1241"/>
    </row>
    <row r="588" spans="1:7" ht="14.25">
      <c r="A588" s="1239"/>
      <c r="B588" s="742">
        <v>2016</v>
      </c>
      <c r="C588" s="789">
        <v>1516</v>
      </c>
      <c r="D588" s="581" t="s">
        <v>7</v>
      </c>
      <c r="E588" s="581" t="s">
        <v>21</v>
      </c>
      <c r="F588" s="581" t="s">
        <v>7</v>
      </c>
      <c r="G588" s="1241"/>
    </row>
    <row r="589" spans="1:7" ht="14.25">
      <c r="A589" s="1238" t="s">
        <v>812</v>
      </c>
      <c r="B589" s="567">
        <v>2000</v>
      </c>
      <c r="C589" s="581">
        <v>2763</v>
      </c>
      <c r="D589" s="581">
        <v>1648</v>
      </c>
      <c r="E589" s="581" t="s">
        <v>7</v>
      </c>
      <c r="F589" s="581">
        <v>1094</v>
      </c>
      <c r="G589" s="1240" t="s">
        <v>813</v>
      </c>
    </row>
    <row r="590" spans="1:7" ht="14.25">
      <c r="A590" s="1238"/>
      <c r="B590" s="567">
        <v>2001</v>
      </c>
      <c r="C590" s="581">
        <v>2422</v>
      </c>
      <c r="D590" s="581">
        <v>1647</v>
      </c>
      <c r="E590" s="581" t="s">
        <v>21</v>
      </c>
      <c r="F590" s="581">
        <v>763</v>
      </c>
      <c r="G590" s="1240"/>
    </row>
    <row r="591" spans="1:7" ht="14.25">
      <c r="A591" s="1238"/>
      <c r="B591" s="567">
        <v>2002</v>
      </c>
      <c r="C591" s="581">
        <v>2350</v>
      </c>
      <c r="D591" s="581">
        <v>1638</v>
      </c>
      <c r="E591" s="581" t="s">
        <v>21</v>
      </c>
      <c r="F591" s="581">
        <v>712</v>
      </c>
      <c r="G591" s="1240"/>
    </row>
    <row r="592" spans="1:7" ht="14.25">
      <c r="A592" s="1238"/>
      <c r="B592" s="567">
        <v>2003</v>
      </c>
      <c r="C592" s="581">
        <v>2171</v>
      </c>
      <c r="D592" s="581">
        <v>1395</v>
      </c>
      <c r="E592" s="581" t="s">
        <v>7</v>
      </c>
      <c r="F592" s="581">
        <v>945</v>
      </c>
      <c r="G592" s="1240"/>
    </row>
    <row r="593" spans="1:7" ht="14.25">
      <c r="A593" s="1238"/>
      <c r="B593" s="567">
        <v>2004</v>
      </c>
      <c r="C593" s="581">
        <v>2723</v>
      </c>
      <c r="D593" s="581">
        <v>1229</v>
      </c>
      <c r="E593" s="581" t="s">
        <v>7</v>
      </c>
      <c r="F593" s="581">
        <v>1151</v>
      </c>
      <c r="G593" s="1240"/>
    </row>
    <row r="594" spans="1:7" ht="14.25">
      <c r="A594" s="1238"/>
      <c r="B594" s="567">
        <v>2005</v>
      </c>
      <c r="C594" s="581">
        <v>2649</v>
      </c>
      <c r="D594" s="581">
        <v>1616</v>
      </c>
      <c r="E594" s="581" t="s">
        <v>7</v>
      </c>
      <c r="F594" s="581">
        <v>949</v>
      </c>
      <c r="G594" s="1240"/>
    </row>
    <row r="595" spans="1:7" ht="14.25">
      <c r="A595" s="1238"/>
      <c r="B595" s="567">
        <v>2006</v>
      </c>
      <c r="C595" s="581">
        <v>3305</v>
      </c>
      <c r="D595" s="581">
        <v>1851</v>
      </c>
      <c r="E595" s="581" t="s">
        <v>7</v>
      </c>
      <c r="F595" s="581">
        <v>1406</v>
      </c>
      <c r="G595" s="1240"/>
    </row>
    <row r="596" spans="1:7" ht="14.25">
      <c r="A596" s="1238"/>
      <c r="B596" s="567">
        <v>2007</v>
      </c>
      <c r="C596" s="581">
        <v>3699</v>
      </c>
      <c r="D596" s="581">
        <v>2004</v>
      </c>
      <c r="E596" s="581">
        <v>30</v>
      </c>
      <c r="F596" s="581">
        <v>1615</v>
      </c>
      <c r="G596" s="1240"/>
    </row>
    <row r="597" spans="1:7" ht="14.25">
      <c r="A597" s="1238"/>
      <c r="B597" s="567">
        <v>2008</v>
      </c>
      <c r="C597" s="581">
        <v>5251</v>
      </c>
      <c r="D597" s="581">
        <v>2713</v>
      </c>
      <c r="E597" s="581">
        <v>34</v>
      </c>
      <c r="F597" s="581">
        <v>1784</v>
      </c>
      <c r="G597" s="1240"/>
    </row>
    <row r="598" spans="1:7" ht="14.25">
      <c r="A598" s="1238"/>
      <c r="B598" s="567">
        <v>2009</v>
      </c>
      <c r="C598" s="581">
        <v>5797</v>
      </c>
      <c r="D598" s="581">
        <v>3024</v>
      </c>
      <c r="E598" s="581">
        <v>67</v>
      </c>
      <c r="F598" s="581">
        <v>1853</v>
      </c>
      <c r="G598" s="1240"/>
    </row>
    <row r="599" spans="1:7" ht="14.25">
      <c r="A599" s="1238"/>
      <c r="B599" s="567">
        <v>2010</v>
      </c>
      <c r="C599" s="581">
        <v>4317</v>
      </c>
      <c r="D599" s="581">
        <v>2651</v>
      </c>
      <c r="E599" s="581">
        <v>73</v>
      </c>
      <c r="F599" s="581">
        <v>1208</v>
      </c>
      <c r="G599" s="1240"/>
    </row>
    <row r="600" spans="1:7" ht="14.25">
      <c r="A600" s="1238"/>
      <c r="B600" s="567">
        <v>2011</v>
      </c>
      <c r="C600" s="581">
        <v>5367</v>
      </c>
      <c r="D600" s="581">
        <v>3403</v>
      </c>
      <c r="E600" s="581">
        <v>96</v>
      </c>
      <c r="F600" s="581">
        <v>1528</v>
      </c>
      <c r="G600" s="1240"/>
    </row>
    <row r="601" spans="1:7" ht="14.25">
      <c r="A601" s="1238"/>
      <c r="B601" s="567">
        <v>2012</v>
      </c>
      <c r="C601" s="581">
        <v>5793</v>
      </c>
      <c r="D601" s="581">
        <v>3588</v>
      </c>
      <c r="E601" s="581">
        <v>113</v>
      </c>
      <c r="F601" s="581">
        <v>1747</v>
      </c>
      <c r="G601" s="1240"/>
    </row>
    <row r="602" spans="1:7" ht="14.25">
      <c r="A602" s="1238"/>
      <c r="B602" s="567">
        <v>2013</v>
      </c>
      <c r="C602" s="581">
        <v>5792</v>
      </c>
      <c r="D602" s="581">
        <v>3771</v>
      </c>
      <c r="E602" s="581">
        <v>122</v>
      </c>
      <c r="F602" s="581">
        <v>1601</v>
      </c>
      <c r="G602" s="1240"/>
    </row>
    <row r="603" spans="1:7" ht="14.25">
      <c r="A603" s="1238"/>
      <c r="B603" s="567">
        <v>2014</v>
      </c>
      <c r="C603" s="581">
        <v>7105</v>
      </c>
      <c r="D603" s="581">
        <v>4551</v>
      </c>
      <c r="E603" s="581">
        <v>119</v>
      </c>
      <c r="F603" s="581">
        <v>1750</v>
      </c>
      <c r="G603" s="1240"/>
    </row>
    <row r="604" spans="1:7" ht="14.25">
      <c r="A604" s="1239"/>
      <c r="B604" s="742">
        <v>2016</v>
      </c>
      <c r="C604" s="445">
        <v>11785</v>
      </c>
      <c r="D604" s="626">
        <v>6355</v>
      </c>
      <c r="E604" s="445">
        <v>288</v>
      </c>
      <c r="F604" s="626">
        <v>4124</v>
      </c>
      <c r="G604" s="1241"/>
    </row>
    <row r="605" spans="1:7" ht="14.25">
      <c r="A605" s="1239"/>
      <c r="B605" s="742">
        <v>2016</v>
      </c>
      <c r="C605" s="445">
        <v>13435</v>
      </c>
      <c r="D605" s="626">
        <v>7239</v>
      </c>
      <c r="E605" s="445">
        <v>325</v>
      </c>
      <c r="F605" s="626">
        <v>4255</v>
      </c>
      <c r="G605" s="1241"/>
    </row>
  </sheetData>
  <mergeCells count="82">
    <mergeCell ref="A57:A73"/>
    <mergeCell ref="G57:G73"/>
    <mergeCell ref="A74:A90"/>
    <mergeCell ref="G74:G90"/>
    <mergeCell ref="A4:A20"/>
    <mergeCell ref="G4:G20"/>
    <mergeCell ref="A22:A38"/>
    <mergeCell ref="G22:G38"/>
    <mergeCell ref="A40:A56"/>
    <mergeCell ref="G40:G56"/>
    <mergeCell ref="A21:G21"/>
    <mergeCell ref="B39:F39"/>
    <mergeCell ref="A1:G1"/>
    <mergeCell ref="A2:B3"/>
    <mergeCell ref="C2:C3"/>
    <mergeCell ref="D2:F2"/>
    <mergeCell ref="G2:G3"/>
    <mergeCell ref="A91:A107"/>
    <mergeCell ref="G91:G107"/>
    <mergeCell ref="A108:A124"/>
    <mergeCell ref="A142:A158"/>
    <mergeCell ref="G142:G158"/>
    <mergeCell ref="G108:G124"/>
    <mergeCell ref="A125:A141"/>
    <mergeCell ref="G125:G141"/>
    <mergeCell ref="A159:A175"/>
    <mergeCell ref="A247:A263"/>
    <mergeCell ref="G247:G263"/>
    <mergeCell ref="G159:G175"/>
    <mergeCell ref="A177:A193"/>
    <mergeCell ref="G177:G193"/>
    <mergeCell ref="A194:A210"/>
    <mergeCell ref="G194:G210"/>
    <mergeCell ref="B176:F176"/>
    <mergeCell ref="A212:A228"/>
    <mergeCell ref="G212:G228"/>
    <mergeCell ref="A230:A246"/>
    <mergeCell ref="G230:G246"/>
    <mergeCell ref="A211:G211"/>
    <mergeCell ref="B229:F229"/>
    <mergeCell ref="A264:A280"/>
    <mergeCell ref="A316:A332"/>
    <mergeCell ref="G316:G332"/>
    <mergeCell ref="G264:G280"/>
    <mergeCell ref="A282:A298"/>
    <mergeCell ref="G282:G298"/>
    <mergeCell ref="A299:A315"/>
    <mergeCell ref="G299:G315"/>
    <mergeCell ref="B281:F281"/>
    <mergeCell ref="A333:A349"/>
    <mergeCell ref="G333:G349"/>
    <mergeCell ref="A401:G401"/>
    <mergeCell ref="A436:A452"/>
    <mergeCell ref="G436:G452"/>
    <mergeCell ref="A419:A435"/>
    <mergeCell ref="G419:G435"/>
    <mergeCell ref="A402:A418"/>
    <mergeCell ref="G402:G418"/>
    <mergeCell ref="A350:A366"/>
    <mergeCell ref="G350:G366"/>
    <mergeCell ref="A367:A383"/>
    <mergeCell ref="G367:G383"/>
    <mergeCell ref="A384:A400"/>
    <mergeCell ref="G384:G400"/>
    <mergeCell ref="A487:A503"/>
    <mergeCell ref="G487:G503"/>
    <mergeCell ref="A470:A486"/>
    <mergeCell ref="G470:G486"/>
    <mergeCell ref="A453:A469"/>
    <mergeCell ref="G453:G469"/>
    <mergeCell ref="A538:A554"/>
    <mergeCell ref="G538:G554"/>
    <mergeCell ref="A521:A537"/>
    <mergeCell ref="G521:G537"/>
    <mergeCell ref="A504:A520"/>
    <mergeCell ref="G504:G520"/>
    <mergeCell ref="A589:A605"/>
    <mergeCell ref="G589:G605"/>
    <mergeCell ref="G572:G588"/>
    <mergeCell ref="A572:A588"/>
    <mergeCell ref="A555:A571"/>
    <mergeCell ref="G555:G571"/>
  </mergeCells>
  <hyperlinks>
    <hyperlink ref="I1" location="'DZIAŁ II - Podmioty i pracujący'!A1" display="'DZIAŁ II - Podmioty i pracujący'!A1"/>
  </hyperlinks>
  <printOptions/>
  <pageMargins left="0.7086614173228347" right="0.7086614173228347" top="0.7480314960629921" bottom="0.7480314960629921" header="0.31496062992125984" footer="0.31496062992125984"/>
  <pageSetup horizontalDpi="600" verticalDpi="600" orientation="portrait" paperSize="9" scale="72" r:id="rId1"/>
  <rowBreaks count="2" manualBreakCount="2">
    <brk id="470" max="16383" man="1"/>
    <brk id="55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SheetLayoutView="100" workbookViewId="0" topLeftCell="A1">
      <pane xSplit="1" ySplit="2" topLeftCell="B3" activePane="bottomRight" state="frozen"/>
      <selection pane="topLeft" activeCell="A2" sqref="A1:AH155"/>
      <selection pane="topRight" activeCell="A2" sqref="A1:AH155"/>
      <selection pane="bottomLeft" activeCell="A2" sqref="A1:AH155"/>
      <selection pane="bottomRight" activeCell="F1" sqref="F1"/>
    </sheetView>
  </sheetViews>
  <sheetFormatPr defaultColWidth="8.796875" defaultRowHeight="14.25"/>
  <cols>
    <col min="1" max="1" width="16.19921875" style="90" customWidth="1"/>
    <col min="2" max="5" width="9" style="90" customWidth="1"/>
  </cols>
  <sheetData>
    <row r="1" spans="1:7" ht="30" customHeight="1">
      <c r="A1" s="1554" t="s">
        <v>48</v>
      </c>
      <c r="B1" s="1555"/>
      <c r="C1" s="1555"/>
      <c r="D1" s="1555"/>
      <c r="E1" s="1555"/>
      <c r="G1" s="261" t="s">
        <v>898</v>
      </c>
    </row>
    <row r="2" spans="1:5" ht="78.75" customHeight="1">
      <c r="A2" s="392" t="s">
        <v>33</v>
      </c>
      <c r="B2" s="264" t="s">
        <v>49</v>
      </c>
      <c r="C2" s="264" t="s">
        <v>50</v>
      </c>
      <c r="D2" s="264" t="s">
        <v>51</v>
      </c>
      <c r="E2" s="263" t="s">
        <v>52</v>
      </c>
    </row>
    <row r="3" spans="2:5" ht="27.75" customHeight="1">
      <c r="B3" s="1556" t="s">
        <v>47</v>
      </c>
      <c r="C3" s="1557"/>
      <c r="D3" s="394"/>
      <c r="E3" s="394"/>
    </row>
    <row r="4" spans="1:5" ht="14.25">
      <c r="A4" s="21">
        <v>2000</v>
      </c>
      <c r="B4" s="2">
        <v>34</v>
      </c>
      <c r="C4" s="2">
        <v>722.1</v>
      </c>
      <c r="D4" s="2">
        <v>615.9</v>
      </c>
      <c r="E4" s="3">
        <v>497.9</v>
      </c>
    </row>
    <row r="5" spans="1:5" ht="14.25">
      <c r="A5" s="21">
        <v>2001</v>
      </c>
      <c r="B5" s="2">
        <v>28</v>
      </c>
      <c r="C5" s="2">
        <v>721.1</v>
      </c>
      <c r="D5" s="2">
        <v>593.8</v>
      </c>
      <c r="E5" s="3">
        <v>477.6</v>
      </c>
    </row>
    <row r="6" spans="1:5" ht="14.25">
      <c r="A6" s="21">
        <v>2002</v>
      </c>
      <c r="B6" s="2">
        <v>30</v>
      </c>
      <c r="C6" s="2">
        <v>590.9</v>
      </c>
      <c r="D6" s="2">
        <v>589.6</v>
      </c>
      <c r="E6" s="3">
        <v>497.6</v>
      </c>
    </row>
    <row r="7" spans="1:5" ht="14.25">
      <c r="A7" s="21">
        <v>2003</v>
      </c>
      <c r="B7" s="2">
        <v>14</v>
      </c>
      <c r="C7" s="2">
        <v>478.1</v>
      </c>
      <c r="D7" s="2">
        <v>397.3</v>
      </c>
      <c r="E7" s="3">
        <v>288.2</v>
      </c>
    </row>
    <row r="8" spans="1:5" ht="14.25">
      <c r="A8" s="21">
        <v>2004</v>
      </c>
      <c r="B8" s="2">
        <v>25</v>
      </c>
      <c r="C8" s="2">
        <v>545.7</v>
      </c>
      <c r="D8" s="2">
        <v>619</v>
      </c>
      <c r="E8" s="3">
        <v>448.7</v>
      </c>
    </row>
    <row r="9" spans="1:5" ht="14.25">
      <c r="A9" s="21">
        <v>2005</v>
      </c>
      <c r="B9" s="2">
        <v>28</v>
      </c>
      <c r="C9" s="2">
        <v>756</v>
      </c>
      <c r="D9" s="2">
        <v>739.7</v>
      </c>
      <c r="E9" s="3">
        <v>551.6</v>
      </c>
    </row>
    <row r="10" spans="1:5" ht="14.25">
      <c r="A10" s="21">
        <v>2006</v>
      </c>
      <c r="B10" s="2">
        <v>24</v>
      </c>
      <c r="C10" s="2">
        <v>627.2</v>
      </c>
      <c r="D10" s="2">
        <v>693.1</v>
      </c>
      <c r="E10" s="3">
        <v>494.6</v>
      </c>
    </row>
    <row r="11" spans="1:5" ht="14.25">
      <c r="A11" s="21">
        <v>2007</v>
      </c>
      <c r="B11" s="2">
        <v>30</v>
      </c>
      <c r="C11" s="2">
        <v>373.7</v>
      </c>
      <c r="D11" s="2">
        <v>530.6</v>
      </c>
      <c r="E11" s="3">
        <v>396.5</v>
      </c>
    </row>
    <row r="12" spans="1:5" ht="14.25">
      <c r="A12" s="21">
        <v>2008</v>
      </c>
      <c r="B12" s="2">
        <v>20</v>
      </c>
      <c r="C12" s="2">
        <v>337.5</v>
      </c>
      <c r="D12" s="2">
        <v>493.8</v>
      </c>
      <c r="E12" s="3">
        <v>330.3</v>
      </c>
    </row>
    <row r="13" spans="1:5" ht="14.25">
      <c r="A13" s="21">
        <v>2009</v>
      </c>
      <c r="B13" s="2">
        <v>25</v>
      </c>
      <c r="C13" s="28" t="s">
        <v>31</v>
      </c>
      <c r="D13" s="2">
        <v>279</v>
      </c>
      <c r="E13" s="3">
        <v>241.9</v>
      </c>
    </row>
    <row r="14" spans="1:5" ht="14.25">
      <c r="A14" s="21">
        <v>2010</v>
      </c>
      <c r="B14" s="2">
        <v>24</v>
      </c>
      <c r="C14" s="28" t="s">
        <v>31</v>
      </c>
      <c r="D14" s="2">
        <v>38.6</v>
      </c>
      <c r="E14" s="3">
        <v>90</v>
      </c>
    </row>
    <row r="15" spans="1:5" ht="14.25">
      <c r="A15" s="21">
        <v>2011</v>
      </c>
      <c r="B15" s="2">
        <v>14</v>
      </c>
      <c r="C15" s="28" t="s">
        <v>31</v>
      </c>
      <c r="D15" s="2">
        <v>71.9</v>
      </c>
      <c r="E15" s="3">
        <v>93.9</v>
      </c>
    </row>
    <row r="16" spans="1:5" ht="14.25">
      <c r="A16" s="21">
        <v>2012</v>
      </c>
      <c r="B16" s="2">
        <v>15</v>
      </c>
      <c r="C16" s="28" t="s">
        <v>31</v>
      </c>
      <c r="D16" s="2">
        <v>84.8</v>
      </c>
      <c r="E16" s="3">
        <v>133.7</v>
      </c>
    </row>
    <row r="17" spans="1:5" ht="14.25">
      <c r="A17" s="21">
        <v>2013</v>
      </c>
      <c r="B17" s="2">
        <v>12</v>
      </c>
      <c r="C17" s="28" t="s">
        <v>31</v>
      </c>
      <c r="D17" s="2">
        <v>34.7</v>
      </c>
      <c r="E17" s="3">
        <v>68.7</v>
      </c>
    </row>
    <row r="18" spans="1:5" ht="14.25">
      <c r="A18" s="21">
        <v>2014</v>
      </c>
      <c r="B18" s="2">
        <v>8</v>
      </c>
      <c r="C18" s="28" t="s">
        <v>31</v>
      </c>
      <c r="D18" s="2">
        <v>25.6</v>
      </c>
      <c r="E18" s="3">
        <v>47.1</v>
      </c>
    </row>
    <row r="19" spans="1:5" ht="14.25">
      <c r="A19" s="21">
        <v>2015</v>
      </c>
      <c r="B19" s="2">
        <v>7</v>
      </c>
      <c r="C19" s="28" t="s">
        <v>31</v>
      </c>
      <c r="D19" s="2">
        <v>18.9</v>
      </c>
      <c r="E19" s="3">
        <v>33.6</v>
      </c>
    </row>
    <row r="20" spans="1:5" ht="14.25">
      <c r="A20" s="21">
        <v>2016</v>
      </c>
      <c r="B20" s="2">
        <v>12</v>
      </c>
      <c r="C20" s="28" t="s">
        <v>31</v>
      </c>
      <c r="D20" s="2">
        <v>38.9</v>
      </c>
      <c r="E20" s="10">
        <v>68</v>
      </c>
    </row>
    <row r="21" spans="1:5" ht="25.5" customHeight="1">
      <c r="A21" s="1559" t="s">
        <v>44</v>
      </c>
      <c r="B21" s="1560"/>
      <c r="C21" s="1560"/>
      <c r="D21" s="1560"/>
      <c r="E21" s="1561"/>
    </row>
    <row r="22" spans="1:5" ht="14.25">
      <c r="A22" s="21">
        <v>2013</v>
      </c>
      <c r="B22" s="2">
        <v>2</v>
      </c>
      <c r="C22" s="28" t="s">
        <v>31</v>
      </c>
      <c r="D22" s="2">
        <v>0.1</v>
      </c>
      <c r="E22" s="3">
        <v>0.9</v>
      </c>
    </row>
    <row r="23" spans="1:5" ht="25.5" customHeight="1">
      <c r="A23" s="1559" t="s">
        <v>45</v>
      </c>
      <c r="B23" s="1560"/>
      <c r="C23" s="1560"/>
      <c r="D23" s="1560"/>
      <c r="E23" s="1561"/>
    </row>
    <row r="24" spans="1:5" ht="14.25">
      <c r="A24" s="21">
        <v>2000</v>
      </c>
      <c r="B24" s="2">
        <v>25</v>
      </c>
      <c r="C24" s="2">
        <v>482.3</v>
      </c>
      <c r="D24" s="2">
        <v>431.3</v>
      </c>
      <c r="E24" s="3">
        <v>354.3</v>
      </c>
    </row>
    <row r="25" spans="1:5" ht="14.25">
      <c r="A25" s="21">
        <v>2001</v>
      </c>
      <c r="B25" s="2">
        <v>20</v>
      </c>
      <c r="C25" s="2">
        <v>501.8</v>
      </c>
      <c r="D25" s="9">
        <v>422</v>
      </c>
      <c r="E25" s="10">
        <v>342</v>
      </c>
    </row>
    <row r="26" spans="1:5" ht="14.25">
      <c r="A26" s="21">
        <v>2002</v>
      </c>
      <c r="B26" s="2">
        <v>24</v>
      </c>
      <c r="C26" s="2">
        <v>488.8</v>
      </c>
      <c r="D26" s="2">
        <v>483.3</v>
      </c>
      <c r="E26" s="3">
        <v>402.6</v>
      </c>
    </row>
    <row r="27" spans="1:5" ht="14.25">
      <c r="A27" s="21">
        <v>2003</v>
      </c>
      <c r="B27" s="2">
        <v>5</v>
      </c>
      <c r="C27" s="2">
        <v>160.2</v>
      </c>
      <c r="D27" s="9">
        <v>172</v>
      </c>
      <c r="E27" s="3">
        <v>113.2</v>
      </c>
    </row>
    <row r="28" spans="1:5" ht="14.25">
      <c r="A28" s="21">
        <v>2004</v>
      </c>
      <c r="B28" s="2">
        <v>16</v>
      </c>
      <c r="C28" s="2">
        <v>253.6</v>
      </c>
      <c r="D28" s="2">
        <v>379.9</v>
      </c>
      <c r="E28" s="3">
        <v>259.4</v>
      </c>
    </row>
    <row r="29" spans="1:5" ht="14.25">
      <c r="A29" s="21">
        <v>2005</v>
      </c>
      <c r="B29" s="2">
        <v>18</v>
      </c>
      <c r="C29" s="2">
        <v>419.7</v>
      </c>
      <c r="D29" s="2">
        <v>464.4</v>
      </c>
      <c r="E29" s="3">
        <v>338.2</v>
      </c>
    </row>
    <row r="30" spans="1:5" ht="14.25">
      <c r="A30" s="21">
        <v>2006</v>
      </c>
      <c r="B30" s="2">
        <v>17</v>
      </c>
      <c r="C30" s="2">
        <v>386.6</v>
      </c>
      <c r="D30" s="2">
        <v>469.7</v>
      </c>
      <c r="E30" s="3">
        <v>321.2</v>
      </c>
    </row>
    <row r="31" spans="1:5" ht="14.25">
      <c r="A31" s="21">
        <v>2007</v>
      </c>
      <c r="B31" s="2">
        <v>18</v>
      </c>
      <c r="C31" s="2">
        <v>140.3</v>
      </c>
      <c r="D31" s="2">
        <v>305.1</v>
      </c>
      <c r="E31" s="3">
        <v>226.3</v>
      </c>
    </row>
    <row r="32" spans="1:5" ht="14.25">
      <c r="A32" s="21">
        <v>2008</v>
      </c>
      <c r="B32" s="2">
        <v>16</v>
      </c>
      <c r="C32" s="2">
        <v>236.6</v>
      </c>
      <c r="D32" s="2">
        <v>399.9</v>
      </c>
      <c r="E32" s="3">
        <v>259.5</v>
      </c>
    </row>
    <row r="33" spans="1:5" ht="14.25">
      <c r="A33" s="21">
        <v>2009</v>
      </c>
      <c r="B33" s="2">
        <v>19</v>
      </c>
      <c r="C33" s="28" t="s">
        <v>31</v>
      </c>
      <c r="D33" s="2">
        <v>189.5</v>
      </c>
      <c r="E33" s="3">
        <v>170.2</v>
      </c>
    </row>
    <row r="34" spans="1:5" ht="14.25">
      <c r="A34" s="21">
        <v>2010</v>
      </c>
      <c r="B34" s="2">
        <v>22</v>
      </c>
      <c r="C34" s="28" t="s">
        <v>31</v>
      </c>
      <c r="D34" s="2">
        <v>37.8</v>
      </c>
      <c r="E34" s="3">
        <v>87.2</v>
      </c>
    </row>
    <row r="35" spans="1:5" ht="14.25">
      <c r="A35" s="21">
        <v>2011</v>
      </c>
      <c r="B35" s="2">
        <v>13</v>
      </c>
      <c r="C35" s="28" t="s">
        <v>31</v>
      </c>
      <c r="D35" s="9">
        <v>36</v>
      </c>
      <c r="E35" s="3">
        <v>70.1</v>
      </c>
    </row>
    <row r="36" spans="1:5" ht="14.25">
      <c r="A36" s="21">
        <v>2012</v>
      </c>
      <c r="B36" s="2">
        <v>15</v>
      </c>
      <c r="C36" s="28" t="s">
        <v>31</v>
      </c>
      <c r="D36" s="2">
        <v>84.8</v>
      </c>
      <c r="E36" s="3">
        <v>133.7</v>
      </c>
    </row>
    <row r="37" spans="1:5" ht="14.25">
      <c r="A37" s="21">
        <v>2013</v>
      </c>
      <c r="B37" s="2">
        <v>10</v>
      </c>
      <c r="C37" s="28" t="s">
        <v>31</v>
      </c>
      <c r="D37" s="2">
        <v>34.6</v>
      </c>
      <c r="E37" s="3">
        <v>67.8</v>
      </c>
    </row>
    <row r="38" spans="1:5" ht="14.25">
      <c r="A38" s="21">
        <v>2014</v>
      </c>
      <c r="B38" s="2">
        <v>6</v>
      </c>
      <c r="C38" s="28" t="s">
        <v>31</v>
      </c>
      <c r="D38" s="9">
        <v>25</v>
      </c>
      <c r="E38" s="3">
        <v>43.9</v>
      </c>
    </row>
    <row r="39" spans="1:5" ht="14.25">
      <c r="A39" s="21">
        <v>2015</v>
      </c>
      <c r="B39" s="2">
        <v>3</v>
      </c>
      <c r="C39" s="28" t="s">
        <v>31</v>
      </c>
      <c r="D39" s="2">
        <v>11.5</v>
      </c>
      <c r="E39" s="3">
        <v>21.1</v>
      </c>
    </row>
    <row r="40" spans="1:5" ht="14.25">
      <c r="A40" s="21">
        <v>2016</v>
      </c>
      <c r="B40" s="2">
        <v>7</v>
      </c>
      <c r="C40" s="28" t="s">
        <v>31</v>
      </c>
      <c r="D40" s="2">
        <v>31.2</v>
      </c>
      <c r="E40" s="3">
        <v>51.6</v>
      </c>
    </row>
    <row r="41" spans="1:5" ht="26.25" customHeight="1">
      <c r="A41" s="1559" t="s">
        <v>46</v>
      </c>
      <c r="B41" s="1560"/>
      <c r="C41" s="1560"/>
      <c r="D41" s="1560"/>
      <c r="E41" s="1561"/>
    </row>
    <row r="42" spans="1:5" ht="14.25">
      <c r="A42" s="21">
        <v>2000</v>
      </c>
      <c r="B42" s="2">
        <v>9</v>
      </c>
      <c r="C42" s="2">
        <v>239.8</v>
      </c>
      <c r="D42" s="2">
        <v>184.6</v>
      </c>
      <c r="E42" s="3">
        <v>143.6</v>
      </c>
    </row>
    <row r="43" spans="1:5" ht="14.25">
      <c r="A43" s="21">
        <v>2001</v>
      </c>
      <c r="B43" s="2">
        <v>8</v>
      </c>
      <c r="C43" s="2">
        <v>219.3</v>
      </c>
      <c r="D43" s="2">
        <v>171.8</v>
      </c>
      <c r="E43" s="3">
        <v>135.5</v>
      </c>
    </row>
    <row r="44" spans="1:5" ht="14.25">
      <c r="A44" s="21">
        <v>2002</v>
      </c>
      <c r="B44" s="2">
        <v>6</v>
      </c>
      <c r="C44" s="2">
        <v>102.2</v>
      </c>
      <c r="D44" s="2">
        <v>106.3</v>
      </c>
      <c r="E44" s="3">
        <v>94.9</v>
      </c>
    </row>
    <row r="45" spans="1:5" ht="14.25">
      <c r="A45" s="21">
        <v>2003</v>
      </c>
      <c r="B45" s="2">
        <v>9</v>
      </c>
      <c r="C45" s="2">
        <v>317.9</v>
      </c>
      <c r="D45" s="2">
        <v>225.3</v>
      </c>
      <c r="E45" s="3">
        <v>175.1</v>
      </c>
    </row>
    <row r="46" spans="1:5" ht="14.25">
      <c r="A46" s="21">
        <v>2004</v>
      </c>
      <c r="B46" s="2">
        <v>9</v>
      </c>
      <c r="C46" s="2">
        <v>292.1</v>
      </c>
      <c r="D46" s="2">
        <v>239.2</v>
      </c>
      <c r="E46" s="3">
        <v>189.3</v>
      </c>
    </row>
    <row r="47" spans="1:5" ht="14.25">
      <c r="A47" s="21">
        <v>2005</v>
      </c>
      <c r="B47" s="2">
        <v>10</v>
      </c>
      <c r="C47" s="2">
        <v>336.4</v>
      </c>
      <c r="D47" s="2">
        <v>275.2</v>
      </c>
      <c r="E47" s="3">
        <v>213.4</v>
      </c>
    </row>
    <row r="48" spans="1:5" ht="14.25">
      <c r="A48" s="21">
        <v>2006</v>
      </c>
      <c r="B48" s="2">
        <v>7</v>
      </c>
      <c r="C48" s="2">
        <v>240.7</v>
      </c>
      <c r="D48" s="2">
        <v>223.5</v>
      </c>
      <c r="E48" s="3">
        <v>173.4</v>
      </c>
    </row>
    <row r="49" spans="1:5" ht="14.25">
      <c r="A49" s="21">
        <v>2007</v>
      </c>
      <c r="B49" s="2">
        <v>12</v>
      </c>
      <c r="C49" s="2">
        <v>233.4</v>
      </c>
      <c r="D49" s="2">
        <v>225.5</v>
      </c>
      <c r="E49" s="3">
        <v>170.2</v>
      </c>
    </row>
    <row r="50" spans="1:5" ht="14.25">
      <c r="A50" s="21">
        <v>2008</v>
      </c>
      <c r="B50" s="2">
        <v>4</v>
      </c>
      <c r="C50" s="2">
        <v>100.9</v>
      </c>
      <c r="D50" s="2">
        <v>93.9</v>
      </c>
      <c r="E50" s="3">
        <v>70.8</v>
      </c>
    </row>
    <row r="51" spans="1:5" ht="14.25">
      <c r="A51" s="21">
        <v>2009</v>
      </c>
      <c r="B51" s="2">
        <v>6</v>
      </c>
      <c r="C51" s="28" t="s">
        <v>31</v>
      </c>
      <c r="D51" s="2">
        <v>89.5</v>
      </c>
      <c r="E51" s="3">
        <v>71.7</v>
      </c>
    </row>
    <row r="52" spans="1:5" ht="14.25">
      <c r="A52" s="21">
        <v>2010</v>
      </c>
      <c r="B52" s="2">
        <v>2</v>
      </c>
      <c r="C52" s="28" t="s">
        <v>31</v>
      </c>
      <c r="D52" s="2">
        <v>0.8</v>
      </c>
      <c r="E52" s="3">
        <v>2.9</v>
      </c>
    </row>
    <row r="53" spans="1:5" ht="14.25">
      <c r="A53" s="21">
        <v>2011</v>
      </c>
      <c r="B53" s="2">
        <v>1</v>
      </c>
      <c r="C53" s="28" t="s">
        <v>31</v>
      </c>
      <c r="D53" s="2">
        <v>35.9</v>
      </c>
      <c r="E53" s="3">
        <v>23.8</v>
      </c>
    </row>
    <row r="54" spans="1:5" ht="14.25">
      <c r="A54" s="21">
        <v>2012</v>
      </c>
      <c r="B54" s="2" t="s">
        <v>21</v>
      </c>
      <c r="C54" s="28" t="s">
        <v>31</v>
      </c>
      <c r="D54" s="2" t="s">
        <v>21</v>
      </c>
      <c r="E54" s="3" t="s">
        <v>21</v>
      </c>
    </row>
    <row r="55" spans="1:5" ht="14.25">
      <c r="A55" s="21">
        <v>2013</v>
      </c>
      <c r="B55" s="2" t="s">
        <v>21</v>
      </c>
      <c r="C55" s="28" t="s">
        <v>31</v>
      </c>
      <c r="D55" s="2" t="s">
        <v>21</v>
      </c>
      <c r="E55" s="3" t="s">
        <v>21</v>
      </c>
    </row>
    <row r="56" spans="1:5" ht="14.25">
      <c r="A56" s="21">
        <v>2014</v>
      </c>
      <c r="B56" s="2">
        <v>2</v>
      </c>
      <c r="C56" s="28" t="s">
        <v>31</v>
      </c>
      <c r="D56" s="2">
        <v>0.6</v>
      </c>
      <c r="E56" s="3">
        <v>3.1</v>
      </c>
    </row>
    <row r="57" spans="1:5" ht="14.25">
      <c r="A57" s="614">
        <v>2015</v>
      </c>
      <c r="B57" s="2">
        <v>4</v>
      </c>
      <c r="C57" s="28" t="s">
        <v>31</v>
      </c>
      <c r="D57" s="2">
        <v>7.3</v>
      </c>
      <c r="E57" s="615">
        <v>12.4</v>
      </c>
    </row>
    <row r="58" spans="1:5" ht="14.25">
      <c r="A58" s="614">
        <v>2016</v>
      </c>
      <c r="B58" s="2">
        <v>5</v>
      </c>
      <c r="C58" s="28" t="s">
        <v>31</v>
      </c>
      <c r="D58" s="2">
        <v>7.7</v>
      </c>
      <c r="E58" s="615">
        <v>16.4</v>
      </c>
    </row>
    <row r="59" spans="1:6" ht="24.75" customHeight="1">
      <c r="A59" s="1558" t="s">
        <v>1747</v>
      </c>
      <c r="B59" s="1558"/>
      <c r="C59" s="1558"/>
      <c r="D59" s="1558"/>
      <c r="E59" s="1558"/>
      <c r="F59" s="905"/>
    </row>
    <row r="60" spans="1:6" ht="24.75" customHeight="1">
      <c r="A60" s="1553" t="s">
        <v>1790</v>
      </c>
      <c r="B60" s="1553"/>
      <c r="C60" s="1553"/>
      <c r="D60" s="1553"/>
      <c r="E60" s="1553"/>
      <c r="F60" s="1553"/>
    </row>
  </sheetData>
  <mergeCells count="7">
    <mergeCell ref="A60:F60"/>
    <mergeCell ref="A1:E1"/>
    <mergeCell ref="B3:C3"/>
    <mergeCell ref="A59:E59"/>
    <mergeCell ref="A21:E21"/>
    <mergeCell ref="A23:E23"/>
    <mergeCell ref="A41:E41"/>
  </mergeCells>
  <hyperlinks>
    <hyperlink ref="G1" location="'DZIAŁ VI - Przemysł stoczniowy'!A1" display="'DZIAŁ VI - Przemysł stoczniowy'!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G1" sqref="G1"/>
    </sheetView>
  </sheetViews>
  <sheetFormatPr defaultColWidth="9" defaultRowHeight="14.25"/>
  <cols>
    <col min="1" max="1" width="17.5" style="91" customWidth="1"/>
    <col min="2" max="2" width="5.8984375" style="91" bestFit="1" customWidth="1"/>
    <col min="3" max="6" width="9" style="91" customWidth="1"/>
    <col min="7" max="7" width="10.09765625" style="13" bestFit="1" customWidth="1"/>
    <col min="8" max="10" width="9" style="338" customWidth="1"/>
    <col min="11" max="16384" width="9" style="13" customWidth="1"/>
  </cols>
  <sheetData>
    <row r="1" spans="1:8" ht="30" customHeight="1">
      <c r="A1" s="1424" t="s">
        <v>1111</v>
      </c>
      <c r="B1" s="1562"/>
      <c r="C1" s="1562"/>
      <c r="D1" s="1562"/>
      <c r="E1" s="1562"/>
      <c r="F1" s="1562"/>
      <c r="H1" s="336" t="s">
        <v>898</v>
      </c>
    </row>
    <row r="2" spans="1:10" ht="89.25">
      <c r="A2" s="1564" t="s">
        <v>42</v>
      </c>
      <c r="B2" s="1565"/>
      <c r="C2" s="404" t="s">
        <v>53</v>
      </c>
      <c r="D2" s="267" t="s">
        <v>54</v>
      </c>
      <c r="E2" s="267" t="s">
        <v>55</v>
      </c>
      <c r="F2" s="266" t="s">
        <v>56</v>
      </c>
      <c r="G2" s="25"/>
      <c r="H2" s="337"/>
      <c r="I2" s="337"/>
      <c r="J2" s="337"/>
    </row>
    <row r="3" spans="1:7" ht="14.25" customHeight="1">
      <c r="A3" s="1566" t="s">
        <v>57</v>
      </c>
      <c r="B3" s="405">
        <v>2000</v>
      </c>
      <c r="C3" s="402">
        <v>34</v>
      </c>
      <c r="D3" s="402">
        <v>722.1</v>
      </c>
      <c r="E3" s="402">
        <v>615.9</v>
      </c>
      <c r="F3" s="403">
        <v>497.9</v>
      </c>
      <c r="G3" s="30"/>
    </row>
    <row r="4" spans="1:7" ht="14.25">
      <c r="A4" s="1563"/>
      <c r="B4" s="405">
        <v>2001</v>
      </c>
      <c r="C4" s="402">
        <v>28</v>
      </c>
      <c r="D4" s="402">
        <v>721.1</v>
      </c>
      <c r="E4" s="402">
        <v>593.8</v>
      </c>
      <c r="F4" s="403">
        <v>477.6</v>
      </c>
      <c r="G4" s="30"/>
    </row>
    <row r="5" spans="1:7" ht="14.25">
      <c r="A5" s="1563"/>
      <c r="B5" s="405">
        <v>2002</v>
      </c>
      <c r="C5" s="402">
        <v>30</v>
      </c>
      <c r="D5" s="402">
        <v>590.9</v>
      </c>
      <c r="E5" s="402">
        <v>589.6</v>
      </c>
      <c r="F5" s="403">
        <v>497.6</v>
      </c>
      <c r="G5" s="30"/>
    </row>
    <row r="6" spans="1:7" ht="14.25">
      <c r="A6" s="1563"/>
      <c r="B6" s="405">
        <v>2003</v>
      </c>
      <c r="C6" s="402">
        <v>14</v>
      </c>
      <c r="D6" s="406">
        <v>478.1</v>
      </c>
      <c r="E6" s="406">
        <v>397.3</v>
      </c>
      <c r="F6" s="407">
        <v>288.2</v>
      </c>
      <c r="G6" s="30"/>
    </row>
    <row r="7" spans="1:7" ht="14.25">
      <c r="A7" s="1563"/>
      <c r="B7" s="405">
        <v>2004</v>
      </c>
      <c r="C7" s="402">
        <v>25</v>
      </c>
      <c r="D7" s="406">
        <v>545.7</v>
      </c>
      <c r="E7" s="406">
        <v>619</v>
      </c>
      <c r="F7" s="407">
        <v>448.7</v>
      </c>
      <c r="G7" s="30"/>
    </row>
    <row r="8" spans="1:7" ht="14.25">
      <c r="A8" s="1563"/>
      <c r="B8" s="405">
        <v>2005</v>
      </c>
      <c r="C8" s="402">
        <v>28</v>
      </c>
      <c r="D8" s="406">
        <v>756</v>
      </c>
      <c r="E8" s="406">
        <v>739.7</v>
      </c>
      <c r="F8" s="407">
        <v>551.6</v>
      </c>
      <c r="G8" s="30"/>
    </row>
    <row r="9" spans="1:7" ht="14.25">
      <c r="A9" s="1563"/>
      <c r="B9" s="405">
        <v>2006</v>
      </c>
      <c r="C9" s="402">
        <v>24</v>
      </c>
      <c r="D9" s="406">
        <v>627.2</v>
      </c>
      <c r="E9" s="406">
        <v>693.1</v>
      </c>
      <c r="F9" s="407">
        <v>494.6</v>
      </c>
      <c r="G9" s="30"/>
    </row>
    <row r="10" spans="1:7" ht="14.25">
      <c r="A10" s="1563"/>
      <c r="B10" s="405">
        <v>2007</v>
      </c>
      <c r="C10" s="402">
        <v>30</v>
      </c>
      <c r="D10" s="406">
        <v>373.7</v>
      </c>
      <c r="E10" s="406">
        <v>530.6</v>
      </c>
      <c r="F10" s="407">
        <v>396.5</v>
      </c>
      <c r="G10" s="30"/>
    </row>
    <row r="11" spans="1:7" ht="14.25">
      <c r="A11" s="1563"/>
      <c r="B11" s="405">
        <v>2008</v>
      </c>
      <c r="C11" s="402">
        <v>20</v>
      </c>
      <c r="D11" s="406">
        <v>337.5</v>
      </c>
      <c r="E11" s="406">
        <v>493.8</v>
      </c>
      <c r="F11" s="407">
        <v>330.3</v>
      </c>
      <c r="G11" s="30"/>
    </row>
    <row r="12" spans="1:7" ht="14.25">
      <c r="A12" s="1563"/>
      <c r="B12" s="405">
        <v>2009</v>
      </c>
      <c r="C12" s="402">
        <v>25</v>
      </c>
      <c r="D12" s="265" t="s">
        <v>31</v>
      </c>
      <c r="E12" s="406">
        <v>279</v>
      </c>
      <c r="F12" s="407">
        <v>241.9</v>
      </c>
      <c r="G12" s="30"/>
    </row>
    <row r="13" spans="1:7" ht="14.25">
      <c r="A13" s="1563"/>
      <c r="B13" s="405">
        <v>2010</v>
      </c>
      <c r="C13" s="402">
        <v>24</v>
      </c>
      <c r="D13" s="265" t="s">
        <v>31</v>
      </c>
      <c r="E13" s="406">
        <v>38.6</v>
      </c>
      <c r="F13" s="407">
        <v>90</v>
      </c>
      <c r="G13" s="30"/>
    </row>
    <row r="14" spans="1:7" ht="14.25">
      <c r="A14" s="1563"/>
      <c r="B14" s="405">
        <v>2011</v>
      </c>
      <c r="C14" s="402">
        <v>14</v>
      </c>
      <c r="D14" s="265" t="s">
        <v>31</v>
      </c>
      <c r="E14" s="406">
        <v>71.9</v>
      </c>
      <c r="F14" s="407">
        <v>93.9</v>
      </c>
      <c r="G14" s="30"/>
    </row>
    <row r="15" spans="1:7" ht="14.25">
      <c r="A15" s="1563"/>
      <c r="B15" s="405">
        <v>2012</v>
      </c>
      <c r="C15" s="402">
        <v>15</v>
      </c>
      <c r="D15" s="265" t="s">
        <v>31</v>
      </c>
      <c r="E15" s="406">
        <v>84.8</v>
      </c>
      <c r="F15" s="407">
        <v>133.7</v>
      </c>
      <c r="G15" s="30"/>
    </row>
    <row r="16" spans="1:7" ht="14.25">
      <c r="A16" s="1563"/>
      <c r="B16" s="405">
        <v>2013</v>
      </c>
      <c r="C16" s="402">
        <v>12</v>
      </c>
      <c r="D16" s="265" t="s">
        <v>31</v>
      </c>
      <c r="E16" s="406">
        <v>34.7</v>
      </c>
      <c r="F16" s="407">
        <v>68.7</v>
      </c>
      <c r="G16" s="30"/>
    </row>
    <row r="17" spans="1:7" ht="14.25">
      <c r="A17" s="1563"/>
      <c r="B17" s="405">
        <v>2014</v>
      </c>
      <c r="C17" s="402">
        <v>8</v>
      </c>
      <c r="D17" s="265" t="s">
        <v>31</v>
      </c>
      <c r="E17" s="406">
        <v>25.1</v>
      </c>
      <c r="F17" s="407">
        <v>44.5</v>
      </c>
      <c r="G17" s="30"/>
    </row>
    <row r="18" spans="1:7" ht="14.25">
      <c r="A18" s="1563"/>
      <c r="B18" s="21">
        <v>2015</v>
      </c>
      <c r="C18" s="2">
        <v>7</v>
      </c>
      <c r="D18" s="28" t="s">
        <v>31</v>
      </c>
      <c r="E18" s="2">
        <v>18.9</v>
      </c>
      <c r="F18" s="3">
        <v>33.6</v>
      </c>
      <c r="G18" s="30"/>
    </row>
    <row r="19" spans="1:7" ht="14.25">
      <c r="A19" s="1563"/>
      <c r="B19" s="21">
        <v>2016</v>
      </c>
      <c r="C19" s="2">
        <v>12</v>
      </c>
      <c r="D19" s="28" t="s">
        <v>31</v>
      </c>
      <c r="E19" s="2">
        <v>38.9</v>
      </c>
      <c r="F19" s="10">
        <v>68</v>
      </c>
      <c r="G19" s="30"/>
    </row>
    <row r="20" spans="1:7" ht="14.25" customHeight="1">
      <c r="A20" s="1563" t="s">
        <v>67</v>
      </c>
      <c r="B20" s="405">
        <v>2000</v>
      </c>
      <c r="C20" s="402">
        <v>11</v>
      </c>
      <c r="D20" s="406">
        <v>292.9</v>
      </c>
      <c r="E20" s="406">
        <v>232.6</v>
      </c>
      <c r="F20" s="407">
        <v>187.7</v>
      </c>
      <c r="G20" s="30"/>
    </row>
    <row r="21" spans="1:7" ht="14.25">
      <c r="A21" s="1563"/>
      <c r="B21" s="405">
        <v>2001</v>
      </c>
      <c r="C21" s="402">
        <v>18</v>
      </c>
      <c r="D21" s="406">
        <v>585.2</v>
      </c>
      <c r="E21" s="406">
        <v>474.7</v>
      </c>
      <c r="F21" s="407">
        <v>361.5</v>
      </c>
      <c r="G21" s="30"/>
    </row>
    <row r="22" spans="1:7" ht="14.25">
      <c r="A22" s="1563"/>
      <c r="B22" s="405">
        <v>2002</v>
      </c>
      <c r="C22" s="402">
        <v>12</v>
      </c>
      <c r="D22" s="406">
        <v>440.6</v>
      </c>
      <c r="E22" s="406">
        <v>354.5</v>
      </c>
      <c r="F22" s="407">
        <v>264.5</v>
      </c>
      <c r="G22" s="30"/>
    </row>
    <row r="23" spans="1:7" ht="14.25">
      <c r="A23" s="1563"/>
      <c r="B23" s="405">
        <v>2003</v>
      </c>
      <c r="C23" s="402">
        <v>11</v>
      </c>
      <c r="D23" s="406">
        <v>417</v>
      </c>
      <c r="E23" s="406">
        <v>309.3</v>
      </c>
      <c r="F23" s="407">
        <v>231.4</v>
      </c>
      <c r="G23" s="30"/>
    </row>
    <row r="24" spans="1:7" ht="14.25">
      <c r="A24" s="1563"/>
      <c r="B24" s="405">
        <v>2004</v>
      </c>
      <c r="C24" s="402">
        <v>8</v>
      </c>
      <c r="D24" s="406">
        <v>319.8</v>
      </c>
      <c r="E24" s="406">
        <v>265.2</v>
      </c>
      <c r="F24" s="407">
        <v>198.9</v>
      </c>
      <c r="G24" s="30"/>
    </row>
    <row r="25" spans="1:7" ht="14.25">
      <c r="A25" s="1563"/>
      <c r="B25" s="405">
        <v>2005</v>
      </c>
      <c r="C25" s="402">
        <v>9</v>
      </c>
      <c r="D25" s="406">
        <v>471.5</v>
      </c>
      <c r="E25" s="406">
        <v>404.9</v>
      </c>
      <c r="F25" s="407">
        <v>298.2</v>
      </c>
      <c r="G25" s="30"/>
    </row>
    <row r="26" spans="1:7" ht="14.25">
      <c r="A26" s="1563"/>
      <c r="B26" s="405">
        <v>2006</v>
      </c>
      <c r="C26" s="402">
        <v>12</v>
      </c>
      <c r="D26" s="406">
        <v>471.8</v>
      </c>
      <c r="E26" s="406">
        <v>429.7</v>
      </c>
      <c r="F26" s="407">
        <v>314.6</v>
      </c>
      <c r="G26" s="30"/>
    </row>
    <row r="27" spans="1:7" ht="14.25">
      <c r="A27" s="1563"/>
      <c r="B27" s="405">
        <v>2007</v>
      </c>
      <c r="C27" s="402">
        <v>8</v>
      </c>
      <c r="D27" s="406">
        <v>237.1</v>
      </c>
      <c r="E27" s="406">
        <v>234.9</v>
      </c>
      <c r="F27" s="407">
        <v>165.4</v>
      </c>
      <c r="G27" s="30"/>
    </row>
    <row r="28" spans="1:7" ht="14.25">
      <c r="A28" s="1563"/>
      <c r="B28" s="405">
        <v>2008</v>
      </c>
      <c r="C28" s="402">
        <v>8</v>
      </c>
      <c r="D28" s="406">
        <v>225.1</v>
      </c>
      <c r="E28" s="406">
        <v>196.4</v>
      </c>
      <c r="F28" s="407">
        <v>144.1</v>
      </c>
      <c r="G28" s="30"/>
    </row>
    <row r="29" spans="1:7" ht="14.25">
      <c r="A29" s="1563"/>
      <c r="B29" s="405">
        <v>2009</v>
      </c>
      <c r="C29" s="402">
        <v>6</v>
      </c>
      <c r="D29" s="265" t="s">
        <v>31</v>
      </c>
      <c r="E29" s="406">
        <v>125.1</v>
      </c>
      <c r="F29" s="407">
        <v>94.6</v>
      </c>
      <c r="G29" s="30"/>
    </row>
    <row r="30" spans="1:7" ht="14.25">
      <c r="A30" s="1563"/>
      <c r="B30" s="405">
        <v>2010</v>
      </c>
      <c r="C30" s="402">
        <v>1</v>
      </c>
      <c r="D30" s="265" t="s">
        <v>31</v>
      </c>
      <c r="E30" s="406">
        <v>6.2</v>
      </c>
      <c r="F30" s="407">
        <v>7.2</v>
      </c>
      <c r="G30" s="243"/>
    </row>
    <row r="31" spans="1:7" ht="14.25">
      <c r="A31" s="1563"/>
      <c r="B31" s="405">
        <v>2011</v>
      </c>
      <c r="C31" s="402">
        <v>1</v>
      </c>
      <c r="D31" s="265" t="s">
        <v>31</v>
      </c>
      <c r="E31" s="406">
        <v>35.9</v>
      </c>
      <c r="F31" s="407">
        <v>23.8</v>
      </c>
      <c r="G31" s="243"/>
    </row>
    <row r="32" spans="1:7" ht="14.25" customHeight="1">
      <c r="A32" s="1563" t="s">
        <v>58</v>
      </c>
      <c r="B32" s="405">
        <v>2000</v>
      </c>
      <c r="C32" s="402">
        <v>8</v>
      </c>
      <c r="D32" s="406">
        <v>180.5</v>
      </c>
      <c r="E32" s="406">
        <v>140.8</v>
      </c>
      <c r="F32" s="407">
        <v>113.5</v>
      </c>
      <c r="G32" s="30"/>
    </row>
    <row r="33" spans="1:7" ht="14.25">
      <c r="A33" s="1563"/>
      <c r="B33" s="405">
        <v>2001</v>
      </c>
      <c r="C33" s="402">
        <v>4</v>
      </c>
      <c r="D33" s="406">
        <v>111.1</v>
      </c>
      <c r="E33" s="406">
        <v>92</v>
      </c>
      <c r="F33" s="407">
        <v>78.9</v>
      </c>
      <c r="G33" s="30"/>
    </row>
    <row r="34" spans="1:7" ht="14.25">
      <c r="A34" s="1563"/>
      <c r="B34" s="405">
        <v>2002</v>
      </c>
      <c r="C34" s="402">
        <v>3</v>
      </c>
      <c r="D34" s="406">
        <v>78</v>
      </c>
      <c r="E34" s="406">
        <v>69</v>
      </c>
      <c r="F34" s="407">
        <v>60.9</v>
      </c>
      <c r="G34" s="30"/>
    </row>
    <row r="35" spans="1:7" ht="14.25">
      <c r="A35" s="1563"/>
      <c r="B35" s="405">
        <v>2004</v>
      </c>
      <c r="C35" s="402">
        <v>3</v>
      </c>
      <c r="D35" s="406">
        <v>60.1</v>
      </c>
      <c r="E35" s="406">
        <v>53.4</v>
      </c>
      <c r="F35" s="407">
        <v>48.2</v>
      </c>
      <c r="G35" s="30"/>
    </row>
    <row r="36" spans="1:10" ht="14.25">
      <c r="A36" s="1563"/>
      <c r="B36" s="405">
        <v>2005</v>
      </c>
      <c r="C36" s="402">
        <v>3</v>
      </c>
      <c r="D36" s="406">
        <v>95.3</v>
      </c>
      <c r="E36" s="406">
        <v>37.8</v>
      </c>
      <c r="F36" s="407">
        <v>32</v>
      </c>
      <c r="G36" s="30"/>
      <c r="H36" s="30"/>
      <c r="I36" s="30"/>
      <c r="J36" s="30"/>
    </row>
    <row r="37" spans="1:7" ht="14.25">
      <c r="A37" s="1563"/>
      <c r="B37" s="405">
        <v>2009</v>
      </c>
      <c r="C37" s="402">
        <v>3</v>
      </c>
      <c r="D37" s="265" t="s">
        <v>31</v>
      </c>
      <c r="E37" s="406">
        <v>8.9</v>
      </c>
      <c r="F37" s="407">
        <v>13.5</v>
      </c>
      <c r="G37" s="30"/>
    </row>
    <row r="38" spans="1:7" ht="14.25">
      <c r="A38" s="1563"/>
      <c r="B38" s="405">
        <v>2010</v>
      </c>
      <c r="C38" s="402">
        <v>2</v>
      </c>
      <c r="D38" s="265" t="s">
        <v>31</v>
      </c>
      <c r="E38" s="406">
        <v>3.4</v>
      </c>
      <c r="F38" s="407">
        <v>6.3</v>
      </c>
      <c r="G38" s="30"/>
    </row>
    <row r="39" spans="1:7" ht="14.25">
      <c r="A39" s="1563"/>
      <c r="B39" s="405">
        <v>2011</v>
      </c>
      <c r="C39" s="402">
        <v>2</v>
      </c>
      <c r="D39" s="265" t="s">
        <v>31</v>
      </c>
      <c r="E39" s="406">
        <v>5.4</v>
      </c>
      <c r="F39" s="407">
        <v>8.5</v>
      </c>
      <c r="G39" s="30"/>
    </row>
    <row r="40" spans="1:7" ht="14.25">
      <c r="A40" s="1563"/>
      <c r="B40" s="405">
        <v>2012</v>
      </c>
      <c r="C40" s="402">
        <v>1</v>
      </c>
      <c r="D40" s="265" t="s">
        <v>31</v>
      </c>
      <c r="E40" s="406">
        <v>2.8</v>
      </c>
      <c r="F40" s="407">
        <v>4.3</v>
      </c>
      <c r="G40" s="30"/>
    </row>
    <row r="41" spans="1:10" ht="14.25">
      <c r="A41" s="1563"/>
      <c r="B41" s="405">
        <v>2015</v>
      </c>
      <c r="C41" s="402">
        <v>2</v>
      </c>
      <c r="D41" s="265" t="s">
        <v>31</v>
      </c>
      <c r="E41" s="406">
        <v>6</v>
      </c>
      <c r="F41" s="407">
        <v>8.8</v>
      </c>
      <c r="G41" s="30"/>
      <c r="H41" s="30"/>
      <c r="I41" s="30"/>
      <c r="J41" s="30"/>
    </row>
    <row r="42" spans="1:10" ht="14.25">
      <c r="A42" s="1563"/>
      <c r="B42" s="405">
        <v>2016</v>
      </c>
      <c r="C42" s="402">
        <v>2</v>
      </c>
      <c r="D42" s="265" t="s">
        <v>31</v>
      </c>
      <c r="E42" s="406">
        <v>2.4</v>
      </c>
      <c r="F42" s="407">
        <v>5</v>
      </c>
      <c r="G42" s="30"/>
      <c r="H42" s="30"/>
      <c r="I42" s="30"/>
      <c r="J42" s="30"/>
    </row>
    <row r="43" spans="1:7" ht="14.25">
      <c r="A43" s="1563" t="s">
        <v>1112</v>
      </c>
      <c r="B43" s="405">
        <v>2000</v>
      </c>
      <c r="C43" s="402">
        <v>2</v>
      </c>
      <c r="D43" s="406">
        <v>114.1</v>
      </c>
      <c r="E43" s="406">
        <v>98.8</v>
      </c>
      <c r="F43" s="407">
        <v>69.2</v>
      </c>
      <c r="G43" s="30"/>
    </row>
    <row r="44" spans="1:7" ht="14.25">
      <c r="A44" s="1563"/>
      <c r="B44" s="405">
        <v>2009</v>
      </c>
      <c r="C44" s="402">
        <v>1</v>
      </c>
      <c r="D44" s="265" t="s">
        <v>31</v>
      </c>
      <c r="E44" s="406">
        <v>10</v>
      </c>
      <c r="F44" s="407">
        <v>16.8</v>
      </c>
      <c r="G44" s="30"/>
    </row>
    <row r="45" spans="1:7" ht="14.25">
      <c r="A45" s="1563"/>
      <c r="B45" s="405">
        <v>2014</v>
      </c>
      <c r="C45" s="402">
        <v>1</v>
      </c>
      <c r="D45" s="265" t="s">
        <v>31</v>
      </c>
      <c r="E45" s="406">
        <v>7.5</v>
      </c>
      <c r="F45" s="407">
        <v>10</v>
      </c>
      <c r="G45" s="30"/>
    </row>
    <row r="46" spans="1:7" ht="14.25">
      <c r="A46" s="1563" t="s">
        <v>59</v>
      </c>
      <c r="B46" s="405">
        <v>2000</v>
      </c>
      <c r="C46" s="402">
        <v>2</v>
      </c>
      <c r="D46" s="406">
        <v>43.7</v>
      </c>
      <c r="E46" s="406">
        <v>28.8</v>
      </c>
      <c r="F46" s="407">
        <v>30.2</v>
      </c>
      <c r="G46" s="30"/>
    </row>
    <row r="47" spans="1:7" ht="14.25">
      <c r="A47" s="1563"/>
      <c r="B47" s="405">
        <v>2003</v>
      </c>
      <c r="C47" s="402">
        <v>1</v>
      </c>
      <c r="D47" s="406">
        <v>39.9</v>
      </c>
      <c r="E47" s="406">
        <v>30</v>
      </c>
      <c r="F47" s="407">
        <v>24</v>
      </c>
      <c r="G47" s="30"/>
    </row>
    <row r="48" spans="1:7" ht="14.25">
      <c r="A48" s="1563"/>
      <c r="B48" s="405">
        <v>2004</v>
      </c>
      <c r="C48" s="402">
        <v>2</v>
      </c>
      <c r="D48" s="406">
        <v>79.7</v>
      </c>
      <c r="E48" s="406">
        <v>59.9</v>
      </c>
      <c r="F48" s="407">
        <v>47.9</v>
      </c>
      <c r="G48" s="30"/>
    </row>
    <row r="49" spans="1:7" ht="14.25">
      <c r="A49" s="1563"/>
      <c r="B49" s="405">
        <v>2005</v>
      </c>
      <c r="C49" s="402">
        <v>2</v>
      </c>
      <c r="D49" s="406">
        <v>79.7</v>
      </c>
      <c r="E49" s="406">
        <v>59.9</v>
      </c>
      <c r="F49" s="407">
        <v>47.9</v>
      </c>
      <c r="G49" s="30"/>
    </row>
    <row r="50" spans="1:7" ht="14.25">
      <c r="A50" s="1563"/>
      <c r="B50" s="405">
        <v>2006</v>
      </c>
      <c r="C50" s="402">
        <v>2</v>
      </c>
      <c r="D50" s="406">
        <v>79.7</v>
      </c>
      <c r="E50" s="406">
        <v>59.9</v>
      </c>
      <c r="F50" s="407">
        <v>47.9</v>
      </c>
      <c r="G50" s="30"/>
    </row>
    <row r="51" spans="1:7" ht="14.25">
      <c r="A51" s="1563"/>
      <c r="B51" s="405">
        <v>2007</v>
      </c>
      <c r="C51" s="402">
        <v>1</v>
      </c>
      <c r="D51" s="406">
        <v>39.6</v>
      </c>
      <c r="E51" s="406">
        <v>30</v>
      </c>
      <c r="F51" s="407">
        <v>24.3</v>
      </c>
      <c r="G51" s="30"/>
    </row>
    <row r="52" spans="1:7" ht="14.25" customHeight="1">
      <c r="A52" s="1563" t="s">
        <v>60</v>
      </c>
      <c r="B52" s="405">
        <v>2000</v>
      </c>
      <c r="C52" s="402">
        <v>9</v>
      </c>
      <c r="D52" s="406">
        <v>69.2</v>
      </c>
      <c r="E52" s="406">
        <v>55.9</v>
      </c>
      <c r="F52" s="407">
        <v>61.4</v>
      </c>
      <c r="G52" s="30"/>
    </row>
    <row r="53" spans="1:7" ht="14.25">
      <c r="A53" s="1563"/>
      <c r="B53" s="405">
        <v>2001</v>
      </c>
      <c r="C53" s="402">
        <v>3</v>
      </c>
      <c r="D53" s="406">
        <v>22.9</v>
      </c>
      <c r="E53" s="406">
        <v>18.6</v>
      </c>
      <c r="F53" s="407">
        <v>20.5</v>
      </c>
      <c r="G53" s="30"/>
    </row>
    <row r="54" spans="1:7" ht="14.25">
      <c r="A54" s="1563"/>
      <c r="B54" s="405">
        <v>2010</v>
      </c>
      <c r="C54" s="402">
        <v>1</v>
      </c>
      <c r="D54" s="265" t="s">
        <v>31</v>
      </c>
      <c r="E54" s="406">
        <v>1.5</v>
      </c>
      <c r="F54" s="407">
        <v>2.5</v>
      </c>
      <c r="G54" s="30"/>
    </row>
    <row r="55" spans="1:7" ht="14.25">
      <c r="A55" s="1563"/>
      <c r="B55" s="405">
        <v>2016</v>
      </c>
      <c r="C55" s="402">
        <v>1</v>
      </c>
      <c r="D55" s="265" t="s">
        <v>31</v>
      </c>
      <c r="E55" s="406">
        <v>1.9</v>
      </c>
      <c r="F55" s="407">
        <v>2.9</v>
      </c>
      <c r="G55" s="30"/>
    </row>
    <row r="56" spans="1:7" ht="14.25">
      <c r="A56" s="1563" t="s">
        <v>69</v>
      </c>
      <c r="B56" s="405">
        <v>2000</v>
      </c>
      <c r="C56" s="402">
        <v>1</v>
      </c>
      <c r="D56" s="406">
        <v>21.3</v>
      </c>
      <c r="E56" s="406">
        <v>57.8</v>
      </c>
      <c r="F56" s="407">
        <v>31.8</v>
      </c>
      <c r="G56" s="30"/>
    </row>
    <row r="57" spans="1:7" ht="14.25">
      <c r="A57" s="1563"/>
      <c r="B57" s="405">
        <v>2002</v>
      </c>
      <c r="C57" s="402">
        <v>2</v>
      </c>
      <c r="D57" s="406">
        <v>34.2</v>
      </c>
      <c r="E57" s="406">
        <v>97.4</v>
      </c>
      <c r="F57" s="407">
        <v>63.3</v>
      </c>
      <c r="G57" s="30"/>
    </row>
    <row r="58" spans="1:7" ht="14.25">
      <c r="A58" s="1563"/>
      <c r="B58" s="405">
        <v>2003</v>
      </c>
      <c r="C58" s="402">
        <v>1</v>
      </c>
      <c r="D58" s="406">
        <v>21.1</v>
      </c>
      <c r="E58" s="406">
        <v>57.7</v>
      </c>
      <c r="F58" s="407">
        <v>31.7</v>
      </c>
      <c r="G58" s="30"/>
    </row>
    <row r="59" spans="1:7" ht="14.25">
      <c r="A59" s="1563"/>
      <c r="B59" s="405">
        <v>2004</v>
      </c>
      <c r="C59" s="402">
        <v>4</v>
      </c>
      <c r="D59" s="406">
        <v>84.5</v>
      </c>
      <c r="E59" s="406">
        <v>230.8</v>
      </c>
      <c r="F59" s="407">
        <v>127</v>
      </c>
      <c r="G59" s="30"/>
    </row>
    <row r="60" spans="1:7" ht="14.25">
      <c r="A60" s="1563"/>
      <c r="B60" s="405">
        <v>2005</v>
      </c>
      <c r="C60" s="402">
        <v>6</v>
      </c>
      <c r="D60" s="406">
        <v>99.9</v>
      </c>
      <c r="E60" s="406">
        <v>221.2</v>
      </c>
      <c r="F60" s="407">
        <v>131.1</v>
      </c>
      <c r="G60" s="30"/>
    </row>
    <row r="61" spans="1:7" ht="14.25">
      <c r="A61" s="1563"/>
      <c r="B61" s="405">
        <v>2006</v>
      </c>
      <c r="C61" s="402">
        <v>4</v>
      </c>
      <c r="D61" s="406">
        <v>70.9</v>
      </c>
      <c r="E61" s="406">
        <v>196.6</v>
      </c>
      <c r="F61" s="407">
        <v>112.8</v>
      </c>
      <c r="G61" s="30"/>
    </row>
    <row r="62" spans="1:7" ht="14.25">
      <c r="A62" s="1563"/>
      <c r="B62" s="405">
        <v>2007</v>
      </c>
      <c r="C62" s="402">
        <v>6</v>
      </c>
      <c r="D62" s="406">
        <v>86.3</v>
      </c>
      <c r="E62" s="406">
        <v>243.6</v>
      </c>
      <c r="F62" s="407">
        <v>148.5</v>
      </c>
      <c r="G62" s="30"/>
    </row>
    <row r="63" spans="1:7" ht="14.25">
      <c r="A63" s="1563"/>
      <c r="B63" s="405">
        <v>2008</v>
      </c>
      <c r="C63" s="402">
        <v>5</v>
      </c>
      <c r="D63" s="406">
        <v>105</v>
      </c>
      <c r="E63" s="406">
        <v>288.5</v>
      </c>
      <c r="F63" s="407">
        <v>161.4</v>
      </c>
      <c r="G63" s="30"/>
    </row>
    <row r="64" spans="1:7" ht="14.25">
      <c r="A64" s="1563"/>
      <c r="B64" s="405">
        <v>2009</v>
      </c>
      <c r="C64" s="402">
        <v>2</v>
      </c>
      <c r="D64" s="265" t="s">
        <v>31</v>
      </c>
      <c r="E64" s="406">
        <v>115.3</v>
      </c>
      <c r="F64" s="407">
        <v>64.6</v>
      </c>
      <c r="G64" s="30"/>
    </row>
    <row r="65" spans="1:7" ht="14.25" customHeight="1">
      <c r="A65" s="1563" t="s">
        <v>61</v>
      </c>
      <c r="B65" s="405">
        <v>2001</v>
      </c>
      <c r="C65" s="402">
        <v>2</v>
      </c>
      <c r="D65" s="406">
        <v>1.8</v>
      </c>
      <c r="E65" s="406">
        <v>8.1</v>
      </c>
      <c r="F65" s="407">
        <v>14.9</v>
      </c>
      <c r="G65" s="30"/>
    </row>
    <row r="66" spans="1:7" ht="14.25">
      <c r="A66" s="1563"/>
      <c r="B66" s="405">
        <v>2002</v>
      </c>
      <c r="C66" s="402">
        <v>4</v>
      </c>
      <c r="D66" s="406">
        <v>2</v>
      </c>
      <c r="E66" s="406">
        <v>10.1</v>
      </c>
      <c r="F66" s="407">
        <v>18.5</v>
      </c>
      <c r="G66" s="30"/>
    </row>
    <row r="67" spans="1:7" ht="14.25">
      <c r="A67" s="1563"/>
      <c r="B67" s="405">
        <v>2003</v>
      </c>
      <c r="C67" s="402">
        <v>1</v>
      </c>
      <c r="D67" s="406" t="s">
        <v>21</v>
      </c>
      <c r="E67" s="406">
        <v>0.4</v>
      </c>
      <c r="F67" s="407">
        <v>1.1</v>
      </c>
      <c r="G67" s="30"/>
    </row>
    <row r="68" spans="1:7" ht="14.25">
      <c r="A68" s="1563"/>
      <c r="B68" s="405">
        <v>2004</v>
      </c>
      <c r="C68" s="402">
        <v>3</v>
      </c>
      <c r="D68" s="406">
        <v>0.7</v>
      </c>
      <c r="E68" s="406">
        <v>4.1</v>
      </c>
      <c r="F68" s="407">
        <v>9.5</v>
      </c>
      <c r="G68" s="30"/>
    </row>
    <row r="69" spans="1:7" ht="14.25">
      <c r="A69" s="1563"/>
      <c r="B69" s="405">
        <v>2005</v>
      </c>
      <c r="C69" s="402">
        <v>3</v>
      </c>
      <c r="D69" s="406">
        <v>2</v>
      </c>
      <c r="E69" s="406">
        <v>5.8</v>
      </c>
      <c r="F69" s="407">
        <v>11.2</v>
      </c>
      <c r="G69" s="30"/>
    </row>
    <row r="70" spans="1:7" ht="14.25">
      <c r="A70" s="1563"/>
      <c r="B70" s="405">
        <v>2006</v>
      </c>
      <c r="C70" s="402">
        <v>1</v>
      </c>
      <c r="D70" s="406">
        <v>1.6</v>
      </c>
      <c r="E70" s="406">
        <v>3.3</v>
      </c>
      <c r="F70" s="407">
        <v>5.4</v>
      </c>
      <c r="G70" s="30"/>
    </row>
    <row r="71" spans="1:7" ht="14.25">
      <c r="A71" s="1563"/>
      <c r="B71" s="405">
        <v>2007</v>
      </c>
      <c r="C71" s="402">
        <v>2</v>
      </c>
      <c r="D71" s="406">
        <v>0.5</v>
      </c>
      <c r="E71" s="406">
        <v>3.3</v>
      </c>
      <c r="F71" s="407">
        <v>7.5</v>
      </c>
      <c r="G71" s="30"/>
    </row>
    <row r="72" spans="1:7" ht="14.25">
      <c r="A72" s="1563"/>
      <c r="B72" s="405">
        <v>2008</v>
      </c>
      <c r="C72" s="402">
        <v>1</v>
      </c>
      <c r="D72" s="406">
        <v>0.1</v>
      </c>
      <c r="E72" s="406">
        <v>0.9</v>
      </c>
      <c r="F72" s="407">
        <v>2.5</v>
      </c>
      <c r="G72" s="30"/>
    </row>
    <row r="73" spans="1:7" ht="14.25">
      <c r="A73" s="1563"/>
      <c r="B73" s="405">
        <v>2009</v>
      </c>
      <c r="C73" s="402">
        <v>1</v>
      </c>
      <c r="D73" s="265" t="s">
        <v>31</v>
      </c>
      <c r="E73" s="406">
        <v>1.7</v>
      </c>
      <c r="F73" s="407">
        <v>3.9</v>
      </c>
      <c r="G73" s="30"/>
    </row>
    <row r="74" spans="1:7" ht="14.25">
      <c r="A74" s="1563"/>
      <c r="B74" s="405">
        <v>2010</v>
      </c>
      <c r="C74" s="402">
        <v>3</v>
      </c>
      <c r="D74" s="265" t="s">
        <v>31</v>
      </c>
      <c r="E74" s="406">
        <v>5</v>
      </c>
      <c r="F74" s="407">
        <v>11.7</v>
      </c>
      <c r="G74" s="30"/>
    </row>
    <row r="75" spans="1:7" ht="14.25">
      <c r="A75" s="1563"/>
      <c r="B75" s="405">
        <v>2011</v>
      </c>
      <c r="C75" s="402">
        <v>7</v>
      </c>
      <c r="D75" s="265" t="s">
        <v>31</v>
      </c>
      <c r="E75" s="406">
        <v>20.3</v>
      </c>
      <c r="F75" s="407">
        <v>36.2</v>
      </c>
      <c r="G75" s="30"/>
    </row>
    <row r="76" spans="1:7" ht="14.25">
      <c r="A76" s="1563"/>
      <c r="B76" s="405">
        <v>2012</v>
      </c>
      <c r="C76" s="402">
        <v>4</v>
      </c>
      <c r="D76" s="265" t="s">
        <v>31</v>
      </c>
      <c r="E76" s="406">
        <v>22.8</v>
      </c>
      <c r="F76" s="407">
        <v>37.1</v>
      </c>
      <c r="G76" s="30"/>
    </row>
    <row r="77" spans="1:7" ht="14.25">
      <c r="A77" s="1563"/>
      <c r="B77" s="405">
        <v>2013</v>
      </c>
      <c r="C77" s="402">
        <v>2</v>
      </c>
      <c r="D77" s="265" t="s">
        <v>31</v>
      </c>
      <c r="E77" s="406">
        <v>8</v>
      </c>
      <c r="F77" s="407">
        <v>14.4</v>
      </c>
      <c r="G77" s="30"/>
    </row>
    <row r="78" spans="1:7" ht="14.25">
      <c r="A78" s="1563"/>
      <c r="B78" s="405">
        <v>2014</v>
      </c>
      <c r="C78" s="402">
        <v>1</v>
      </c>
      <c r="D78" s="265" t="s">
        <v>31</v>
      </c>
      <c r="E78" s="406">
        <v>5.7</v>
      </c>
      <c r="F78" s="407">
        <v>9.3</v>
      </c>
      <c r="G78" s="30"/>
    </row>
    <row r="79" spans="1:7" ht="14.25">
      <c r="A79" s="1563"/>
      <c r="B79" s="405">
        <v>2015</v>
      </c>
      <c r="C79" s="402">
        <v>1</v>
      </c>
      <c r="D79" s="265" t="s">
        <v>31</v>
      </c>
      <c r="E79" s="406">
        <v>5.5</v>
      </c>
      <c r="F79" s="407">
        <v>9</v>
      </c>
      <c r="G79" s="30"/>
    </row>
    <row r="80" spans="1:7" ht="25.5">
      <c r="A80" s="612" t="s">
        <v>1349</v>
      </c>
      <c r="B80" s="405">
        <v>2016</v>
      </c>
      <c r="C80" s="402">
        <v>1</v>
      </c>
      <c r="D80" s="265" t="s">
        <v>31</v>
      </c>
      <c r="E80" s="406">
        <v>0.1</v>
      </c>
      <c r="F80" s="407">
        <v>1.4</v>
      </c>
      <c r="G80" s="30"/>
    </row>
    <row r="81" spans="1:7" ht="25.5">
      <c r="A81" s="408" t="s">
        <v>1012</v>
      </c>
      <c r="B81" s="405">
        <v>2002</v>
      </c>
      <c r="C81" s="402">
        <v>2</v>
      </c>
      <c r="D81" s="406">
        <v>13.6</v>
      </c>
      <c r="E81" s="406">
        <v>35.1</v>
      </c>
      <c r="F81" s="407">
        <v>36.8</v>
      </c>
      <c r="G81" s="30"/>
    </row>
    <row r="82" spans="1:7" ht="25.5">
      <c r="A82" s="408" t="s">
        <v>1013</v>
      </c>
      <c r="B82" s="405">
        <v>2002</v>
      </c>
      <c r="C82" s="402">
        <v>2</v>
      </c>
      <c r="D82" s="406">
        <v>20</v>
      </c>
      <c r="E82" s="406">
        <v>17.2</v>
      </c>
      <c r="F82" s="407">
        <v>27.6</v>
      </c>
      <c r="G82" s="30"/>
    </row>
    <row r="83" spans="1:7" ht="38.25">
      <c r="A83" s="408" t="s">
        <v>1014</v>
      </c>
      <c r="B83" s="405">
        <v>2002</v>
      </c>
      <c r="C83" s="402">
        <v>4</v>
      </c>
      <c r="D83" s="406">
        <v>2.4</v>
      </c>
      <c r="E83" s="406">
        <v>3.2</v>
      </c>
      <c r="F83" s="407">
        <v>16</v>
      </c>
      <c r="G83" s="30"/>
    </row>
    <row r="84" spans="1:7" ht="38.25">
      <c r="A84" s="408" t="s">
        <v>1015</v>
      </c>
      <c r="B84" s="405">
        <v>2002</v>
      </c>
      <c r="C84" s="402">
        <v>1</v>
      </c>
      <c r="D84" s="406" t="s">
        <v>21</v>
      </c>
      <c r="E84" s="406">
        <v>3.1</v>
      </c>
      <c r="F84" s="407">
        <v>9.9</v>
      </c>
      <c r="G84" s="30"/>
    </row>
    <row r="85" spans="1:7" ht="25.5">
      <c r="A85" s="408" t="s">
        <v>1016</v>
      </c>
      <c r="B85" s="405">
        <v>2001</v>
      </c>
      <c r="C85" s="402">
        <v>1</v>
      </c>
      <c r="D85" s="406">
        <v>0.2</v>
      </c>
      <c r="E85" s="406">
        <v>0.3</v>
      </c>
      <c r="F85" s="407">
        <v>1.7</v>
      </c>
      <c r="G85" s="30"/>
    </row>
    <row r="86" spans="1:7" ht="14.25" customHeight="1">
      <c r="A86" s="1563" t="s">
        <v>1017</v>
      </c>
      <c r="B86" s="405">
        <v>2004</v>
      </c>
      <c r="C86" s="402">
        <v>3</v>
      </c>
      <c r="D86" s="406">
        <v>0.9</v>
      </c>
      <c r="E86" s="406">
        <v>5.2</v>
      </c>
      <c r="F86" s="407">
        <v>15.6</v>
      </c>
      <c r="G86" s="30"/>
    </row>
    <row r="87" spans="1:7" ht="14.25">
      <c r="A87" s="1563"/>
      <c r="B87" s="405">
        <v>2005</v>
      </c>
      <c r="C87" s="402">
        <v>3</v>
      </c>
      <c r="D87" s="406">
        <v>3.2</v>
      </c>
      <c r="E87" s="406">
        <v>5.6</v>
      </c>
      <c r="F87" s="407">
        <v>17.1</v>
      </c>
      <c r="G87" s="30"/>
    </row>
    <row r="88" spans="1:7" ht="14.25">
      <c r="A88" s="1563"/>
      <c r="B88" s="405">
        <v>2006</v>
      </c>
      <c r="C88" s="402">
        <v>1</v>
      </c>
      <c r="D88" s="406" t="s">
        <v>21</v>
      </c>
      <c r="E88" s="406">
        <v>0.2</v>
      </c>
      <c r="F88" s="407">
        <v>0.7</v>
      </c>
      <c r="G88" s="30"/>
    </row>
    <row r="89" spans="1:7" ht="14.25">
      <c r="A89" s="1563"/>
      <c r="B89" s="405">
        <v>2010</v>
      </c>
      <c r="C89" s="402">
        <v>2</v>
      </c>
      <c r="D89" s="265" t="s">
        <v>31</v>
      </c>
      <c r="E89" s="406">
        <v>0.8</v>
      </c>
      <c r="F89" s="407">
        <v>2.7</v>
      </c>
      <c r="G89" s="30"/>
    </row>
    <row r="90" spans="1:7" ht="14.25">
      <c r="A90" s="1563"/>
      <c r="B90" s="405">
        <v>2011</v>
      </c>
      <c r="C90" s="402">
        <v>3</v>
      </c>
      <c r="D90" s="265" t="s">
        <v>31</v>
      </c>
      <c r="E90" s="406">
        <v>7.4</v>
      </c>
      <c r="F90" s="407">
        <v>18.4</v>
      </c>
      <c r="G90" s="30"/>
    </row>
    <row r="91" spans="1:7" ht="14.25">
      <c r="A91" s="1563"/>
      <c r="B91" s="405">
        <v>2012</v>
      </c>
      <c r="C91" s="402">
        <v>1</v>
      </c>
      <c r="D91" s="265" t="s">
        <v>31</v>
      </c>
      <c r="E91" s="406">
        <v>2.7</v>
      </c>
      <c r="F91" s="407">
        <v>6.6</v>
      </c>
      <c r="G91" s="30"/>
    </row>
    <row r="92" spans="1:7" ht="14.25">
      <c r="A92" s="1563"/>
      <c r="B92" s="405">
        <v>2014</v>
      </c>
      <c r="C92" s="402">
        <v>1</v>
      </c>
      <c r="D92" s="265" t="s">
        <v>31</v>
      </c>
      <c r="E92" s="406">
        <v>0.4</v>
      </c>
      <c r="F92" s="407">
        <v>1.7</v>
      </c>
      <c r="G92" s="30"/>
    </row>
    <row r="93" spans="1:7" ht="14.25">
      <c r="A93" s="1563"/>
      <c r="B93" s="405">
        <v>2015</v>
      </c>
      <c r="C93" s="402">
        <v>1</v>
      </c>
      <c r="D93" s="265" t="s">
        <v>31</v>
      </c>
      <c r="E93" s="406">
        <v>0.4</v>
      </c>
      <c r="F93" s="407">
        <v>1.7</v>
      </c>
      <c r="G93" s="30"/>
    </row>
    <row r="94" spans="1:7" ht="14.25">
      <c r="A94" s="1563"/>
      <c r="B94" s="405">
        <v>2016</v>
      </c>
      <c r="C94" s="402">
        <v>1</v>
      </c>
      <c r="D94" s="265" t="s">
        <v>31</v>
      </c>
      <c r="E94" s="406">
        <v>0.5</v>
      </c>
      <c r="F94" s="407">
        <v>2</v>
      </c>
      <c r="G94" s="30"/>
    </row>
    <row r="95" spans="1:7" ht="14.25" customHeight="1">
      <c r="A95" s="1563" t="s">
        <v>1018</v>
      </c>
      <c r="B95" s="405">
        <v>2000</v>
      </c>
      <c r="C95" s="402">
        <v>1</v>
      </c>
      <c r="D95" s="406">
        <v>0.3</v>
      </c>
      <c r="E95" s="406">
        <v>1.3</v>
      </c>
      <c r="F95" s="407">
        <v>4.1</v>
      </c>
      <c r="G95" s="30"/>
    </row>
    <row r="96" spans="1:7" ht="14.25">
      <c r="A96" s="1563"/>
      <c r="B96" s="405">
        <v>2004</v>
      </c>
      <c r="C96" s="402">
        <v>2</v>
      </c>
      <c r="D96" s="406" t="s">
        <v>21</v>
      </c>
      <c r="E96" s="406">
        <v>0.3</v>
      </c>
      <c r="F96" s="407">
        <v>1.6</v>
      </c>
      <c r="G96" s="30"/>
    </row>
    <row r="97" spans="1:10" ht="14.25">
      <c r="A97" s="1563"/>
      <c r="B97" s="405">
        <v>2005</v>
      </c>
      <c r="C97" s="402">
        <v>2</v>
      </c>
      <c r="D97" s="406">
        <v>4.6</v>
      </c>
      <c r="E97" s="406">
        <v>4.4</v>
      </c>
      <c r="F97" s="407">
        <v>14.1</v>
      </c>
      <c r="G97" s="30"/>
      <c r="H97" s="30"/>
      <c r="I97" s="30"/>
      <c r="J97" s="30"/>
    </row>
    <row r="98" spans="1:10" ht="14.25">
      <c r="A98" s="1563"/>
      <c r="B98" s="405">
        <v>2006</v>
      </c>
      <c r="C98" s="402">
        <v>4</v>
      </c>
      <c r="D98" s="406">
        <v>3.3</v>
      </c>
      <c r="E98" s="406">
        <v>3.4</v>
      </c>
      <c r="F98" s="407">
        <v>13.1</v>
      </c>
      <c r="G98" s="30"/>
      <c r="H98" s="30"/>
      <c r="I98" s="30"/>
      <c r="J98" s="30"/>
    </row>
    <row r="99" spans="1:10" ht="14.25">
      <c r="A99" s="1563"/>
      <c r="B99" s="405">
        <v>2007</v>
      </c>
      <c r="C99" s="402">
        <v>13</v>
      </c>
      <c r="D99" s="406">
        <v>9.9</v>
      </c>
      <c r="E99" s="406">
        <v>18.9</v>
      </c>
      <c r="F99" s="407">
        <v>50.8</v>
      </c>
      <c r="G99" s="30"/>
      <c r="H99" s="30"/>
      <c r="I99" s="30"/>
      <c r="J99" s="30"/>
    </row>
    <row r="100" spans="1:10" ht="14.25">
      <c r="A100" s="1563"/>
      <c r="B100" s="405">
        <v>2008</v>
      </c>
      <c r="C100" s="402">
        <v>3</v>
      </c>
      <c r="D100" s="406">
        <v>1.1</v>
      </c>
      <c r="E100" s="406">
        <v>1.2</v>
      </c>
      <c r="F100" s="407">
        <v>5.8</v>
      </c>
      <c r="G100" s="30"/>
      <c r="H100" s="30"/>
      <c r="I100" s="30"/>
      <c r="J100" s="30"/>
    </row>
    <row r="101" spans="1:10" ht="14.25">
      <c r="A101" s="1563"/>
      <c r="B101" s="405">
        <v>2009</v>
      </c>
      <c r="C101" s="402">
        <v>12</v>
      </c>
      <c r="D101" s="265" t="s">
        <v>31</v>
      </c>
      <c r="E101" s="406">
        <v>18</v>
      </c>
      <c r="F101" s="407">
        <v>48.5</v>
      </c>
      <c r="G101" s="30"/>
      <c r="H101" s="30"/>
      <c r="I101" s="30"/>
      <c r="J101" s="30"/>
    </row>
    <row r="102" spans="1:10" ht="14.25">
      <c r="A102" s="1563"/>
      <c r="B102" s="405">
        <v>2010</v>
      </c>
      <c r="C102" s="402">
        <v>15</v>
      </c>
      <c r="D102" s="265" t="s">
        <v>31</v>
      </c>
      <c r="E102" s="406">
        <v>21.8</v>
      </c>
      <c r="F102" s="407">
        <v>59.8</v>
      </c>
      <c r="G102" s="30"/>
      <c r="H102" s="30"/>
      <c r="I102" s="30"/>
      <c r="J102" s="30"/>
    </row>
    <row r="103" spans="1:10" ht="14.25">
      <c r="A103" s="1563"/>
      <c r="B103" s="405">
        <v>2011</v>
      </c>
      <c r="C103" s="402">
        <v>1</v>
      </c>
      <c r="D103" s="265" t="s">
        <v>31</v>
      </c>
      <c r="E103" s="406">
        <v>3</v>
      </c>
      <c r="F103" s="407">
        <v>7.1</v>
      </c>
      <c r="G103" s="30"/>
      <c r="H103" s="30"/>
      <c r="I103" s="30"/>
      <c r="J103" s="30"/>
    </row>
    <row r="104" spans="1:10" ht="14.25">
      <c r="A104" s="1563"/>
      <c r="B104" s="405">
        <v>2012</v>
      </c>
      <c r="C104" s="402">
        <v>9</v>
      </c>
      <c r="D104" s="265" t="s">
        <v>31</v>
      </c>
      <c r="E104" s="406">
        <v>56.6</v>
      </c>
      <c r="F104" s="407">
        <v>85.7</v>
      </c>
      <c r="G104" s="30"/>
      <c r="H104" s="30"/>
      <c r="I104" s="30"/>
      <c r="J104" s="30"/>
    </row>
    <row r="105" spans="1:10" ht="14.25">
      <c r="A105" s="1563"/>
      <c r="B105" s="405">
        <v>2013</v>
      </c>
      <c r="C105" s="402">
        <v>10</v>
      </c>
      <c r="D105" s="265" t="s">
        <v>31</v>
      </c>
      <c r="E105" s="406">
        <v>26.7</v>
      </c>
      <c r="F105" s="407">
        <v>54.3</v>
      </c>
      <c r="G105" s="30"/>
      <c r="H105" s="30"/>
      <c r="I105" s="30"/>
      <c r="J105" s="30"/>
    </row>
    <row r="106" spans="1:10" ht="14.25">
      <c r="A106" s="1563"/>
      <c r="B106" s="405">
        <v>2014</v>
      </c>
      <c r="C106" s="402">
        <v>5</v>
      </c>
      <c r="D106" s="265" t="s">
        <v>31</v>
      </c>
      <c r="E106" s="406">
        <v>1</v>
      </c>
      <c r="F106" s="407">
        <v>26</v>
      </c>
      <c r="G106" s="30"/>
      <c r="H106" s="30"/>
      <c r="I106" s="30"/>
      <c r="J106" s="30"/>
    </row>
    <row r="107" spans="1:10" ht="14.25">
      <c r="A107" s="1563"/>
      <c r="B107" s="405">
        <v>2015</v>
      </c>
      <c r="C107" s="402">
        <v>3</v>
      </c>
      <c r="D107" s="265" t="s">
        <v>31</v>
      </c>
      <c r="E107" s="406">
        <v>7</v>
      </c>
      <c r="F107" s="407">
        <v>14.1</v>
      </c>
      <c r="G107" s="30"/>
      <c r="H107" s="30"/>
      <c r="I107" s="30"/>
      <c r="J107" s="30"/>
    </row>
    <row r="108" spans="1:10" ht="14.25">
      <c r="A108" s="1563"/>
      <c r="B108" s="405">
        <v>2016</v>
      </c>
      <c r="C108" s="402">
        <v>7</v>
      </c>
      <c r="D108" s="265" t="s">
        <v>31</v>
      </c>
      <c r="E108" s="406">
        <v>33.9</v>
      </c>
      <c r="F108" s="407">
        <v>56.7</v>
      </c>
      <c r="G108" s="30"/>
      <c r="H108" s="30"/>
      <c r="I108" s="30"/>
      <c r="J108" s="30"/>
    </row>
    <row r="109" spans="1:7" ht="38.25">
      <c r="A109" s="408" t="s">
        <v>1019</v>
      </c>
      <c r="B109" s="405">
        <v>2008</v>
      </c>
      <c r="C109" s="402">
        <v>3</v>
      </c>
      <c r="D109" s="406">
        <v>6.2</v>
      </c>
      <c r="E109" s="406">
        <v>6.8</v>
      </c>
      <c r="F109" s="407">
        <v>16.6</v>
      </c>
      <c r="G109" s="30"/>
    </row>
    <row r="110" spans="1:6" ht="31.5" customHeight="1">
      <c r="A110" s="1558" t="s">
        <v>1747</v>
      </c>
      <c r="B110" s="1558"/>
      <c r="C110" s="1558"/>
      <c r="D110" s="1558"/>
      <c r="E110" s="1558"/>
      <c r="F110" s="905"/>
    </row>
    <row r="111" spans="1:6" ht="30" customHeight="1">
      <c r="A111" s="1553" t="s">
        <v>1790</v>
      </c>
      <c r="B111" s="1553"/>
      <c r="C111" s="1553"/>
      <c r="D111" s="1553"/>
      <c r="E111" s="1553"/>
      <c r="F111" s="1553"/>
    </row>
  </sheetData>
  <mergeCells count="14">
    <mergeCell ref="A111:F111"/>
    <mergeCell ref="A1:F1"/>
    <mergeCell ref="A46:A51"/>
    <mergeCell ref="A56:A64"/>
    <mergeCell ref="A2:B2"/>
    <mergeCell ref="A43:A45"/>
    <mergeCell ref="A3:A19"/>
    <mergeCell ref="A20:A31"/>
    <mergeCell ref="A52:A55"/>
    <mergeCell ref="A65:A79"/>
    <mergeCell ref="A86:A94"/>
    <mergeCell ref="A95:A108"/>
    <mergeCell ref="A110:E110"/>
    <mergeCell ref="A32:A42"/>
  </mergeCells>
  <hyperlinks>
    <hyperlink ref="H1" location="'DZIAŁ VI - Przemysł stoczniowy'!A1" display="'DZIAŁ VI - Przemysł stoczniowy'!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zoomScaleSheetLayoutView="100" workbookViewId="0" topLeftCell="A1">
      <pane xSplit="1" ySplit="2" topLeftCell="B3" activePane="bottomRight" state="frozen"/>
      <selection pane="topLeft" activeCell="A2" sqref="A1:AH155"/>
      <selection pane="topRight" activeCell="A2" sqref="A1:AH155"/>
      <selection pane="bottomLeft" activeCell="A2" sqref="A1:AH155"/>
      <selection pane="bottomRight" activeCell="F1" sqref="F1"/>
    </sheetView>
  </sheetViews>
  <sheetFormatPr defaultColWidth="8.796875" defaultRowHeight="14.25"/>
  <cols>
    <col min="1" max="1" width="15.59765625" style="90" customWidth="1"/>
    <col min="2" max="5" width="9" style="90" customWidth="1"/>
  </cols>
  <sheetData>
    <row r="1" spans="1:7" ht="55.5" customHeight="1">
      <c r="A1" s="1381" t="s">
        <v>1792</v>
      </c>
      <c r="B1" s="1562"/>
      <c r="C1" s="1562"/>
      <c r="D1" s="1562"/>
      <c r="E1" s="1562"/>
      <c r="G1" s="261" t="s">
        <v>898</v>
      </c>
    </row>
    <row r="2" spans="1:5" ht="92.25" customHeight="1">
      <c r="A2" s="268" t="s">
        <v>65</v>
      </c>
      <c r="B2" s="404" t="s">
        <v>53</v>
      </c>
      <c r="C2" s="267" t="s">
        <v>54</v>
      </c>
      <c r="D2" s="267" t="s">
        <v>55</v>
      </c>
      <c r="E2" s="266" t="s">
        <v>56</v>
      </c>
    </row>
    <row r="3" spans="2:5" ht="29.25" customHeight="1">
      <c r="B3" s="1556" t="s">
        <v>47</v>
      </c>
      <c r="C3" s="1557"/>
      <c r="D3" s="394"/>
      <c r="E3" s="394"/>
    </row>
    <row r="4" spans="1:5" ht="14.25">
      <c r="A4" s="409">
        <v>2000</v>
      </c>
      <c r="B4" s="410">
        <v>97</v>
      </c>
      <c r="C4" s="410">
        <v>3214</v>
      </c>
      <c r="D4" s="410">
        <v>2678.1</v>
      </c>
      <c r="E4" s="411">
        <v>2036.6</v>
      </c>
    </row>
    <row r="5" spans="1:5" ht="14.25">
      <c r="A5" s="409">
        <v>2001</v>
      </c>
      <c r="B5" s="410">
        <v>83</v>
      </c>
      <c r="C5" s="410">
        <v>2921.8</v>
      </c>
      <c r="D5" s="410">
        <v>2505.5</v>
      </c>
      <c r="E5" s="411">
        <v>1914.4</v>
      </c>
    </row>
    <row r="6" spans="1:5" ht="14.25">
      <c r="A6" s="409">
        <v>2002</v>
      </c>
      <c r="B6" s="410">
        <v>51</v>
      </c>
      <c r="C6" s="410">
        <v>1937.3</v>
      </c>
      <c r="D6" s="410">
        <v>1744.2</v>
      </c>
      <c r="E6" s="401">
        <v>1232</v>
      </c>
    </row>
    <row r="7" spans="1:5" ht="14.25">
      <c r="A7" s="409">
        <v>2003</v>
      </c>
      <c r="B7" s="410">
        <v>75</v>
      </c>
      <c r="C7" s="410">
        <v>2135.1</v>
      </c>
      <c r="D7" s="410">
        <v>2325.5</v>
      </c>
      <c r="E7" s="401">
        <v>1631</v>
      </c>
    </row>
    <row r="8" spans="1:5" ht="14.25">
      <c r="A8" s="409">
        <v>2004</v>
      </c>
      <c r="B8" s="410">
        <v>93</v>
      </c>
      <c r="C8" s="410">
        <v>2745.2</v>
      </c>
      <c r="D8" s="410">
        <v>2858.5</v>
      </c>
      <c r="E8" s="411">
        <v>2098.2</v>
      </c>
    </row>
    <row r="9" spans="1:5" ht="14.25">
      <c r="A9" s="409">
        <v>2005</v>
      </c>
      <c r="B9" s="410">
        <v>85</v>
      </c>
      <c r="C9" s="410">
        <v>2148.4</v>
      </c>
      <c r="D9" s="410">
        <v>2222.7</v>
      </c>
      <c r="E9" s="411">
        <v>1633.9</v>
      </c>
    </row>
    <row r="10" spans="1:5" ht="14.25">
      <c r="A10" s="409">
        <v>2006</v>
      </c>
      <c r="B10" s="410">
        <v>82</v>
      </c>
      <c r="C10" s="410">
        <v>1943.5</v>
      </c>
      <c r="D10" s="410">
        <v>2206.7</v>
      </c>
      <c r="E10" s="411">
        <v>1623.2</v>
      </c>
    </row>
    <row r="11" spans="1:5" ht="14.25">
      <c r="A11" s="409">
        <v>2007</v>
      </c>
      <c r="B11" s="410">
        <v>86</v>
      </c>
      <c r="C11" s="410">
        <v>1555.2</v>
      </c>
      <c r="D11" s="410">
        <v>1738.5</v>
      </c>
      <c r="E11" s="411">
        <v>1281.2</v>
      </c>
    </row>
    <row r="12" spans="1:5" ht="14.25">
      <c r="A12" s="409">
        <v>2008</v>
      </c>
      <c r="B12" s="410">
        <v>64</v>
      </c>
      <c r="C12" s="410">
        <v>1139.2</v>
      </c>
      <c r="D12" s="410">
        <v>1205.3</v>
      </c>
      <c r="E12" s="411">
        <v>918.6</v>
      </c>
    </row>
    <row r="13" spans="1:5" ht="14.25">
      <c r="A13" s="409">
        <v>2009</v>
      </c>
      <c r="B13" s="410">
        <v>25</v>
      </c>
      <c r="C13" s="27" t="s">
        <v>31</v>
      </c>
      <c r="D13" s="410">
        <v>67.1</v>
      </c>
      <c r="E13" s="411">
        <v>129.7</v>
      </c>
    </row>
    <row r="14" spans="1:5" ht="14.25">
      <c r="A14" s="409">
        <v>2010</v>
      </c>
      <c r="B14" s="410">
        <v>21</v>
      </c>
      <c r="C14" s="27" t="s">
        <v>31</v>
      </c>
      <c r="D14" s="410">
        <v>83.8</v>
      </c>
      <c r="E14" s="411">
        <v>117.6</v>
      </c>
    </row>
    <row r="15" spans="1:5" ht="14.25">
      <c r="A15" s="409">
        <v>2011</v>
      </c>
      <c r="B15" s="410">
        <v>22</v>
      </c>
      <c r="C15" s="27" t="s">
        <v>31</v>
      </c>
      <c r="D15" s="410">
        <v>77.9</v>
      </c>
      <c r="E15" s="411">
        <v>146.9</v>
      </c>
    </row>
    <row r="16" spans="1:5" ht="14.25">
      <c r="A16" s="409">
        <v>2012</v>
      </c>
      <c r="B16" s="410">
        <v>22</v>
      </c>
      <c r="C16" s="27" t="s">
        <v>31</v>
      </c>
      <c r="D16" s="410">
        <v>89.3</v>
      </c>
      <c r="E16" s="411">
        <v>166.5</v>
      </c>
    </row>
    <row r="17" spans="1:5" ht="14.25">
      <c r="A17" s="409">
        <v>2013</v>
      </c>
      <c r="B17" s="410">
        <v>19</v>
      </c>
      <c r="C17" s="27" t="s">
        <v>31</v>
      </c>
      <c r="D17" s="410">
        <v>57.1</v>
      </c>
      <c r="E17" s="411">
        <v>96.2</v>
      </c>
    </row>
    <row r="18" spans="1:5" ht="14.25">
      <c r="A18" s="409">
        <v>2014</v>
      </c>
      <c r="B18" s="410">
        <v>19</v>
      </c>
      <c r="C18" s="27" t="s">
        <v>31</v>
      </c>
      <c r="D18" s="410">
        <v>76.2</v>
      </c>
      <c r="E18" s="411">
        <v>127.6</v>
      </c>
    </row>
    <row r="19" spans="1:5" ht="14.25">
      <c r="A19" s="409">
        <v>2015</v>
      </c>
      <c r="B19" s="410">
        <v>19</v>
      </c>
      <c r="C19" s="27" t="s">
        <v>31</v>
      </c>
      <c r="D19" s="410">
        <v>83.3</v>
      </c>
      <c r="E19" s="401">
        <v>129</v>
      </c>
    </row>
    <row r="20" spans="1:5" ht="14.25">
      <c r="A20" s="409">
        <v>2016</v>
      </c>
      <c r="B20" s="410">
        <v>21</v>
      </c>
      <c r="C20" s="27" t="s">
        <v>31</v>
      </c>
      <c r="D20" s="410">
        <v>81.7</v>
      </c>
      <c r="E20" s="411">
        <v>140.2</v>
      </c>
    </row>
    <row r="21" spans="1:5" ht="30" customHeight="1">
      <c r="A21" s="1559" t="s">
        <v>44</v>
      </c>
      <c r="B21" s="1560"/>
      <c r="C21" s="1560"/>
      <c r="D21" s="1560"/>
      <c r="E21" s="1561"/>
    </row>
    <row r="22" spans="1:5" ht="14.25">
      <c r="A22" s="409">
        <v>2013</v>
      </c>
      <c r="B22" s="410">
        <v>1</v>
      </c>
      <c r="C22" s="27" t="s">
        <v>31</v>
      </c>
      <c r="D22" s="410">
        <v>4.2</v>
      </c>
      <c r="E22" s="411">
        <v>8.3</v>
      </c>
    </row>
    <row r="23" spans="1:5" ht="28.5" customHeight="1">
      <c r="A23" s="1559" t="s">
        <v>45</v>
      </c>
      <c r="B23" s="1560"/>
      <c r="C23" s="1560"/>
      <c r="D23" s="1560"/>
      <c r="E23" s="1561"/>
    </row>
    <row r="24" spans="1:5" ht="14.25">
      <c r="A24" s="409">
        <v>2000</v>
      </c>
      <c r="B24" s="410">
        <v>62</v>
      </c>
      <c r="C24" s="410">
        <v>2122.6</v>
      </c>
      <c r="D24" s="410">
        <v>1831.2</v>
      </c>
      <c r="E24" s="411">
        <v>1363.9</v>
      </c>
    </row>
    <row r="25" spans="1:5" ht="14.25">
      <c r="A25" s="409">
        <v>2001</v>
      </c>
      <c r="B25" s="410">
        <v>50</v>
      </c>
      <c r="C25" s="410">
        <v>1852.9</v>
      </c>
      <c r="D25" s="410">
        <v>1620.3</v>
      </c>
      <c r="E25" s="411">
        <v>1188.6</v>
      </c>
    </row>
    <row r="26" spans="1:5" ht="14.25">
      <c r="A26" s="409">
        <v>2002</v>
      </c>
      <c r="B26" s="410">
        <v>36</v>
      </c>
      <c r="C26" s="410">
        <v>1361.3</v>
      </c>
      <c r="D26" s="410">
        <v>1286.3</v>
      </c>
      <c r="E26" s="411">
        <v>877.9</v>
      </c>
    </row>
    <row r="27" spans="1:5" ht="14.25">
      <c r="A27" s="409">
        <v>2003</v>
      </c>
      <c r="B27" s="410">
        <v>47</v>
      </c>
      <c r="C27" s="410">
        <v>1296.1</v>
      </c>
      <c r="D27" s="410">
        <v>1598.7</v>
      </c>
      <c r="E27" s="411">
        <v>1057.1</v>
      </c>
    </row>
    <row r="28" spans="1:5" ht="14.25">
      <c r="A28" s="409">
        <v>2004</v>
      </c>
      <c r="B28" s="410">
        <v>54</v>
      </c>
      <c r="C28" s="410">
        <v>1455.4</v>
      </c>
      <c r="D28" s="410">
        <v>1766</v>
      </c>
      <c r="E28" s="411">
        <v>1204.5</v>
      </c>
    </row>
    <row r="29" spans="1:5" ht="14.25">
      <c r="A29" s="409">
        <v>2005</v>
      </c>
      <c r="B29" s="410">
        <v>45</v>
      </c>
      <c r="C29" s="410">
        <v>1019.2</v>
      </c>
      <c r="D29" s="410">
        <v>1206</v>
      </c>
      <c r="E29" s="411">
        <v>837.2</v>
      </c>
    </row>
    <row r="30" spans="1:5" ht="14.25">
      <c r="A30" s="409">
        <v>2006</v>
      </c>
      <c r="B30" s="410">
        <v>45</v>
      </c>
      <c r="C30" s="410">
        <v>919</v>
      </c>
      <c r="D30" s="410">
        <v>1269.9</v>
      </c>
      <c r="E30" s="411">
        <v>887.2</v>
      </c>
    </row>
    <row r="31" spans="1:5" ht="14.25">
      <c r="A31" s="409">
        <v>2007</v>
      </c>
      <c r="B31" s="410">
        <v>59</v>
      </c>
      <c r="C31" s="410">
        <v>748</v>
      </c>
      <c r="D31" s="410">
        <v>974.2</v>
      </c>
      <c r="E31" s="411">
        <v>739.1</v>
      </c>
    </row>
    <row r="32" spans="1:5" ht="14.25">
      <c r="A32" s="409">
        <v>2008</v>
      </c>
      <c r="B32" s="410">
        <v>46</v>
      </c>
      <c r="C32" s="410">
        <v>600.8</v>
      </c>
      <c r="D32" s="410">
        <v>671.8</v>
      </c>
      <c r="E32" s="411">
        <v>545.1</v>
      </c>
    </row>
    <row r="33" spans="1:5" ht="14.25">
      <c r="A33" s="409">
        <v>2009</v>
      </c>
      <c r="B33" s="410">
        <v>20</v>
      </c>
      <c r="C33" s="27" t="s">
        <v>31</v>
      </c>
      <c r="D33" s="410">
        <v>56.5</v>
      </c>
      <c r="E33" s="411">
        <v>110.3</v>
      </c>
    </row>
    <row r="34" spans="1:5" ht="14.25">
      <c r="A34" s="409">
        <v>2010</v>
      </c>
      <c r="B34" s="410">
        <v>20</v>
      </c>
      <c r="C34" s="27" t="s">
        <v>31</v>
      </c>
      <c r="D34" s="410">
        <v>47.9</v>
      </c>
      <c r="E34" s="411">
        <v>93.8</v>
      </c>
    </row>
    <row r="35" spans="1:5" ht="14.25">
      <c r="A35" s="409">
        <v>2011</v>
      </c>
      <c r="B35" s="410">
        <v>20</v>
      </c>
      <c r="C35" s="27" t="s">
        <v>31</v>
      </c>
      <c r="D35" s="410">
        <v>77.9</v>
      </c>
      <c r="E35" s="411">
        <v>146.9</v>
      </c>
    </row>
    <row r="36" spans="1:5" ht="14.25">
      <c r="A36" s="409">
        <v>2012</v>
      </c>
      <c r="B36" s="410">
        <v>20</v>
      </c>
      <c r="C36" s="27" t="s">
        <v>31</v>
      </c>
      <c r="D36" s="410">
        <v>89.3</v>
      </c>
      <c r="E36" s="411">
        <v>166.5</v>
      </c>
    </row>
    <row r="37" spans="1:5" ht="14.25">
      <c r="A37" s="409">
        <v>2013</v>
      </c>
      <c r="B37" s="410">
        <v>16</v>
      </c>
      <c r="C37" s="27" t="s">
        <v>31</v>
      </c>
      <c r="D37" s="410">
        <v>52.5</v>
      </c>
      <c r="E37" s="411">
        <v>85.8</v>
      </c>
    </row>
    <row r="38" spans="1:5" ht="14.25">
      <c r="A38" s="409">
        <v>2014</v>
      </c>
      <c r="B38" s="410">
        <v>19</v>
      </c>
      <c r="C38" s="27" t="s">
        <v>31</v>
      </c>
      <c r="D38" s="410">
        <v>76.2</v>
      </c>
      <c r="E38" s="411">
        <v>127.6</v>
      </c>
    </row>
    <row r="39" spans="1:5" ht="14.25">
      <c r="A39" s="409">
        <v>2015</v>
      </c>
      <c r="B39" s="410">
        <v>19</v>
      </c>
      <c r="C39" s="27" t="s">
        <v>31</v>
      </c>
      <c r="D39" s="410">
        <v>83.3</v>
      </c>
      <c r="E39" s="401">
        <v>129</v>
      </c>
    </row>
    <row r="40" spans="1:5" ht="14.25">
      <c r="A40" s="409">
        <v>2016</v>
      </c>
      <c r="B40" s="410">
        <v>20</v>
      </c>
      <c r="C40" s="27" t="s">
        <v>31</v>
      </c>
      <c r="D40" s="410">
        <v>81.2</v>
      </c>
      <c r="E40" s="401">
        <v>138.2</v>
      </c>
    </row>
    <row r="41" spans="1:5" ht="25.5" customHeight="1">
      <c r="A41" s="1559" t="s">
        <v>46</v>
      </c>
      <c r="B41" s="1560"/>
      <c r="C41" s="1560"/>
      <c r="D41" s="1560"/>
      <c r="E41" s="1561"/>
    </row>
    <row r="42" spans="1:5" ht="14.25">
      <c r="A42" s="409">
        <v>2000</v>
      </c>
      <c r="B42" s="410">
        <v>35</v>
      </c>
      <c r="C42" s="410">
        <v>1091.4</v>
      </c>
      <c r="D42" s="410">
        <v>846.9</v>
      </c>
      <c r="E42" s="411">
        <v>672.7</v>
      </c>
    </row>
    <row r="43" spans="1:5" ht="14.25">
      <c r="A43" s="409">
        <v>2001</v>
      </c>
      <c r="B43" s="410">
        <v>33</v>
      </c>
      <c r="C43" s="410">
        <v>1068.9</v>
      </c>
      <c r="D43" s="410">
        <v>885.2</v>
      </c>
      <c r="E43" s="411">
        <v>725.8</v>
      </c>
    </row>
    <row r="44" spans="1:5" ht="14.25">
      <c r="A44" s="409">
        <v>2002</v>
      </c>
      <c r="B44" s="410">
        <v>15</v>
      </c>
      <c r="C44" s="410">
        <v>576</v>
      </c>
      <c r="D44" s="410">
        <v>458</v>
      </c>
      <c r="E44" s="411">
        <v>354.2</v>
      </c>
    </row>
    <row r="45" spans="1:5" ht="14.25">
      <c r="A45" s="409">
        <v>2003</v>
      </c>
      <c r="B45" s="410">
        <v>28</v>
      </c>
      <c r="C45" s="410">
        <v>839</v>
      </c>
      <c r="D45" s="410">
        <v>726.8</v>
      </c>
      <c r="E45" s="411">
        <v>573.9</v>
      </c>
    </row>
    <row r="46" spans="1:5" ht="14.25">
      <c r="A46" s="409">
        <v>2004</v>
      </c>
      <c r="B46" s="410">
        <v>39</v>
      </c>
      <c r="C46" s="410">
        <v>1289.8</v>
      </c>
      <c r="D46" s="410">
        <v>1092.5</v>
      </c>
      <c r="E46" s="411">
        <v>893.7</v>
      </c>
    </row>
    <row r="47" spans="1:5" ht="14.25">
      <c r="A47" s="409">
        <v>2005</v>
      </c>
      <c r="B47" s="410">
        <v>40</v>
      </c>
      <c r="C47" s="410">
        <v>1129.2</v>
      </c>
      <c r="D47" s="410">
        <v>1016.7</v>
      </c>
      <c r="E47" s="411">
        <v>796.7</v>
      </c>
    </row>
    <row r="48" spans="1:5" ht="14.25">
      <c r="A48" s="409">
        <v>2006</v>
      </c>
      <c r="B48" s="410">
        <v>37</v>
      </c>
      <c r="C48" s="410">
        <v>1024.6</v>
      </c>
      <c r="D48" s="410">
        <v>936.8</v>
      </c>
      <c r="E48" s="411">
        <v>736</v>
      </c>
    </row>
    <row r="49" spans="1:5" ht="14.25">
      <c r="A49" s="409">
        <v>2007</v>
      </c>
      <c r="B49" s="410">
        <v>27</v>
      </c>
      <c r="C49" s="410">
        <v>807.2</v>
      </c>
      <c r="D49" s="410">
        <v>764.3</v>
      </c>
      <c r="E49" s="411">
        <v>542.1</v>
      </c>
    </row>
    <row r="50" spans="1:5" ht="14.25">
      <c r="A50" s="409">
        <v>2008</v>
      </c>
      <c r="B50" s="410">
        <v>18</v>
      </c>
      <c r="C50" s="410">
        <v>538.4</v>
      </c>
      <c r="D50" s="410">
        <v>533.5</v>
      </c>
      <c r="E50" s="411">
        <v>373.6</v>
      </c>
    </row>
    <row r="51" spans="1:5" ht="14.25">
      <c r="A51" s="409">
        <v>2009</v>
      </c>
      <c r="B51" s="410">
        <v>5</v>
      </c>
      <c r="C51" s="27" t="s">
        <v>31</v>
      </c>
      <c r="D51" s="410">
        <v>10.6</v>
      </c>
      <c r="E51" s="411">
        <v>19.4</v>
      </c>
    </row>
    <row r="52" spans="1:5" ht="14.25">
      <c r="A52" s="409">
        <v>2010</v>
      </c>
      <c r="B52" s="410">
        <v>1</v>
      </c>
      <c r="C52" s="27" t="s">
        <v>31</v>
      </c>
      <c r="D52" s="410">
        <v>35.9</v>
      </c>
      <c r="E52" s="411">
        <v>23.8</v>
      </c>
    </row>
    <row r="53" spans="1:5" ht="14.25">
      <c r="A53" s="409">
        <v>2011</v>
      </c>
      <c r="B53" s="410">
        <v>2</v>
      </c>
      <c r="C53" s="27" t="s">
        <v>31</v>
      </c>
      <c r="D53" s="27" t="s">
        <v>31</v>
      </c>
      <c r="E53" s="31" t="s">
        <v>31</v>
      </c>
    </row>
    <row r="54" spans="1:5" ht="14.25">
      <c r="A54" s="409">
        <v>2012</v>
      </c>
      <c r="B54" s="410">
        <v>2</v>
      </c>
      <c r="C54" s="27" t="s">
        <v>31</v>
      </c>
      <c r="D54" s="27" t="s">
        <v>31</v>
      </c>
      <c r="E54" s="31" t="s">
        <v>31</v>
      </c>
    </row>
    <row r="55" spans="1:5" ht="14.25">
      <c r="A55" s="409">
        <v>2013</v>
      </c>
      <c r="B55" s="410">
        <v>2</v>
      </c>
      <c r="C55" s="27" t="s">
        <v>31</v>
      </c>
      <c r="D55" s="410">
        <v>0.4</v>
      </c>
      <c r="E55" s="411">
        <v>2.2</v>
      </c>
    </row>
    <row r="56" spans="1:5" ht="14.25">
      <c r="A56" s="400">
        <v>2016</v>
      </c>
      <c r="B56" s="410">
        <v>1</v>
      </c>
      <c r="C56" s="27" t="s">
        <v>31</v>
      </c>
      <c r="D56" s="410">
        <v>0.5</v>
      </c>
      <c r="E56" s="1108">
        <v>2</v>
      </c>
    </row>
    <row r="57" spans="1:5" ht="14.25">
      <c r="A57" s="400"/>
      <c r="B57" s="616"/>
      <c r="C57" s="617"/>
      <c r="D57" s="616"/>
      <c r="E57" s="616"/>
    </row>
    <row r="58" spans="1:6" ht="22.5" customHeight="1">
      <c r="A58" s="1568" t="s">
        <v>1747</v>
      </c>
      <c r="B58" s="1568"/>
      <c r="C58" s="1568"/>
      <c r="D58" s="1568"/>
      <c r="E58" s="1568"/>
      <c r="F58" s="1568"/>
    </row>
    <row r="59" spans="1:6" ht="24.75" customHeight="1">
      <c r="A59" s="1567" t="s">
        <v>1791</v>
      </c>
      <c r="B59" s="1567"/>
      <c r="C59" s="1567"/>
      <c r="D59" s="1567"/>
      <c r="E59" s="1567"/>
      <c r="F59" s="1567"/>
    </row>
  </sheetData>
  <mergeCells count="7">
    <mergeCell ref="A1:E1"/>
    <mergeCell ref="A59:F59"/>
    <mergeCell ref="B3:C3"/>
    <mergeCell ref="A21:E21"/>
    <mergeCell ref="A23:E23"/>
    <mergeCell ref="A41:E41"/>
    <mergeCell ref="A58:F58"/>
  </mergeCells>
  <hyperlinks>
    <hyperlink ref="G1" location="'DZIAŁ VI - Przemysł stoczniowy'!A1" display="'DZIAŁ VI - Przemysł stoczniowy'!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G1" sqref="G1"/>
    </sheetView>
  </sheetViews>
  <sheetFormatPr defaultColWidth="8.796875" defaultRowHeight="14.25"/>
  <cols>
    <col min="1" max="1" width="17.09765625" style="344" customWidth="1"/>
    <col min="2" max="2" width="5.3984375" style="416" customWidth="1"/>
    <col min="3" max="6" width="9" style="90" customWidth="1"/>
    <col min="8" max="8" width="9" style="242" customWidth="1"/>
  </cols>
  <sheetData>
    <row r="1" spans="1:8" ht="54" customHeight="1">
      <c r="A1" s="1562" t="s">
        <v>1113</v>
      </c>
      <c r="B1" s="1570"/>
      <c r="C1" s="1570"/>
      <c r="D1" s="1570"/>
      <c r="E1" s="1570"/>
      <c r="F1" s="1570"/>
      <c r="H1" s="336" t="s">
        <v>898</v>
      </c>
    </row>
    <row r="2" spans="1:10" ht="89.25">
      <c r="A2" s="1564" t="s">
        <v>42</v>
      </c>
      <c r="B2" s="1565"/>
      <c r="C2" s="404" t="s">
        <v>53</v>
      </c>
      <c r="D2" s="267" t="s">
        <v>54</v>
      </c>
      <c r="E2" s="267" t="s">
        <v>55</v>
      </c>
      <c r="F2" s="266" t="s">
        <v>56</v>
      </c>
      <c r="H2" s="337"/>
      <c r="I2" s="337"/>
      <c r="J2" s="337"/>
    </row>
    <row r="3" spans="1:6" ht="14.25" customHeight="1">
      <c r="A3" s="1566" t="s">
        <v>57</v>
      </c>
      <c r="B3" s="413">
        <v>2000</v>
      </c>
      <c r="C3" s="402">
        <v>97</v>
      </c>
      <c r="D3" s="406">
        <v>3214</v>
      </c>
      <c r="E3" s="402">
        <v>2678.1</v>
      </c>
      <c r="F3" s="403">
        <v>2036.6</v>
      </c>
    </row>
    <row r="4" spans="1:6" ht="14.25">
      <c r="A4" s="1563"/>
      <c r="B4" s="413">
        <v>2001</v>
      </c>
      <c r="C4" s="402">
        <v>83</v>
      </c>
      <c r="D4" s="402">
        <v>2921.8</v>
      </c>
      <c r="E4" s="402">
        <v>2505.5</v>
      </c>
      <c r="F4" s="403">
        <v>1914.4</v>
      </c>
    </row>
    <row r="5" spans="1:6" ht="14.25">
      <c r="A5" s="1563"/>
      <c r="B5" s="413">
        <v>2002</v>
      </c>
      <c r="C5" s="402">
        <v>51</v>
      </c>
      <c r="D5" s="402">
        <v>1937.3</v>
      </c>
      <c r="E5" s="402">
        <v>1744.2</v>
      </c>
      <c r="F5" s="407">
        <v>1232</v>
      </c>
    </row>
    <row r="6" spans="1:6" ht="14.25">
      <c r="A6" s="1563"/>
      <c r="B6" s="413">
        <v>2003</v>
      </c>
      <c r="C6" s="402">
        <v>75</v>
      </c>
      <c r="D6" s="402">
        <v>2135.1</v>
      </c>
      <c r="E6" s="402">
        <v>2325.5</v>
      </c>
      <c r="F6" s="407">
        <v>1631</v>
      </c>
    </row>
    <row r="7" spans="1:6" ht="14.25">
      <c r="A7" s="1563"/>
      <c r="B7" s="413">
        <v>2004</v>
      </c>
      <c r="C7" s="402">
        <v>93</v>
      </c>
      <c r="D7" s="402">
        <v>2745.2</v>
      </c>
      <c r="E7" s="402">
        <v>2858.5</v>
      </c>
      <c r="F7" s="403">
        <v>2098.2</v>
      </c>
    </row>
    <row r="8" spans="1:6" ht="14.25">
      <c r="A8" s="1563"/>
      <c r="B8" s="413">
        <v>2005</v>
      </c>
      <c r="C8" s="402">
        <v>85</v>
      </c>
      <c r="D8" s="402">
        <v>2148.4</v>
      </c>
      <c r="E8" s="402">
        <v>2222.7</v>
      </c>
      <c r="F8" s="403">
        <v>1633.9</v>
      </c>
    </row>
    <row r="9" spans="1:6" ht="14.25">
      <c r="A9" s="1563"/>
      <c r="B9" s="413">
        <v>2006</v>
      </c>
      <c r="C9" s="402">
        <v>82</v>
      </c>
      <c r="D9" s="402">
        <v>1943.5</v>
      </c>
      <c r="E9" s="402">
        <v>2206.7</v>
      </c>
      <c r="F9" s="403">
        <v>1623.2</v>
      </c>
    </row>
    <row r="10" spans="1:6" ht="14.25">
      <c r="A10" s="1563"/>
      <c r="B10" s="413">
        <v>2007</v>
      </c>
      <c r="C10" s="402">
        <v>86</v>
      </c>
      <c r="D10" s="402">
        <v>1555.2</v>
      </c>
      <c r="E10" s="402">
        <v>1738.5</v>
      </c>
      <c r="F10" s="403">
        <v>1281.2</v>
      </c>
    </row>
    <row r="11" spans="1:6" ht="14.25">
      <c r="A11" s="1563"/>
      <c r="B11" s="413">
        <v>2008</v>
      </c>
      <c r="C11" s="402">
        <v>64</v>
      </c>
      <c r="D11" s="402">
        <v>1139.2</v>
      </c>
      <c r="E11" s="402">
        <v>1205.3</v>
      </c>
      <c r="F11" s="403">
        <v>918.6</v>
      </c>
    </row>
    <row r="12" spans="1:6" ht="14.25">
      <c r="A12" s="1563"/>
      <c r="B12" s="413">
        <v>2009</v>
      </c>
      <c r="C12" s="402">
        <v>25</v>
      </c>
      <c r="D12" s="29" t="s">
        <v>31</v>
      </c>
      <c r="E12" s="402">
        <v>67.1</v>
      </c>
      <c r="F12" s="403">
        <v>129.8</v>
      </c>
    </row>
    <row r="13" spans="1:6" ht="14.25">
      <c r="A13" s="1563"/>
      <c r="B13" s="413">
        <v>2010</v>
      </c>
      <c r="C13" s="402">
        <v>21</v>
      </c>
      <c r="D13" s="29" t="s">
        <v>31</v>
      </c>
      <c r="E13" s="402">
        <v>83.8</v>
      </c>
      <c r="F13" s="403">
        <v>117.6</v>
      </c>
    </row>
    <row r="14" spans="1:6" ht="14.25">
      <c r="A14" s="1563"/>
      <c r="B14" s="413">
        <v>2011</v>
      </c>
      <c r="C14" s="402">
        <v>22</v>
      </c>
      <c r="D14" s="29" t="s">
        <v>31</v>
      </c>
      <c r="E14" s="402">
        <v>77.9</v>
      </c>
      <c r="F14" s="403">
        <v>146.9</v>
      </c>
    </row>
    <row r="15" spans="1:6" ht="14.25">
      <c r="A15" s="1563"/>
      <c r="B15" s="413">
        <v>2012</v>
      </c>
      <c r="C15" s="402">
        <v>22</v>
      </c>
      <c r="D15" s="29" t="s">
        <v>31</v>
      </c>
      <c r="E15" s="402">
        <v>89.3</v>
      </c>
      <c r="F15" s="403">
        <v>166.5</v>
      </c>
    </row>
    <row r="16" spans="1:6" ht="14.25">
      <c r="A16" s="1563"/>
      <c r="B16" s="413">
        <v>2013</v>
      </c>
      <c r="C16" s="402">
        <v>19</v>
      </c>
      <c r="D16" s="29" t="s">
        <v>31</v>
      </c>
      <c r="E16" s="402">
        <v>57.1</v>
      </c>
      <c r="F16" s="403">
        <v>96.2</v>
      </c>
    </row>
    <row r="17" spans="1:6" ht="14.25">
      <c r="A17" s="1563"/>
      <c r="B17" s="413">
        <v>2014</v>
      </c>
      <c r="C17" s="402">
        <v>19</v>
      </c>
      <c r="D17" s="29" t="s">
        <v>31</v>
      </c>
      <c r="E17" s="402">
        <v>76.2</v>
      </c>
      <c r="F17" s="403">
        <v>127.6</v>
      </c>
    </row>
    <row r="18" spans="1:6" ht="14.25">
      <c r="A18" s="1563"/>
      <c r="B18" s="413">
        <v>2015</v>
      </c>
      <c r="C18" s="402">
        <v>19</v>
      </c>
      <c r="D18" s="29" t="s">
        <v>31</v>
      </c>
      <c r="E18" s="402">
        <v>83.3</v>
      </c>
      <c r="F18" s="407">
        <v>129</v>
      </c>
    </row>
    <row r="19" spans="1:6" ht="14.25">
      <c r="A19" s="1563"/>
      <c r="B19" s="413">
        <v>2016</v>
      </c>
      <c r="C19" s="402">
        <v>21</v>
      </c>
      <c r="D19" s="29" t="s">
        <v>31</v>
      </c>
      <c r="E19" s="402">
        <v>81.7</v>
      </c>
      <c r="F19" s="403">
        <v>140.2</v>
      </c>
    </row>
    <row r="20" spans="1:6" ht="14.25" customHeight="1">
      <c r="A20" s="1563" t="s">
        <v>67</v>
      </c>
      <c r="B20" s="413">
        <v>2004</v>
      </c>
      <c r="C20" s="402">
        <v>55</v>
      </c>
      <c r="D20" s="402">
        <v>2038.4</v>
      </c>
      <c r="E20" s="402">
        <v>1731.5</v>
      </c>
      <c r="F20" s="403">
        <v>1345.6</v>
      </c>
    </row>
    <row r="21" spans="1:6" ht="14.25">
      <c r="A21" s="1563"/>
      <c r="B21" s="413">
        <v>2005</v>
      </c>
      <c r="C21" s="402">
        <v>52</v>
      </c>
      <c r="D21" s="402">
        <v>1725.4</v>
      </c>
      <c r="E21" s="402">
        <v>1503.2</v>
      </c>
      <c r="F21" s="403">
        <v>1136.2</v>
      </c>
    </row>
    <row r="22" spans="1:6" ht="14.25">
      <c r="A22" s="1563"/>
      <c r="B22" s="413">
        <v>2006</v>
      </c>
      <c r="C22" s="402">
        <v>40</v>
      </c>
      <c r="D22" s="402">
        <v>1331.9</v>
      </c>
      <c r="E22" s="402">
        <v>1200.4</v>
      </c>
      <c r="F22" s="403">
        <v>916.3</v>
      </c>
    </row>
    <row r="23" spans="1:6" ht="14.25">
      <c r="A23" s="1563"/>
      <c r="B23" s="413">
        <v>2007</v>
      </c>
      <c r="C23" s="402">
        <v>41</v>
      </c>
      <c r="D23" s="402">
        <v>1163.3</v>
      </c>
      <c r="E23" s="402">
        <v>1061.5</v>
      </c>
      <c r="F23" s="403">
        <v>762.7</v>
      </c>
    </row>
    <row r="24" spans="1:6" ht="14.25">
      <c r="A24" s="1563"/>
      <c r="B24" s="413">
        <v>2008</v>
      </c>
      <c r="C24" s="402">
        <v>30</v>
      </c>
      <c r="D24" s="402">
        <v>860.5</v>
      </c>
      <c r="E24" s="402">
        <v>825.6</v>
      </c>
      <c r="F24" s="403">
        <v>587.6</v>
      </c>
    </row>
    <row r="25" spans="1:6" ht="14.25">
      <c r="A25" s="1563"/>
      <c r="B25" s="413">
        <v>2009</v>
      </c>
      <c r="C25" s="402">
        <v>1</v>
      </c>
      <c r="D25" s="29" t="s">
        <v>31</v>
      </c>
      <c r="E25" s="402">
        <v>6.2</v>
      </c>
      <c r="F25" s="403">
        <v>7.2</v>
      </c>
    </row>
    <row r="26" spans="1:6" ht="14.25">
      <c r="A26" s="1563"/>
      <c r="B26" s="413">
        <v>2010</v>
      </c>
      <c r="C26" s="402">
        <v>1</v>
      </c>
      <c r="D26" s="29" t="s">
        <v>31</v>
      </c>
      <c r="E26" s="402">
        <v>35.9</v>
      </c>
      <c r="F26" s="403">
        <v>23.8</v>
      </c>
    </row>
    <row r="27" spans="1:6" ht="14.25">
      <c r="A27" s="1563"/>
      <c r="B27" s="413">
        <v>2013</v>
      </c>
      <c r="C27" s="402">
        <v>5</v>
      </c>
      <c r="D27" s="29" t="s">
        <v>31</v>
      </c>
      <c r="E27" s="402">
        <v>19.1</v>
      </c>
      <c r="F27" s="403">
        <v>24.1</v>
      </c>
    </row>
    <row r="28" spans="1:6" ht="14.25">
      <c r="A28" s="1563"/>
      <c r="B28" s="413">
        <v>2014</v>
      </c>
      <c r="C28" s="402">
        <v>5</v>
      </c>
      <c r="D28" s="29" t="s">
        <v>31</v>
      </c>
      <c r="E28" s="402">
        <v>19.1</v>
      </c>
      <c r="F28" s="403">
        <v>24.1</v>
      </c>
    </row>
    <row r="29" spans="1:6" ht="14.25">
      <c r="A29" s="1563"/>
      <c r="B29" s="413">
        <v>2015</v>
      </c>
      <c r="C29" s="402">
        <v>4</v>
      </c>
      <c r="D29" s="29" t="s">
        <v>31</v>
      </c>
      <c r="E29" s="402">
        <v>17.9</v>
      </c>
      <c r="F29" s="403">
        <v>21.7</v>
      </c>
    </row>
    <row r="30" spans="1:6" ht="14.25">
      <c r="A30" s="1563"/>
      <c r="B30" s="413">
        <v>2016</v>
      </c>
      <c r="C30" s="402">
        <v>3</v>
      </c>
      <c r="D30" s="29" t="s">
        <v>31</v>
      </c>
      <c r="E30" s="402">
        <v>16.9</v>
      </c>
      <c r="F30" s="403">
        <v>19.5</v>
      </c>
    </row>
    <row r="31" spans="1:6" ht="14.25" customHeight="1">
      <c r="A31" s="1563" t="s">
        <v>58</v>
      </c>
      <c r="B31" s="413">
        <v>2004</v>
      </c>
      <c r="C31" s="402">
        <v>3</v>
      </c>
      <c r="D31" s="402">
        <v>95.4</v>
      </c>
      <c r="E31" s="402">
        <v>69.5</v>
      </c>
      <c r="F31" s="403">
        <v>55.8</v>
      </c>
    </row>
    <row r="32" spans="1:6" ht="14.25">
      <c r="A32" s="1563"/>
      <c r="B32" s="413">
        <v>2006</v>
      </c>
      <c r="C32" s="402">
        <v>5</v>
      </c>
      <c r="D32" s="402">
        <v>182.4</v>
      </c>
      <c r="E32" s="402">
        <v>132.3</v>
      </c>
      <c r="F32" s="403">
        <v>102.9</v>
      </c>
    </row>
    <row r="33" spans="1:6" ht="14.25">
      <c r="A33" s="1563"/>
      <c r="B33" s="413">
        <v>2007</v>
      </c>
      <c r="C33" s="402">
        <v>2</v>
      </c>
      <c r="D33" s="402">
        <v>47.2</v>
      </c>
      <c r="E33" s="406">
        <v>37</v>
      </c>
      <c r="F33" s="403">
        <v>29.1</v>
      </c>
    </row>
    <row r="34" spans="1:6" ht="14.25">
      <c r="A34" s="1563"/>
      <c r="B34" s="413">
        <v>2008</v>
      </c>
      <c r="C34" s="402">
        <v>2</v>
      </c>
      <c r="D34" s="402">
        <v>47.4</v>
      </c>
      <c r="E34" s="406">
        <v>37</v>
      </c>
      <c r="F34" s="403">
        <v>29.1</v>
      </c>
    </row>
    <row r="35" spans="1:6" ht="14.25">
      <c r="A35" s="1563"/>
      <c r="B35" s="413">
        <v>2009</v>
      </c>
      <c r="C35" s="402">
        <v>3</v>
      </c>
      <c r="D35" s="29" t="s">
        <v>31</v>
      </c>
      <c r="E35" s="406">
        <v>9</v>
      </c>
      <c r="F35" s="403">
        <v>13.6</v>
      </c>
    </row>
    <row r="36" spans="1:6" ht="14.25">
      <c r="A36" s="1563"/>
      <c r="B36" s="413">
        <v>2010</v>
      </c>
      <c r="C36" s="402">
        <v>2</v>
      </c>
      <c r="D36" s="29" t="s">
        <v>31</v>
      </c>
      <c r="E36" s="402">
        <v>3.4</v>
      </c>
      <c r="F36" s="403">
        <v>6.3</v>
      </c>
    </row>
    <row r="37" spans="1:6" ht="14.25">
      <c r="A37" s="1563"/>
      <c r="B37" s="413">
        <v>2011</v>
      </c>
      <c r="C37" s="402">
        <v>1</v>
      </c>
      <c r="D37" s="29" t="s">
        <v>31</v>
      </c>
      <c r="E37" s="402">
        <v>2.8</v>
      </c>
      <c r="F37" s="403">
        <v>4.3</v>
      </c>
    </row>
    <row r="38" spans="1:6" ht="14.25">
      <c r="A38" s="1563"/>
      <c r="B38" s="413">
        <v>2016</v>
      </c>
      <c r="C38" s="402">
        <v>2</v>
      </c>
      <c r="D38" s="29" t="s">
        <v>31</v>
      </c>
      <c r="E38" s="402">
        <v>13.2</v>
      </c>
      <c r="F38" s="407">
        <v>20</v>
      </c>
    </row>
    <row r="39" spans="1:6" ht="14.25">
      <c r="A39" s="1569" t="s">
        <v>66</v>
      </c>
      <c r="B39" s="413">
        <v>2004</v>
      </c>
      <c r="C39" s="402">
        <v>5</v>
      </c>
      <c r="D39" s="402">
        <v>199.3</v>
      </c>
      <c r="E39" s="402">
        <v>149.8</v>
      </c>
      <c r="F39" s="403">
        <v>119.9</v>
      </c>
    </row>
    <row r="40" spans="1:6" ht="14.25">
      <c r="A40" s="1569"/>
      <c r="B40" s="413">
        <v>2005</v>
      </c>
      <c r="C40" s="402">
        <v>3</v>
      </c>
      <c r="D40" s="402">
        <v>119.6</v>
      </c>
      <c r="E40" s="402">
        <v>89.9</v>
      </c>
      <c r="F40" s="403">
        <v>71.9</v>
      </c>
    </row>
    <row r="41" spans="1:6" ht="14.25">
      <c r="A41" s="1569"/>
      <c r="B41" s="413">
        <v>2006</v>
      </c>
      <c r="C41" s="402">
        <v>1</v>
      </c>
      <c r="D41" s="402">
        <v>39.9</v>
      </c>
      <c r="E41" s="406">
        <v>30</v>
      </c>
      <c r="F41" s="407">
        <v>24</v>
      </c>
    </row>
    <row r="42" spans="1:6" ht="14.25">
      <c r="A42" s="1569"/>
      <c r="B42" s="413">
        <v>2013</v>
      </c>
      <c r="C42" s="402">
        <v>1</v>
      </c>
      <c r="D42" s="402" t="s">
        <v>31</v>
      </c>
      <c r="E42" s="402">
        <v>4.2</v>
      </c>
      <c r="F42" s="403">
        <v>8.3</v>
      </c>
    </row>
    <row r="43" spans="1:6" ht="14.25">
      <c r="A43" s="1569" t="s">
        <v>68</v>
      </c>
      <c r="B43" s="413">
        <v>2004</v>
      </c>
      <c r="C43" s="402">
        <v>2</v>
      </c>
      <c r="D43" s="402">
        <v>116</v>
      </c>
      <c r="E43" s="402">
        <v>99.1</v>
      </c>
      <c r="F43" s="403">
        <v>69.4</v>
      </c>
    </row>
    <row r="44" spans="1:6" ht="14.25">
      <c r="A44" s="1569"/>
      <c r="B44" s="413">
        <v>2005</v>
      </c>
      <c r="C44" s="402">
        <v>2</v>
      </c>
      <c r="D44" s="402">
        <v>113.5</v>
      </c>
      <c r="E44" s="402">
        <v>99.1</v>
      </c>
      <c r="F44" s="403">
        <v>69.4</v>
      </c>
    </row>
    <row r="45" spans="1:6" ht="14.25">
      <c r="A45" s="1569"/>
      <c r="B45" s="413">
        <v>2006</v>
      </c>
      <c r="C45" s="402">
        <v>3</v>
      </c>
      <c r="D45" s="402">
        <v>119.6</v>
      </c>
      <c r="E45" s="402">
        <v>109.1</v>
      </c>
      <c r="F45" s="403">
        <v>85.4</v>
      </c>
    </row>
    <row r="46" spans="1:6" ht="14.25">
      <c r="A46" s="1569"/>
      <c r="B46" s="413">
        <v>2007</v>
      </c>
      <c r="C46" s="402">
        <v>5</v>
      </c>
      <c r="D46" s="402">
        <v>135.6</v>
      </c>
      <c r="E46" s="402">
        <v>124.3</v>
      </c>
      <c r="F46" s="403">
        <v>95.8</v>
      </c>
    </row>
    <row r="47" spans="1:6" ht="14.25">
      <c r="A47" s="1569"/>
      <c r="B47" s="413">
        <v>2008</v>
      </c>
      <c r="C47" s="402">
        <v>5</v>
      </c>
      <c r="D47" s="402">
        <v>135.6</v>
      </c>
      <c r="E47" s="402">
        <v>124.1</v>
      </c>
      <c r="F47" s="403">
        <v>95.7</v>
      </c>
    </row>
    <row r="48" spans="1:6" ht="14.25">
      <c r="A48" s="1569"/>
      <c r="B48" s="413">
        <v>2009</v>
      </c>
      <c r="C48" s="402">
        <v>2</v>
      </c>
      <c r="D48" s="402" t="s">
        <v>31</v>
      </c>
      <c r="E48" s="402">
        <v>15</v>
      </c>
      <c r="F48" s="403">
        <v>20.1</v>
      </c>
    </row>
    <row r="49" spans="1:7" ht="14.25">
      <c r="A49" s="1569"/>
      <c r="B49" s="413">
        <v>2012</v>
      </c>
      <c r="C49" s="402">
        <v>1</v>
      </c>
      <c r="D49" s="402" t="s">
        <v>31</v>
      </c>
      <c r="E49" s="402">
        <v>7.5</v>
      </c>
      <c r="F49" s="407">
        <v>10</v>
      </c>
      <c r="G49" s="242"/>
    </row>
    <row r="50" spans="1:7" ht="14.25">
      <c r="A50" s="1569"/>
      <c r="B50" s="413">
        <v>2013</v>
      </c>
      <c r="C50" s="402">
        <v>1</v>
      </c>
      <c r="D50" s="402" t="s">
        <v>31</v>
      </c>
      <c r="E50" s="402">
        <v>7.5</v>
      </c>
      <c r="F50" s="407">
        <v>10</v>
      </c>
      <c r="G50" s="242"/>
    </row>
    <row r="51" spans="1:6" ht="13.5" customHeight="1">
      <c r="A51" s="1569" t="s">
        <v>69</v>
      </c>
      <c r="B51" s="413">
        <v>2004</v>
      </c>
      <c r="C51" s="402">
        <v>16</v>
      </c>
      <c r="D51" s="402">
        <v>286.6</v>
      </c>
      <c r="E51" s="402">
        <v>790.4</v>
      </c>
      <c r="F51" s="403">
        <v>454.3</v>
      </c>
    </row>
    <row r="52" spans="1:6" ht="14.25">
      <c r="A52" s="1569"/>
      <c r="B52" s="413">
        <v>2005</v>
      </c>
      <c r="C52" s="402">
        <v>10</v>
      </c>
      <c r="D52" s="402">
        <v>183.6</v>
      </c>
      <c r="E52" s="402">
        <v>508.6</v>
      </c>
      <c r="F52" s="403">
        <v>289.1</v>
      </c>
    </row>
    <row r="53" spans="1:6" ht="14.25">
      <c r="A53" s="1569"/>
      <c r="B53" s="413">
        <v>2006</v>
      </c>
      <c r="C53" s="402">
        <v>14</v>
      </c>
      <c r="D53" s="402">
        <v>254.4</v>
      </c>
      <c r="E53" s="402">
        <v>705.2</v>
      </c>
      <c r="F53" s="407">
        <v>402</v>
      </c>
    </row>
    <row r="54" spans="1:6" ht="14.25">
      <c r="A54" s="1569"/>
      <c r="B54" s="413">
        <v>2007</v>
      </c>
      <c r="C54" s="402">
        <v>8</v>
      </c>
      <c r="D54" s="402">
        <v>168</v>
      </c>
      <c r="E54" s="402">
        <v>461.6</v>
      </c>
      <c r="F54" s="403">
        <v>258.2</v>
      </c>
    </row>
    <row r="55" spans="1:6" ht="14.25">
      <c r="A55" s="1569"/>
      <c r="B55" s="413">
        <v>2008</v>
      </c>
      <c r="C55" s="402">
        <v>3</v>
      </c>
      <c r="D55" s="406">
        <v>63</v>
      </c>
      <c r="E55" s="402">
        <v>173.1</v>
      </c>
      <c r="F55" s="403">
        <v>96.8</v>
      </c>
    </row>
    <row r="56" spans="1:6" ht="14.25" customHeight="1">
      <c r="A56" s="1563" t="s">
        <v>70</v>
      </c>
      <c r="B56" s="413">
        <v>2004</v>
      </c>
      <c r="C56" s="402">
        <v>5</v>
      </c>
      <c r="D56" s="402">
        <v>2.2</v>
      </c>
      <c r="E56" s="402">
        <v>7.6</v>
      </c>
      <c r="F56" s="403">
        <v>18.4</v>
      </c>
    </row>
    <row r="57" spans="1:6" ht="14.25">
      <c r="A57" s="1563"/>
      <c r="B57" s="413">
        <v>2005</v>
      </c>
      <c r="C57" s="402">
        <v>4</v>
      </c>
      <c r="D57" s="402">
        <v>1.3</v>
      </c>
      <c r="E57" s="402">
        <v>6.5</v>
      </c>
      <c r="F57" s="407">
        <v>16</v>
      </c>
    </row>
    <row r="58" spans="1:6" ht="14.25">
      <c r="A58" s="1563"/>
      <c r="B58" s="413">
        <v>2006</v>
      </c>
      <c r="C58" s="402">
        <v>3</v>
      </c>
      <c r="D58" s="402">
        <v>0.6</v>
      </c>
      <c r="E58" s="402">
        <v>4.1</v>
      </c>
      <c r="F58" s="403">
        <v>10.6</v>
      </c>
    </row>
    <row r="59" spans="1:6" ht="14.25">
      <c r="A59" s="1563"/>
      <c r="B59" s="413">
        <v>2007</v>
      </c>
      <c r="C59" s="402">
        <v>5</v>
      </c>
      <c r="D59" s="402">
        <v>2.6</v>
      </c>
      <c r="E59" s="402">
        <v>10.4</v>
      </c>
      <c r="F59" s="407">
        <v>22</v>
      </c>
    </row>
    <row r="60" spans="1:6" ht="14.25">
      <c r="A60" s="1563"/>
      <c r="B60" s="413">
        <v>2008</v>
      </c>
      <c r="C60" s="402">
        <v>7</v>
      </c>
      <c r="D60" s="402">
        <v>4.1</v>
      </c>
      <c r="E60" s="402">
        <v>14.4</v>
      </c>
      <c r="F60" s="403">
        <v>29.4</v>
      </c>
    </row>
    <row r="61" spans="1:6" ht="14.25">
      <c r="A61" s="1563"/>
      <c r="B61" s="413">
        <v>2009</v>
      </c>
      <c r="C61" s="402">
        <v>8</v>
      </c>
      <c r="D61" s="29" t="s">
        <v>31</v>
      </c>
      <c r="E61" s="402">
        <v>15</v>
      </c>
      <c r="F61" s="403">
        <v>33.2</v>
      </c>
    </row>
    <row r="62" spans="1:6" ht="14.25">
      <c r="A62" s="1563"/>
      <c r="B62" s="413">
        <v>2010</v>
      </c>
      <c r="C62" s="402">
        <v>10</v>
      </c>
      <c r="D62" s="29" t="s">
        <v>31</v>
      </c>
      <c r="E62" s="402">
        <v>32</v>
      </c>
      <c r="F62" s="407">
        <v>56</v>
      </c>
    </row>
    <row r="63" spans="1:6" ht="14.25">
      <c r="A63" s="1563"/>
      <c r="B63" s="413">
        <v>2011</v>
      </c>
      <c r="C63" s="402">
        <v>4</v>
      </c>
      <c r="D63" s="29" t="s">
        <v>31</v>
      </c>
      <c r="E63" s="402">
        <v>22.8</v>
      </c>
      <c r="F63" s="403">
        <v>37.1</v>
      </c>
    </row>
    <row r="64" spans="1:6" ht="14.25">
      <c r="A64" s="1563"/>
      <c r="B64" s="413">
        <v>2012</v>
      </c>
      <c r="C64" s="402">
        <v>4</v>
      </c>
      <c r="D64" s="29" t="s">
        <v>31</v>
      </c>
      <c r="E64" s="402">
        <v>20.4</v>
      </c>
      <c r="F64" s="403">
        <v>34.2</v>
      </c>
    </row>
    <row r="65" spans="1:6" ht="14.25">
      <c r="A65" s="1563"/>
      <c r="B65" s="413">
        <v>2013</v>
      </c>
      <c r="C65" s="402">
        <v>1</v>
      </c>
      <c r="D65" s="29" t="s">
        <v>31</v>
      </c>
      <c r="E65" s="402">
        <v>5.7</v>
      </c>
      <c r="F65" s="403">
        <v>9.3</v>
      </c>
    </row>
    <row r="66" spans="1:6" ht="14.25">
      <c r="A66" s="1563"/>
      <c r="B66" s="413">
        <v>2014</v>
      </c>
      <c r="C66" s="402">
        <v>5</v>
      </c>
      <c r="D66" s="29" t="s">
        <v>31</v>
      </c>
      <c r="E66" s="402">
        <v>34.1</v>
      </c>
      <c r="F66" s="407">
        <v>52</v>
      </c>
    </row>
    <row r="67" spans="1:6" ht="14.25">
      <c r="A67" s="1563"/>
      <c r="B67" s="413">
        <v>2015</v>
      </c>
      <c r="C67" s="402">
        <v>6</v>
      </c>
      <c r="D67" s="29" t="s">
        <v>31</v>
      </c>
      <c r="E67" s="402">
        <v>35.1</v>
      </c>
      <c r="F67" s="403">
        <v>54.7</v>
      </c>
    </row>
    <row r="68" spans="1:6" ht="14.25">
      <c r="A68" s="1563"/>
      <c r="B68" s="413">
        <v>2016</v>
      </c>
      <c r="C68" s="402">
        <v>6</v>
      </c>
      <c r="D68" s="29" t="s">
        <v>31</v>
      </c>
      <c r="E68" s="402">
        <v>25.6</v>
      </c>
      <c r="F68" s="403">
        <v>42.6</v>
      </c>
    </row>
    <row r="69" spans="1:6" ht="25.5">
      <c r="A69" s="612" t="s">
        <v>1349</v>
      </c>
      <c r="B69" s="413">
        <v>2016</v>
      </c>
      <c r="C69" s="402">
        <v>1</v>
      </c>
      <c r="D69" s="29" t="s">
        <v>31</v>
      </c>
      <c r="E69" s="402">
        <v>0.4</v>
      </c>
      <c r="F69" s="403">
        <v>2.7</v>
      </c>
    </row>
    <row r="70" spans="1:6" ht="14.25" customHeight="1">
      <c r="A70" s="1563" t="s">
        <v>62</v>
      </c>
      <c r="B70" s="413">
        <v>2004</v>
      </c>
      <c r="C70" s="402">
        <v>2</v>
      </c>
      <c r="D70" s="402" t="s">
        <v>0</v>
      </c>
      <c r="E70" s="402">
        <v>0.3</v>
      </c>
      <c r="F70" s="403">
        <v>1.4</v>
      </c>
    </row>
    <row r="71" spans="1:6" ht="14.25">
      <c r="A71" s="1563"/>
      <c r="B71" s="413">
        <v>2005</v>
      </c>
      <c r="C71" s="402">
        <v>1</v>
      </c>
      <c r="D71" s="402" t="s">
        <v>0</v>
      </c>
      <c r="E71" s="402">
        <v>0.2</v>
      </c>
      <c r="F71" s="403">
        <v>0.7</v>
      </c>
    </row>
    <row r="72" spans="1:6" ht="14.25">
      <c r="A72" s="1563"/>
      <c r="B72" s="413">
        <v>2010</v>
      </c>
      <c r="C72" s="402">
        <v>4</v>
      </c>
      <c r="D72" s="29" t="s">
        <v>31</v>
      </c>
      <c r="E72" s="406">
        <v>3</v>
      </c>
      <c r="F72" s="403">
        <v>10.3</v>
      </c>
    </row>
    <row r="73" spans="1:6" ht="14.25">
      <c r="A73" s="1563"/>
      <c r="B73" s="413">
        <v>2011</v>
      </c>
      <c r="C73" s="402">
        <v>4</v>
      </c>
      <c r="D73" s="29" t="s">
        <v>31</v>
      </c>
      <c r="E73" s="402">
        <v>14.9</v>
      </c>
      <c r="F73" s="403">
        <v>28.3</v>
      </c>
    </row>
    <row r="74" spans="1:6" ht="14.25">
      <c r="A74" s="1563"/>
      <c r="B74" s="413">
        <v>2012</v>
      </c>
      <c r="C74" s="402">
        <v>4</v>
      </c>
      <c r="D74" s="29" t="s">
        <v>31</v>
      </c>
      <c r="E74" s="402">
        <v>6.1</v>
      </c>
      <c r="F74" s="403">
        <v>16.3</v>
      </c>
    </row>
    <row r="75" spans="1:6" ht="14.25">
      <c r="A75" s="1563"/>
      <c r="B75" s="413">
        <v>2013</v>
      </c>
      <c r="C75" s="402">
        <v>3</v>
      </c>
      <c r="D75" s="29" t="s">
        <v>31</v>
      </c>
      <c r="E75" s="402">
        <v>0.4</v>
      </c>
      <c r="F75" s="403">
        <v>1.7</v>
      </c>
    </row>
    <row r="76" spans="1:6" ht="14.25">
      <c r="A76" s="1563"/>
      <c r="B76" s="413">
        <v>2016</v>
      </c>
      <c r="C76" s="402">
        <v>3</v>
      </c>
      <c r="D76" s="29" t="s">
        <v>31</v>
      </c>
      <c r="E76" s="402">
        <v>7.6</v>
      </c>
      <c r="F76" s="403">
        <v>17.8</v>
      </c>
    </row>
    <row r="77" spans="1:6" ht="14.25" customHeight="1">
      <c r="A77" s="1563" t="s">
        <v>63</v>
      </c>
      <c r="B77" s="413">
        <v>2004</v>
      </c>
      <c r="C77" s="402">
        <v>5</v>
      </c>
      <c r="D77" s="402">
        <v>7.3</v>
      </c>
      <c r="E77" s="402">
        <v>10.3</v>
      </c>
      <c r="F77" s="403">
        <v>33.5</v>
      </c>
    </row>
    <row r="78" spans="1:8" ht="14.25">
      <c r="A78" s="1563"/>
      <c r="B78" s="413">
        <v>2005</v>
      </c>
      <c r="C78" s="402">
        <v>13</v>
      </c>
      <c r="D78" s="402">
        <v>5</v>
      </c>
      <c r="E78" s="402">
        <v>15.2</v>
      </c>
      <c r="F78" s="403">
        <v>50.1</v>
      </c>
      <c r="H78"/>
    </row>
    <row r="79" spans="1:8" ht="14.25">
      <c r="A79" s="1563"/>
      <c r="B79" s="413">
        <v>2006</v>
      </c>
      <c r="C79" s="402">
        <v>16</v>
      </c>
      <c r="D79" s="402">
        <v>14.7</v>
      </c>
      <c r="E79" s="402">
        <v>25.6</v>
      </c>
      <c r="F79" s="407">
        <v>82</v>
      </c>
      <c r="H79"/>
    </row>
    <row r="80" spans="1:8" ht="14.25">
      <c r="A80" s="1563"/>
      <c r="B80" s="413">
        <v>2007</v>
      </c>
      <c r="C80" s="402">
        <v>25</v>
      </c>
      <c r="D80" s="402">
        <v>38.3</v>
      </c>
      <c r="E80" s="402">
        <v>43.7</v>
      </c>
      <c r="F80" s="403">
        <v>113.4</v>
      </c>
      <c r="H80"/>
    </row>
    <row r="81" spans="1:8" ht="14.25">
      <c r="A81" s="1563"/>
      <c r="B81" s="413">
        <v>2008</v>
      </c>
      <c r="C81" s="402">
        <v>4</v>
      </c>
      <c r="D81" s="402">
        <v>1.9</v>
      </c>
      <c r="E81" s="402">
        <v>1.8</v>
      </c>
      <c r="F81" s="403">
        <v>8.2</v>
      </c>
      <c r="H81"/>
    </row>
    <row r="82" spans="1:8" ht="14.25">
      <c r="A82" s="1563"/>
      <c r="B82" s="413">
        <v>2009</v>
      </c>
      <c r="C82" s="402">
        <v>10</v>
      </c>
      <c r="D82" s="29" t="s">
        <v>31</v>
      </c>
      <c r="E82" s="402">
        <v>19.6</v>
      </c>
      <c r="F82" s="403">
        <v>49.9</v>
      </c>
      <c r="H82"/>
    </row>
    <row r="83" spans="1:8" ht="14.25">
      <c r="A83" s="1563"/>
      <c r="B83" s="413">
        <v>2010</v>
      </c>
      <c r="C83" s="402">
        <v>4</v>
      </c>
      <c r="D83" s="29" t="s">
        <v>31</v>
      </c>
      <c r="E83" s="402">
        <v>9.5</v>
      </c>
      <c r="F83" s="403">
        <v>21.2</v>
      </c>
      <c r="H83"/>
    </row>
    <row r="84" spans="1:8" ht="14.25">
      <c r="A84" s="1563"/>
      <c r="B84" s="413">
        <v>2011</v>
      </c>
      <c r="C84" s="402">
        <v>13</v>
      </c>
      <c r="D84" s="29" t="s">
        <v>31</v>
      </c>
      <c r="E84" s="402">
        <v>37.5</v>
      </c>
      <c r="F84" s="403">
        <v>77.2</v>
      </c>
      <c r="H84"/>
    </row>
    <row r="85" spans="1:8" ht="14.25">
      <c r="A85" s="1563"/>
      <c r="B85" s="413">
        <v>2012</v>
      </c>
      <c r="C85" s="402">
        <v>13</v>
      </c>
      <c r="D85" s="29" t="s">
        <v>31</v>
      </c>
      <c r="E85" s="402">
        <v>55.3</v>
      </c>
      <c r="F85" s="407">
        <v>106</v>
      </c>
      <c r="H85"/>
    </row>
    <row r="86" spans="1:8" ht="14.25">
      <c r="A86" s="1563"/>
      <c r="B86" s="413">
        <v>2013</v>
      </c>
      <c r="C86" s="402">
        <v>8</v>
      </c>
      <c r="D86" s="29" t="s">
        <v>31</v>
      </c>
      <c r="E86" s="402">
        <v>20.2</v>
      </c>
      <c r="F86" s="403">
        <v>42.8</v>
      </c>
      <c r="H86"/>
    </row>
    <row r="87" spans="1:8" ht="14.25">
      <c r="A87" s="1563"/>
      <c r="B87" s="413">
        <v>2014</v>
      </c>
      <c r="C87" s="402">
        <v>9</v>
      </c>
      <c r="D87" s="29" t="s">
        <v>31</v>
      </c>
      <c r="E87" s="406">
        <v>23</v>
      </c>
      <c r="F87" s="403">
        <v>51.4</v>
      </c>
      <c r="H87"/>
    </row>
    <row r="88" spans="1:8" ht="14.25">
      <c r="A88" s="1563"/>
      <c r="B88" s="413">
        <v>2015</v>
      </c>
      <c r="C88" s="402">
        <v>9</v>
      </c>
      <c r="D88" s="29" t="s">
        <v>31</v>
      </c>
      <c r="E88" s="406">
        <v>30.3</v>
      </c>
      <c r="F88" s="403">
        <v>52.6</v>
      </c>
      <c r="H88"/>
    </row>
    <row r="89" spans="1:8" ht="14.25">
      <c r="A89" s="1563"/>
      <c r="B89" s="413">
        <v>2016</v>
      </c>
      <c r="C89" s="402">
        <v>6</v>
      </c>
      <c r="D89" s="29" t="s">
        <v>31</v>
      </c>
      <c r="E89" s="406">
        <v>18</v>
      </c>
      <c r="F89" s="403">
        <v>37.4</v>
      </c>
      <c r="H89"/>
    </row>
    <row r="90" spans="1:6" ht="14.25">
      <c r="A90" s="1569" t="s">
        <v>64</v>
      </c>
      <c r="B90" s="413">
        <v>2008</v>
      </c>
      <c r="C90" s="402">
        <v>13</v>
      </c>
      <c r="D90" s="402">
        <v>26.7</v>
      </c>
      <c r="E90" s="402">
        <v>29.4</v>
      </c>
      <c r="F90" s="403">
        <v>71.8</v>
      </c>
    </row>
    <row r="91" spans="1:6" ht="14.25">
      <c r="A91" s="1569"/>
      <c r="B91" s="413">
        <v>2009</v>
      </c>
      <c r="C91" s="402">
        <v>1</v>
      </c>
      <c r="D91" s="402" t="s">
        <v>31</v>
      </c>
      <c r="E91" s="402">
        <v>2.2</v>
      </c>
      <c r="F91" s="403">
        <v>5.7</v>
      </c>
    </row>
    <row r="92" spans="1:6" ht="12" customHeight="1">
      <c r="A92" s="1563" t="s">
        <v>993</v>
      </c>
      <c r="B92" s="1563"/>
      <c r="C92" s="1563"/>
      <c r="D92" s="1563"/>
      <c r="E92" s="1563"/>
      <c r="F92" s="1563"/>
    </row>
    <row r="93" spans="1:8" s="289" customFormat="1" ht="14.25">
      <c r="A93" s="441" t="s">
        <v>1747</v>
      </c>
      <c r="B93" s="415"/>
      <c r="C93" s="342"/>
      <c r="D93" s="343"/>
      <c r="E93" s="340"/>
      <c r="F93" s="340"/>
      <c r="H93" s="339"/>
    </row>
    <row r="94" spans="1:6" ht="14.25">
      <c r="A94" s="412" t="s">
        <v>917</v>
      </c>
      <c r="E94" s="91"/>
      <c r="F94" s="91"/>
    </row>
    <row r="95" spans="1:6" ht="14.25">
      <c r="A95" s="393" t="s">
        <v>1790</v>
      </c>
      <c r="B95" s="415"/>
      <c r="C95" s="342"/>
      <c r="D95" s="343"/>
      <c r="E95" s="91"/>
      <c r="F95" s="91"/>
    </row>
    <row r="96" spans="2:4" ht="14.25">
      <c r="B96" s="414"/>
      <c r="C96" s="340"/>
      <c r="D96" s="340"/>
    </row>
  </sheetData>
  <mergeCells count="13">
    <mergeCell ref="A1:F1"/>
    <mergeCell ref="A2:B2"/>
    <mergeCell ref="A39:A42"/>
    <mergeCell ref="A43:A50"/>
    <mergeCell ref="A51:A55"/>
    <mergeCell ref="A3:A19"/>
    <mergeCell ref="A20:A30"/>
    <mergeCell ref="A31:A38"/>
    <mergeCell ref="A56:A68"/>
    <mergeCell ref="A70:A76"/>
    <mergeCell ref="A77:A89"/>
    <mergeCell ref="A92:F92"/>
    <mergeCell ref="A90:A91"/>
  </mergeCells>
  <hyperlinks>
    <hyperlink ref="H1" location="'DZIAŁ VI - Przemysł stoczniowy'!A1" display="'DZIAŁ VI - Przemysł stoczniowy'!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topLeftCell="A1">
      <pane xSplit="1" ySplit="2" topLeftCell="B3" activePane="bottomRight" state="frozen"/>
      <selection pane="topLeft" activeCell="A2" sqref="A1:AH155"/>
      <selection pane="topRight" activeCell="A2" sqref="A1:AH155"/>
      <selection pane="bottomLeft" activeCell="A2" sqref="A1:AH155"/>
      <selection pane="bottomRight" activeCell="E1" sqref="E1"/>
    </sheetView>
  </sheetViews>
  <sheetFormatPr defaultColWidth="8.796875" defaultRowHeight="14.25"/>
  <cols>
    <col min="1" max="1" width="15.59765625" style="90" customWidth="1"/>
    <col min="2" max="3" width="9" style="90" customWidth="1"/>
    <col min="4" max="4" width="9" style="91" customWidth="1"/>
    <col min="5" max="5" width="9" style="13" customWidth="1"/>
  </cols>
  <sheetData>
    <row r="1" spans="1:6" ht="30" customHeight="1">
      <c r="A1" s="1381" t="s">
        <v>1793</v>
      </c>
      <c r="B1" s="1500"/>
      <c r="C1" s="1500"/>
      <c r="D1" s="1500"/>
      <c r="F1" s="261" t="s">
        <v>898</v>
      </c>
    </row>
    <row r="2" spans="1:4" ht="51">
      <c r="A2" s="268" t="s">
        <v>65</v>
      </c>
      <c r="B2" s="267" t="s">
        <v>994</v>
      </c>
      <c r="C2" s="267" t="s">
        <v>995</v>
      </c>
      <c r="D2" s="266" t="s">
        <v>996</v>
      </c>
    </row>
    <row r="3" spans="2:5" ht="30" customHeight="1">
      <c r="B3" s="292" t="s">
        <v>47</v>
      </c>
      <c r="C3" s="292"/>
      <c r="D3" s="292"/>
      <c r="E3" s="32"/>
    </row>
    <row r="4" spans="1:4" ht="14.25">
      <c r="A4" s="345">
        <v>2009</v>
      </c>
      <c r="B4" s="326">
        <v>347</v>
      </c>
      <c r="C4" s="326">
        <v>4116665</v>
      </c>
      <c r="D4" s="325">
        <v>161.9</v>
      </c>
    </row>
    <row r="5" spans="1:4" ht="14.25">
      <c r="A5" s="345">
        <v>2010</v>
      </c>
      <c r="B5" s="326">
        <v>616</v>
      </c>
      <c r="C5" s="326">
        <v>5321659</v>
      </c>
      <c r="D5" s="325">
        <v>229.9</v>
      </c>
    </row>
    <row r="6" spans="1:4" ht="14.25">
      <c r="A6" s="345">
        <v>2011</v>
      </c>
      <c r="B6" s="326">
        <v>624</v>
      </c>
      <c r="C6" s="326">
        <v>5108029</v>
      </c>
      <c r="D6" s="325">
        <v>286</v>
      </c>
    </row>
    <row r="7" spans="1:4" ht="14.25">
      <c r="A7" s="345">
        <v>2012</v>
      </c>
      <c r="B7" s="326">
        <v>617</v>
      </c>
      <c r="C7" s="326">
        <v>4873811</v>
      </c>
      <c r="D7" s="325">
        <v>227.5</v>
      </c>
    </row>
    <row r="8" spans="1:4" ht="14.25">
      <c r="A8" s="345">
        <v>2013</v>
      </c>
      <c r="B8" s="326">
        <v>532</v>
      </c>
      <c r="C8" s="326">
        <v>4703851</v>
      </c>
      <c r="D8" s="325">
        <v>232.8</v>
      </c>
    </row>
    <row r="9" spans="1:4" ht="14.25">
      <c r="A9" s="345">
        <v>2014</v>
      </c>
      <c r="B9" s="326">
        <v>599</v>
      </c>
      <c r="C9" s="326">
        <v>5500000</v>
      </c>
      <c r="D9" s="325">
        <v>276.4</v>
      </c>
    </row>
    <row r="10" spans="1:4" ht="14.25">
      <c r="A10" s="618">
        <v>2015</v>
      </c>
      <c r="B10" s="326">
        <v>610</v>
      </c>
      <c r="C10" s="326">
        <v>5200000</v>
      </c>
      <c r="D10" s="619">
        <v>311.8</v>
      </c>
    </row>
    <row r="11" spans="1:4" ht="14.25">
      <c r="A11" s="618">
        <v>2016</v>
      </c>
      <c r="B11" s="326">
        <v>557</v>
      </c>
      <c r="C11" s="326">
        <v>4300000</v>
      </c>
      <c r="D11" s="619">
        <v>237.5</v>
      </c>
    </row>
    <row r="12" spans="1:5" ht="29.25" customHeight="1">
      <c r="A12" s="1573" t="s">
        <v>44</v>
      </c>
      <c r="B12" s="1573"/>
      <c r="C12" s="1573"/>
      <c r="D12" s="1573"/>
      <c r="E12" s="262"/>
    </row>
    <row r="13" spans="1:4" ht="14.25">
      <c r="A13" s="345">
        <v>2013</v>
      </c>
      <c r="B13" s="326">
        <v>1</v>
      </c>
      <c r="C13" s="326">
        <v>202</v>
      </c>
      <c r="D13" s="325">
        <v>0</v>
      </c>
    </row>
    <row r="14" spans="1:5" ht="29.25" customHeight="1">
      <c r="A14" s="1573" t="s">
        <v>45</v>
      </c>
      <c r="B14" s="1573"/>
      <c r="C14" s="1573"/>
      <c r="D14" s="1573"/>
      <c r="E14" s="262"/>
    </row>
    <row r="15" spans="1:4" ht="14.25">
      <c r="A15" s="345">
        <v>2009</v>
      </c>
      <c r="B15" s="326">
        <v>279</v>
      </c>
      <c r="C15" s="326">
        <v>4116665</v>
      </c>
      <c r="D15" s="327">
        <v>152.7</v>
      </c>
    </row>
    <row r="16" spans="1:4" ht="14.25">
      <c r="A16" s="345">
        <v>2010</v>
      </c>
      <c r="B16" s="326">
        <v>356</v>
      </c>
      <c r="C16" s="326">
        <v>5321659</v>
      </c>
      <c r="D16" s="327">
        <v>181.8</v>
      </c>
    </row>
    <row r="17" spans="1:4" ht="14.25">
      <c r="A17" s="345">
        <v>2011</v>
      </c>
      <c r="B17" s="326">
        <v>364</v>
      </c>
      <c r="C17" s="326">
        <v>5108029</v>
      </c>
      <c r="D17" s="327">
        <v>256.4</v>
      </c>
    </row>
    <row r="18" spans="1:4" ht="14.25">
      <c r="A18" s="345">
        <v>2012</v>
      </c>
      <c r="B18" s="326">
        <v>375</v>
      </c>
      <c r="C18" s="326">
        <v>4873811</v>
      </c>
      <c r="D18" s="327">
        <v>198.3</v>
      </c>
    </row>
    <row r="19" spans="1:4" ht="14.25">
      <c r="A19" s="345">
        <v>2013</v>
      </c>
      <c r="B19" s="326">
        <v>405</v>
      </c>
      <c r="C19" s="326">
        <v>4703649</v>
      </c>
      <c r="D19" s="327">
        <v>217.6</v>
      </c>
    </row>
    <row r="20" spans="1:4" ht="14.25">
      <c r="A20" s="618">
        <v>2014</v>
      </c>
      <c r="B20" s="326">
        <v>405</v>
      </c>
      <c r="C20" s="326">
        <v>5500000</v>
      </c>
      <c r="D20" s="608">
        <v>255.7</v>
      </c>
    </row>
    <row r="21" spans="1:4" ht="14.25">
      <c r="A21" s="618">
        <v>2015</v>
      </c>
      <c r="B21" s="326">
        <v>392</v>
      </c>
      <c r="C21" s="326">
        <v>5200000</v>
      </c>
      <c r="D21" s="608">
        <v>274.5</v>
      </c>
    </row>
    <row r="22" spans="1:4" ht="14.25">
      <c r="A22" s="618">
        <v>2016</v>
      </c>
      <c r="B22" s="326">
        <v>372</v>
      </c>
      <c r="C22" s="326">
        <v>4300000</v>
      </c>
      <c r="D22" s="608">
        <v>217.1</v>
      </c>
    </row>
    <row r="23" spans="1:5" ht="25.5" customHeight="1">
      <c r="A23" s="1573" t="s">
        <v>46</v>
      </c>
      <c r="B23" s="1573"/>
      <c r="C23" s="1573"/>
      <c r="D23" s="1573"/>
      <c r="E23" s="262"/>
    </row>
    <row r="24" spans="1:4" ht="14.25">
      <c r="A24" s="345">
        <v>2009</v>
      </c>
      <c r="B24" s="326">
        <v>68</v>
      </c>
      <c r="C24" s="27" t="s">
        <v>31</v>
      </c>
      <c r="D24" s="327">
        <v>9.2</v>
      </c>
    </row>
    <row r="25" spans="1:4" ht="14.25">
      <c r="A25" s="345">
        <v>2010</v>
      </c>
      <c r="B25" s="326">
        <v>260</v>
      </c>
      <c r="C25" s="27" t="s">
        <v>31</v>
      </c>
      <c r="D25" s="327">
        <v>48.1</v>
      </c>
    </row>
    <row r="26" spans="1:4" ht="14.25">
      <c r="A26" s="345">
        <v>2011</v>
      </c>
      <c r="B26" s="326">
        <v>260</v>
      </c>
      <c r="C26" s="27" t="s">
        <v>31</v>
      </c>
      <c r="D26" s="327">
        <v>29.6</v>
      </c>
    </row>
    <row r="27" spans="1:4" ht="14.25">
      <c r="A27" s="345">
        <v>2012</v>
      </c>
      <c r="B27" s="326">
        <v>242</v>
      </c>
      <c r="C27" s="27" t="s">
        <v>31</v>
      </c>
      <c r="D27" s="327">
        <v>29.2</v>
      </c>
    </row>
    <row r="28" spans="1:4" ht="14.25">
      <c r="A28" s="345">
        <v>2013</v>
      </c>
      <c r="B28" s="326">
        <v>126</v>
      </c>
      <c r="C28" s="27" t="s">
        <v>31</v>
      </c>
      <c r="D28" s="327">
        <v>15.2</v>
      </c>
    </row>
    <row r="29" spans="1:4" ht="14.25">
      <c r="A29" s="345">
        <v>2014</v>
      </c>
      <c r="B29" s="326">
        <v>194</v>
      </c>
      <c r="C29" s="27" t="s">
        <v>31</v>
      </c>
      <c r="D29" s="327">
        <v>20.7</v>
      </c>
    </row>
    <row r="30" spans="1:4" ht="14.25">
      <c r="A30" s="618">
        <v>2015</v>
      </c>
      <c r="B30" s="326">
        <v>218</v>
      </c>
      <c r="C30" s="27" t="s">
        <v>31</v>
      </c>
      <c r="D30" s="608">
        <v>37.3</v>
      </c>
    </row>
    <row r="31" spans="1:4" ht="14.25">
      <c r="A31" s="618">
        <v>2016</v>
      </c>
      <c r="B31" s="326">
        <v>185</v>
      </c>
      <c r="C31" s="27" t="s">
        <v>31</v>
      </c>
      <c r="D31" s="608">
        <v>20.4</v>
      </c>
    </row>
    <row r="32" spans="1:4" ht="14.25">
      <c r="A32" s="1571" t="s">
        <v>1185</v>
      </c>
      <c r="B32" s="1571"/>
      <c r="C32" s="1571"/>
      <c r="D32" s="1571"/>
    </row>
    <row r="33" spans="1:4" ht="14.25">
      <c r="A33" s="1572" t="s">
        <v>902</v>
      </c>
      <c r="B33" s="1572"/>
      <c r="C33" s="1572"/>
      <c r="D33" s="1572"/>
    </row>
  </sheetData>
  <mergeCells count="6">
    <mergeCell ref="A1:D1"/>
    <mergeCell ref="A32:D32"/>
    <mergeCell ref="A33:D33"/>
    <mergeCell ref="A12:D12"/>
    <mergeCell ref="A14:D14"/>
    <mergeCell ref="A23:D23"/>
  </mergeCells>
  <hyperlinks>
    <hyperlink ref="F1" location="'DZIAŁ VI - Przemysł stoczniowy'!A1" display="'DZIAŁ VI - Przemysł stoczniowy'!A1"/>
  </hyperlink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SheetLayoutView="100" workbookViewId="0" topLeftCell="A1">
      <pane xSplit="1" ySplit="2" topLeftCell="B3" activePane="bottomRight" state="frozen"/>
      <selection pane="topLeft" activeCell="A2" sqref="A1:AH155"/>
      <selection pane="topRight" activeCell="A2" sqref="A1:AH155"/>
      <selection pane="bottomLeft" activeCell="A2" sqref="A1:AH155"/>
      <selection pane="bottomRight" activeCell="E1" sqref="E1"/>
    </sheetView>
  </sheetViews>
  <sheetFormatPr defaultColWidth="8.796875" defaultRowHeight="14.25"/>
  <cols>
    <col min="1" max="1" width="15.19921875" style="90" customWidth="1"/>
    <col min="2" max="4" width="9" style="90" customWidth="1"/>
  </cols>
  <sheetData>
    <row r="1" spans="1:6" ht="54" customHeight="1">
      <c r="A1" s="1574" t="s">
        <v>997</v>
      </c>
      <c r="B1" s="1500"/>
      <c r="C1" s="1500"/>
      <c r="D1" s="1500"/>
      <c r="F1" s="261" t="s">
        <v>898</v>
      </c>
    </row>
    <row r="2" spans="1:4" ht="51">
      <c r="A2" s="268" t="s">
        <v>65</v>
      </c>
      <c r="B2" s="267" t="s">
        <v>994</v>
      </c>
      <c r="C2" s="267" t="s">
        <v>995</v>
      </c>
      <c r="D2" s="266" t="s">
        <v>996</v>
      </c>
    </row>
    <row r="3" spans="2:4" ht="30" customHeight="1">
      <c r="B3" s="1557" t="s">
        <v>47</v>
      </c>
      <c r="C3" s="1557"/>
      <c r="D3" s="292"/>
    </row>
    <row r="4" spans="1:4" ht="14.25">
      <c r="A4" s="335">
        <v>2009</v>
      </c>
      <c r="B4" s="326">
        <v>169</v>
      </c>
      <c r="C4" s="326">
        <v>1229856</v>
      </c>
      <c r="D4" s="327">
        <v>45.8</v>
      </c>
    </row>
    <row r="5" spans="1:4" ht="14.25">
      <c r="A5" s="335">
        <v>2010</v>
      </c>
      <c r="B5" s="326">
        <v>194</v>
      </c>
      <c r="C5" s="326">
        <v>1267042</v>
      </c>
      <c r="D5" s="327">
        <v>81.3</v>
      </c>
    </row>
    <row r="6" spans="1:4" ht="14.25">
      <c r="A6" s="335">
        <v>2011</v>
      </c>
      <c r="B6" s="326">
        <v>278</v>
      </c>
      <c r="C6" s="326">
        <v>1372251</v>
      </c>
      <c r="D6" s="327">
        <v>90.9</v>
      </c>
    </row>
    <row r="7" spans="1:4" ht="14.25">
      <c r="A7" s="335">
        <v>2012</v>
      </c>
      <c r="B7" s="326">
        <v>202</v>
      </c>
      <c r="C7" s="326">
        <v>975159</v>
      </c>
      <c r="D7" s="327">
        <v>103.2</v>
      </c>
    </row>
    <row r="8" spans="1:4" ht="14.25">
      <c r="A8" s="335">
        <v>2013</v>
      </c>
      <c r="B8" s="326">
        <v>97</v>
      </c>
      <c r="C8" s="326">
        <v>1319187</v>
      </c>
      <c r="D8" s="327">
        <v>102.3</v>
      </c>
    </row>
    <row r="9" spans="1:4" ht="14.25">
      <c r="A9" s="335">
        <v>2014</v>
      </c>
      <c r="B9" s="326">
        <v>68</v>
      </c>
      <c r="C9" s="326">
        <v>1600000</v>
      </c>
      <c r="D9" s="327">
        <v>159.2</v>
      </c>
    </row>
    <row r="10" spans="1:4" ht="14.25">
      <c r="A10" s="331">
        <v>2015</v>
      </c>
      <c r="B10" s="326">
        <v>39</v>
      </c>
      <c r="C10" s="326">
        <v>700000</v>
      </c>
      <c r="D10" s="608">
        <v>118.2</v>
      </c>
    </row>
    <row r="11" spans="1:4" ht="14.25">
      <c r="A11" s="331">
        <v>2016</v>
      </c>
      <c r="B11" s="326">
        <v>86</v>
      </c>
      <c r="C11" s="326">
        <v>1100000</v>
      </c>
      <c r="D11" s="608">
        <v>114.2</v>
      </c>
    </row>
    <row r="12" spans="1:4" ht="27.75" customHeight="1">
      <c r="A12" s="1573" t="s">
        <v>45</v>
      </c>
      <c r="B12" s="1573"/>
      <c r="C12" s="1573"/>
      <c r="D12" s="1573"/>
    </row>
    <row r="13" spans="1:4" ht="14.25">
      <c r="A13" s="335">
        <v>2009</v>
      </c>
      <c r="B13" s="326">
        <v>101</v>
      </c>
      <c r="C13" s="326">
        <v>1229856</v>
      </c>
      <c r="D13" s="327">
        <v>36.5</v>
      </c>
    </row>
    <row r="14" spans="1:4" ht="14.25">
      <c r="A14" s="335">
        <v>2010</v>
      </c>
      <c r="B14" s="326">
        <v>101</v>
      </c>
      <c r="C14" s="326">
        <v>1267042</v>
      </c>
      <c r="D14" s="327">
        <v>70.2</v>
      </c>
    </row>
    <row r="15" spans="1:4" ht="14.25">
      <c r="A15" s="335">
        <v>2011</v>
      </c>
      <c r="B15" s="326">
        <v>60</v>
      </c>
      <c r="C15" s="326">
        <v>1372251</v>
      </c>
      <c r="D15" s="327">
        <v>69.2</v>
      </c>
    </row>
    <row r="16" spans="1:4" ht="14.25">
      <c r="A16" s="335">
        <v>2012</v>
      </c>
      <c r="B16" s="326">
        <v>69</v>
      </c>
      <c r="C16" s="326">
        <v>975159</v>
      </c>
      <c r="D16" s="327">
        <v>94.2</v>
      </c>
    </row>
    <row r="17" spans="1:4" ht="14.25">
      <c r="A17" s="335">
        <v>2013</v>
      </c>
      <c r="B17" s="326">
        <v>97</v>
      </c>
      <c r="C17" s="326">
        <v>1319187</v>
      </c>
      <c r="D17" s="327">
        <v>102.3</v>
      </c>
    </row>
    <row r="18" spans="1:4" ht="14.25">
      <c r="A18" s="335">
        <v>2014</v>
      </c>
      <c r="B18" s="326">
        <v>65</v>
      </c>
      <c r="C18" s="326">
        <v>1600000</v>
      </c>
      <c r="D18" s="327">
        <v>159.2</v>
      </c>
    </row>
    <row r="19" spans="1:4" ht="14.25">
      <c r="A19" s="331">
        <v>2015</v>
      </c>
      <c r="B19" s="326">
        <v>37</v>
      </c>
      <c r="C19" s="326">
        <v>700000</v>
      </c>
      <c r="D19" s="608">
        <v>117.5</v>
      </c>
    </row>
    <row r="20" spans="1:4" ht="14.25">
      <c r="A20" s="331">
        <v>2016</v>
      </c>
      <c r="B20" s="326">
        <v>47</v>
      </c>
      <c r="C20" s="326">
        <v>1100000</v>
      </c>
      <c r="D20" s="608">
        <v>108.4</v>
      </c>
    </row>
    <row r="21" spans="1:4" ht="25.5" customHeight="1">
      <c r="A21" s="1573" t="s">
        <v>46</v>
      </c>
      <c r="B21" s="1573"/>
      <c r="C21" s="1573"/>
      <c r="D21" s="1573"/>
    </row>
    <row r="22" spans="1:4" ht="14.25">
      <c r="A22" s="335">
        <v>2009</v>
      </c>
      <c r="B22" s="326">
        <v>68</v>
      </c>
      <c r="C22" s="27" t="s">
        <v>31</v>
      </c>
      <c r="D22" s="327">
        <v>9.2</v>
      </c>
    </row>
    <row r="23" spans="1:4" ht="14.25">
      <c r="A23" s="335">
        <v>2010</v>
      </c>
      <c r="B23" s="326">
        <v>93</v>
      </c>
      <c r="C23" s="27" t="s">
        <v>31</v>
      </c>
      <c r="D23" s="327">
        <v>11.1</v>
      </c>
    </row>
    <row r="24" spans="1:4" ht="14.25">
      <c r="A24" s="335">
        <v>2011</v>
      </c>
      <c r="B24" s="326">
        <v>218</v>
      </c>
      <c r="C24" s="27" t="s">
        <v>31</v>
      </c>
      <c r="D24" s="327">
        <v>21.7</v>
      </c>
    </row>
    <row r="25" spans="1:4" ht="14.25">
      <c r="A25" s="335">
        <v>2012</v>
      </c>
      <c r="B25" s="326">
        <v>133</v>
      </c>
      <c r="C25" s="27" t="s">
        <v>31</v>
      </c>
      <c r="D25" s="327">
        <v>9</v>
      </c>
    </row>
    <row r="26" spans="1:4" ht="14.25">
      <c r="A26" s="335">
        <v>2013</v>
      </c>
      <c r="B26" s="27" t="s">
        <v>31</v>
      </c>
      <c r="C26" s="27" t="s">
        <v>31</v>
      </c>
      <c r="D26" s="31" t="s">
        <v>31</v>
      </c>
    </row>
    <row r="27" spans="1:4" ht="14.25">
      <c r="A27" s="335">
        <v>2014</v>
      </c>
      <c r="B27" s="326">
        <v>3</v>
      </c>
      <c r="C27" s="27" t="s">
        <v>31</v>
      </c>
      <c r="D27" s="31" t="s">
        <v>31</v>
      </c>
    </row>
    <row r="28" spans="1:4" ht="14.25">
      <c r="A28" s="331">
        <v>2015</v>
      </c>
      <c r="B28" s="326">
        <v>2</v>
      </c>
      <c r="C28" s="27" t="s">
        <v>31</v>
      </c>
      <c r="D28" s="601">
        <v>0.7</v>
      </c>
    </row>
    <row r="29" spans="1:4" ht="14.25">
      <c r="A29" s="331">
        <v>2016</v>
      </c>
      <c r="B29" s="326">
        <v>39</v>
      </c>
      <c r="C29" s="27" t="s">
        <v>31</v>
      </c>
      <c r="D29" s="601">
        <v>5.8</v>
      </c>
    </row>
    <row r="30" spans="1:4" ht="14.25">
      <c r="A30" s="1571" t="s">
        <v>1185</v>
      </c>
      <c r="B30" s="1571"/>
      <c r="C30" s="1571"/>
      <c r="D30" s="1571"/>
    </row>
    <row r="31" spans="1:4" ht="14.25">
      <c r="A31" s="1572" t="s">
        <v>902</v>
      </c>
      <c r="B31" s="1572"/>
      <c r="C31" s="1572"/>
      <c r="D31" s="1572"/>
    </row>
  </sheetData>
  <mergeCells count="6">
    <mergeCell ref="A1:D1"/>
    <mergeCell ref="A30:D30"/>
    <mergeCell ref="A31:D31"/>
    <mergeCell ref="A12:D12"/>
    <mergeCell ref="A21:D21"/>
    <mergeCell ref="B3:C3"/>
  </mergeCells>
  <hyperlinks>
    <hyperlink ref="F1" location="'DZIAŁ VI - Przemysł stoczniowy'!A1" display="'DZIAŁ VI - Przemysł stoczniowy'!A1"/>
  </hyperlinks>
  <printOptions/>
  <pageMargins left="0.7" right="0.7" top="0.75" bottom="0.75" header="0.3" footer="0.3"/>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G1" sqref="G1"/>
    </sheetView>
  </sheetViews>
  <sheetFormatPr defaultColWidth="8.796875" defaultRowHeight="14.25"/>
  <cols>
    <col min="1" max="1" width="23.5" style="90" customWidth="1"/>
    <col min="2" max="2" width="3.19921875" style="90" customWidth="1"/>
    <col min="3" max="6" width="9.3984375" style="90" customWidth="1"/>
  </cols>
  <sheetData>
    <row r="1" spans="1:8" ht="28.5" customHeight="1">
      <c r="A1" s="1372" t="s">
        <v>1186</v>
      </c>
      <c r="B1" s="1488"/>
      <c r="C1" s="1488"/>
      <c r="D1" s="1488"/>
      <c r="E1" s="1488"/>
      <c r="F1" s="1488"/>
      <c r="H1" s="261" t="s">
        <v>898</v>
      </c>
    </row>
    <row r="2" spans="1:6" ht="196.5" customHeight="1">
      <c r="A2" s="1575" t="s">
        <v>1188</v>
      </c>
      <c r="B2" s="1576"/>
      <c r="C2" s="267" t="s">
        <v>998</v>
      </c>
      <c r="D2" s="267" t="s">
        <v>999</v>
      </c>
      <c r="E2" s="267" t="s">
        <v>1000</v>
      </c>
      <c r="F2" s="266" t="s">
        <v>1001</v>
      </c>
    </row>
    <row r="3" spans="1:6" ht="14.25">
      <c r="A3" s="331">
        <v>2001</v>
      </c>
      <c r="B3" s="346" t="s">
        <v>1</v>
      </c>
      <c r="C3" s="326">
        <v>6</v>
      </c>
      <c r="D3" s="326" t="s">
        <v>21</v>
      </c>
      <c r="E3" s="308">
        <v>24</v>
      </c>
      <c r="F3" s="327" t="s">
        <v>21</v>
      </c>
    </row>
    <row r="4" spans="1:6" ht="14.25">
      <c r="A4" s="26"/>
      <c r="B4" s="323" t="s">
        <v>2</v>
      </c>
      <c r="C4" s="326">
        <v>3</v>
      </c>
      <c r="D4" s="326" t="s">
        <v>21</v>
      </c>
      <c r="E4" s="308">
        <v>24</v>
      </c>
      <c r="F4" s="327" t="s">
        <v>21</v>
      </c>
    </row>
    <row r="5" spans="1:6" ht="14.25">
      <c r="A5" s="26"/>
      <c r="B5" s="323" t="s">
        <v>10</v>
      </c>
      <c r="C5" s="326">
        <v>11881.1</v>
      </c>
      <c r="D5" s="326" t="s">
        <v>21</v>
      </c>
      <c r="E5" s="308">
        <v>1423.2</v>
      </c>
      <c r="F5" s="327" t="s">
        <v>21</v>
      </c>
    </row>
    <row r="6" spans="1:6" ht="14.25">
      <c r="A6" s="331">
        <v>2002</v>
      </c>
      <c r="B6" s="323" t="s">
        <v>1</v>
      </c>
      <c r="C6" s="326">
        <v>177</v>
      </c>
      <c r="D6" s="326" t="s">
        <v>21</v>
      </c>
      <c r="E6" s="308">
        <v>1</v>
      </c>
      <c r="F6" s="327" t="s">
        <v>21</v>
      </c>
    </row>
    <row r="7" spans="1:6" ht="14.25">
      <c r="A7" s="26"/>
      <c r="B7" s="323" t="s">
        <v>2</v>
      </c>
      <c r="C7" s="326">
        <v>178</v>
      </c>
      <c r="D7" s="326" t="s">
        <v>21</v>
      </c>
      <c r="E7" s="308">
        <v>1</v>
      </c>
      <c r="F7" s="327" t="s">
        <v>21</v>
      </c>
    </row>
    <row r="8" spans="1:6" ht="14.25">
      <c r="A8" s="26"/>
      <c r="B8" s="323" t="s">
        <v>10</v>
      </c>
      <c r="C8" s="324">
        <v>8679.1</v>
      </c>
      <c r="D8" s="324" t="s">
        <v>21</v>
      </c>
      <c r="E8" s="328">
        <v>0</v>
      </c>
      <c r="F8" s="325" t="s">
        <v>21</v>
      </c>
    </row>
    <row r="9" spans="1:6" ht="14.25">
      <c r="A9" s="331">
        <v>2003</v>
      </c>
      <c r="B9" s="323" t="s">
        <v>1</v>
      </c>
      <c r="C9" s="326">
        <v>173</v>
      </c>
      <c r="D9" s="326">
        <v>37</v>
      </c>
      <c r="E9" s="308">
        <v>86</v>
      </c>
      <c r="F9" s="327" t="s">
        <v>21</v>
      </c>
    </row>
    <row r="10" spans="1:6" ht="14.25">
      <c r="A10" s="331"/>
      <c r="B10" s="323" t="s">
        <v>2</v>
      </c>
      <c r="C10" s="326">
        <v>173</v>
      </c>
      <c r="D10" s="326">
        <v>37</v>
      </c>
      <c r="E10" s="308">
        <v>86</v>
      </c>
      <c r="F10" s="327" t="s">
        <v>21</v>
      </c>
    </row>
    <row r="11" spans="1:6" ht="14.25">
      <c r="A11" s="26"/>
      <c r="B11" s="323" t="s">
        <v>10</v>
      </c>
      <c r="C11" s="324">
        <v>13783.2</v>
      </c>
      <c r="D11" s="324">
        <v>51284.1</v>
      </c>
      <c r="E11" s="328">
        <v>7210</v>
      </c>
      <c r="F11" s="325" t="s">
        <v>21</v>
      </c>
    </row>
    <row r="12" spans="1:6" ht="14.25">
      <c r="A12" s="331">
        <v>2004</v>
      </c>
      <c r="B12" s="323" t="s">
        <v>1</v>
      </c>
      <c r="C12" s="326">
        <v>76</v>
      </c>
      <c r="D12" s="326">
        <v>47</v>
      </c>
      <c r="E12" s="308">
        <v>160</v>
      </c>
      <c r="F12" s="327" t="s">
        <v>21</v>
      </c>
    </row>
    <row r="13" spans="1:6" ht="14.25">
      <c r="A13" s="26"/>
      <c r="B13" s="323" t="s">
        <v>2</v>
      </c>
      <c r="C13" s="326">
        <v>76</v>
      </c>
      <c r="D13" s="326">
        <v>40</v>
      </c>
      <c r="E13" s="308">
        <v>160</v>
      </c>
      <c r="F13" s="327" t="s">
        <v>21</v>
      </c>
    </row>
    <row r="14" spans="1:6" ht="14.25">
      <c r="A14" s="26"/>
      <c r="B14" s="323" t="s">
        <v>10</v>
      </c>
      <c r="C14" s="324">
        <v>6137</v>
      </c>
      <c r="D14" s="324">
        <v>156063.6</v>
      </c>
      <c r="E14" s="328">
        <v>19330</v>
      </c>
      <c r="F14" s="325" t="s">
        <v>21</v>
      </c>
    </row>
    <row r="15" spans="1:6" ht="14.25">
      <c r="A15" s="331">
        <v>2005</v>
      </c>
      <c r="B15" s="323" t="s">
        <v>1</v>
      </c>
      <c r="C15" s="326">
        <v>229</v>
      </c>
      <c r="D15" s="326">
        <v>59</v>
      </c>
      <c r="E15" s="308" t="s">
        <v>21</v>
      </c>
      <c r="F15" s="327" t="s">
        <v>21</v>
      </c>
    </row>
    <row r="16" spans="1:6" ht="14.25">
      <c r="A16" s="26"/>
      <c r="B16" s="323" t="s">
        <v>2</v>
      </c>
      <c r="C16" s="326">
        <v>229</v>
      </c>
      <c r="D16" s="326">
        <v>32</v>
      </c>
      <c r="E16" s="308" t="s">
        <v>21</v>
      </c>
      <c r="F16" s="327" t="s">
        <v>21</v>
      </c>
    </row>
    <row r="17" spans="1:6" ht="14.25">
      <c r="A17" s="26"/>
      <c r="B17" s="323" t="s">
        <v>10</v>
      </c>
      <c r="C17" s="324">
        <v>13198</v>
      </c>
      <c r="D17" s="324">
        <v>138245</v>
      </c>
      <c r="E17" s="328" t="s">
        <v>21</v>
      </c>
      <c r="F17" s="325" t="s">
        <v>21</v>
      </c>
    </row>
    <row r="18" spans="1:6" ht="14.25">
      <c r="A18" s="331">
        <v>2006</v>
      </c>
      <c r="B18" s="323" t="s">
        <v>1</v>
      </c>
      <c r="C18" s="326">
        <v>313</v>
      </c>
      <c r="D18" s="326">
        <v>138</v>
      </c>
      <c r="E18" s="308">
        <v>132</v>
      </c>
      <c r="F18" s="327">
        <v>4</v>
      </c>
    </row>
    <row r="19" spans="1:6" ht="14.25">
      <c r="A19" s="26"/>
      <c r="B19" s="323" t="s">
        <v>2</v>
      </c>
      <c r="C19" s="326">
        <v>305</v>
      </c>
      <c r="D19" s="326">
        <v>31</v>
      </c>
      <c r="E19" s="308">
        <v>132</v>
      </c>
      <c r="F19" s="327">
        <v>4</v>
      </c>
    </row>
    <row r="20" spans="1:6" ht="14.25">
      <c r="A20" s="26"/>
      <c r="B20" s="323" t="s">
        <v>10</v>
      </c>
      <c r="C20" s="324">
        <v>16979</v>
      </c>
      <c r="D20" s="324">
        <v>213487.9</v>
      </c>
      <c r="E20" s="328">
        <v>22653.3</v>
      </c>
      <c r="F20" s="325">
        <v>116949.1</v>
      </c>
    </row>
    <row r="21" spans="1:6" ht="14.25">
      <c r="A21" s="331">
        <v>2007</v>
      </c>
      <c r="B21" s="323" t="s">
        <v>1</v>
      </c>
      <c r="C21" s="326">
        <v>1411</v>
      </c>
      <c r="D21" s="326">
        <v>117</v>
      </c>
      <c r="E21" s="308">
        <v>102</v>
      </c>
      <c r="F21" s="327">
        <v>4</v>
      </c>
    </row>
    <row r="22" spans="1:6" ht="14.25">
      <c r="A22" s="26"/>
      <c r="B22" s="323" t="s">
        <v>2</v>
      </c>
      <c r="C22" s="326">
        <v>1375</v>
      </c>
      <c r="D22" s="326">
        <v>44</v>
      </c>
      <c r="E22" s="308">
        <v>102</v>
      </c>
      <c r="F22" s="327">
        <v>5</v>
      </c>
    </row>
    <row r="23" spans="1:6" ht="14.25">
      <c r="A23" s="26"/>
      <c r="B23" s="323" t="s">
        <v>10</v>
      </c>
      <c r="C23" s="324">
        <v>165409.7</v>
      </c>
      <c r="D23" s="324">
        <v>232469.1</v>
      </c>
      <c r="E23" s="328">
        <v>18792.4</v>
      </c>
      <c r="F23" s="325">
        <v>273882.9</v>
      </c>
    </row>
    <row r="24" spans="1:6" ht="14.25">
      <c r="A24" s="331">
        <v>2008</v>
      </c>
      <c r="B24" s="323" t="s">
        <v>1</v>
      </c>
      <c r="C24" s="326">
        <v>1194</v>
      </c>
      <c r="D24" s="326">
        <v>83</v>
      </c>
      <c r="E24" s="308">
        <v>62</v>
      </c>
      <c r="F24" s="327">
        <v>6</v>
      </c>
    </row>
    <row r="25" spans="1:6" ht="14.25">
      <c r="A25" s="26"/>
      <c r="B25" s="323" t="s">
        <v>2</v>
      </c>
      <c r="C25" s="326">
        <v>1218</v>
      </c>
      <c r="D25" s="326">
        <v>53</v>
      </c>
      <c r="E25" s="308">
        <v>62</v>
      </c>
      <c r="F25" s="327">
        <v>3</v>
      </c>
    </row>
    <row r="26" spans="1:6" ht="14.25">
      <c r="A26" s="26"/>
      <c r="B26" s="323" t="s">
        <v>10</v>
      </c>
      <c r="C26" s="324">
        <v>149064.1</v>
      </c>
      <c r="D26" s="324">
        <v>369855.2</v>
      </c>
      <c r="E26" s="328">
        <v>12931.5</v>
      </c>
      <c r="F26" s="325">
        <v>95513</v>
      </c>
    </row>
    <row r="27" spans="1:6" ht="14.25">
      <c r="A27" s="331">
        <v>2009</v>
      </c>
      <c r="B27" s="323" t="s">
        <v>1</v>
      </c>
      <c r="C27" s="326">
        <v>521</v>
      </c>
      <c r="D27" s="326">
        <v>68</v>
      </c>
      <c r="E27" s="308">
        <v>343</v>
      </c>
      <c r="F27" s="327">
        <v>4</v>
      </c>
    </row>
    <row r="28" spans="1:6" ht="14.25">
      <c r="A28" s="26"/>
      <c r="B28" s="323" t="s">
        <v>2</v>
      </c>
      <c r="C28" s="326">
        <v>522</v>
      </c>
      <c r="D28" s="326">
        <v>40</v>
      </c>
      <c r="E28" s="308">
        <v>334</v>
      </c>
      <c r="F28" s="327" t="s">
        <v>21</v>
      </c>
    </row>
    <row r="29" spans="1:6" ht="14.25">
      <c r="A29" s="26"/>
      <c r="B29" s="323" t="s">
        <v>10</v>
      </c>
      <c r="C29" s="324">
        <v>150140.6</v>
      </c>
      <c r="D29" s="324">
        <v>355297.7</v>
      </c>
      <c r="E29" s="328">
        <v>15211</v>
      </c>
      <c r="F29" s="325" t="s">
        <v>21</v>
      </c>
    </row>
    <row r="30" spans="1:6" ht="14.25">
      <c r="A30" s="331">
        <v>2010</v>
      </c>
      <c r="B30" s="323" t="s">
        <v>1</v>
      </c>
      <c r="C30" s="326">
        <v>535</v>
      </c>
      <c r="D30" s="326">
        <v>19</v>
      </c>
      <c r="E30" s="308">
        <v>340</v>
      </c>
      <c r="F30" s="327">
        <v>3</v>
      </c>
    </row>
    <row r="31" spans="1:6" ht="14.25">
      <c r="A31" s="26"/>
      <c r="B31" s="323" t="s">
        <v>2</v>
      </c>
      <c r="C31" s="326">
        <v>528</v>
      </c>
      <c r="D31" s="326">
        <v>18</v>
      </c>
      <c r="E31" s="308">
        <v>340</v>
      </c>
      <c r="F31" s="327">
        <v>3</v>
      </c>
    </row>
    <row r="32" spans="1:6" ht="14.25">
      <c r="A32" s="26"/>
      <c r="B32" s="323" t="s">
        <v>10</v>
      </c>
      <c r="C32" s="324">
        <v>151662.5</v>
      </c>
      <c r="D32" s="324">
        <v>47101.2</v>
      </c>
      <c r="E32" s="328">
        <v>20024</v>
      </c>
      <c r="F32" s="325">
        <v>52553.9</v>
      </c>
    </row>
    <row r="33" spans="1:6" ht="14.25">
      <c r="A33" s="331">
        <v>2011</v>
      </c>
      <c r="B33" s="323" t="s">
        <v>1</v>
      </c>
      <c r="C33" s="326">
        <v>626</v>
      </c>
      <c r="D33" s="326">
        <v>44</v>
      </c>
      <c r="E33" s="308">
        <v>410</v>
      </c>
      <c r="F33" s="327" t="s">
        <v>21</v>
      </c>
    </row>
    <row r="34" spans="1:6" ht="14.25">
      <c r="A34" s="26"/>
      <c r="B34" s="323" t="s">
        <v>2</v>
      </c>
      <c r="C34" s="326">
        <v>627</v>
      </c>
      <c r="D34" s="326">
        <v>42</v>
      </c>
      <c r="E34" s="308">
        <v>383</v>
      </c>
      <c r="F34" s="327" t="s">
        <v>21</v>
      </c>
    </row>
    <row r="35" spans="1:6" ht="14.25">
      <c r="A35" s="26"/>
      <c r="B35" s="323" t="s">
        <v>10</v>
      </c>
      <c r="C35" s="324">
        <v>184182</v>
      </c>
      <c r="D35" s="324">
        <v>284019.2</v>
      </c>
      <c r="E35" s="328">
        <v>27818.2</v>
      </c>
      <c r="F35" s="325" t="s">
        <v>21</v>
      </c>
    </row>
    <row r="36" spans="1:6" ht="14.25">
      <c r="A36" s="331">
        <v>2012</v>
      </c>
      <c r="B36" s="323" t="s">
        <v>1</v>
      </c>
      <c r="C36" s="326">
        <v>538</v>
      </c>
      <c r="D36" s="326">
        <v>31</v>
      </c>
      <c r="E36" s="308">
        <v>411</v>
      </c>
      <c r="F36" s="327">
        <v>4</v>
      </c>
    </row>
    <row r="37" spans="1:6" ht="14.25">
      <c r="A37" s="26"/>
      <c r="B37" s="323" t="s">
        <v>2</v>
      </c>
      <c r="C37" s="326">
        <v>539</v>
      </c>
      <c r="D37" s="326">
        <v>31</v>
      </c>
      <c r="E37" s="308">
        <v>406</v>
      </c>
      <c r="F37" s="327">
        <v>4</v>
      </c>
    </row>
    <row r="38" spans="1:6" ht="14.25">
      <c r="A38" s="26"/>
      <c r="B38" s="323" t="s">
        <v>10</v>
      </c>
      <c r="C38" s="324">
        <v>186813.7</v>
      </c>
      <c r="D38" s="324">
        <v>199197.7</v>
      </c>
      <c r="E38" s="328">
        <v>22180.6</v>
      </c>
      <c r="F38" s="325">
        <v>83539.4</v>
      </c>
    </row>
    <row r="39" spans="1:6" ht="14.25">
      <c r="A39" s="331">
        <v>2013</v>
      </c>
      <c r="B39" s="323" t="s">
        <v>1</v>
      </c>
      <c r="C39" s="326">
        <v>591</v>
      </c>
      <c r="D39" s="279">
        <v>33</v>
      </c>
      <c r="E39" s="308">
        <v>589</v>
      </c>
      <c r="F39" s="327">
        <v>7</v>
      </c>
    </row>
    <row r="40" spans="1:6" ht="14.25">
      <c r="A40" s="26"/>
      <c r="B40" s="323" t="s">
        <v>2</v>
      </c>
      <c r="C40" s="326">
        <v>593</v>
      </c>
      <c r="D40" s="279">
        <v>33</v>
      </c>
      <c r="E40" s="308">
        <v>562</v>
      </c>
      <c r="F40" s="327">
        <v>7</v>
      </c>
    </row>
    <row r="41" spans="1:6" ht="14.25">
      <c r="A41" s="26"/>
      <c r="B41" s="323" t="s">
        <v>10</v>
      </c>
      <c r="C41" s="324">
        <v>256002.3</v>
      </c>
      <c r="D41" s="455">
        <v>375734</v>
      </c>
      <c r="E41" s="328">
        <v>39866.6</v>
      </c>
      <c r="F41" s="325">
        <v>522101.6</v>
      </c>
    </row>
    <row r="42" spans="1:6" ht="14.25">
      <c r="A42" s="331">
        <v>2014</v>
      </c>
      <c r="B42" s="323" t="s">
        <v>1</v>
      </c>
      <c r="C42" s="326">
        <v>630</v>
      </c>
      <c r="D42" s="279">
        <v>23</v>
      </c>
      <c r="E42" s="308">
        <v>999</v>
      </c>
      <c r="F42" s="327">
        <v>14</v>
      </c>
    </row>
    <row r="43" spans="1:6" ht="14.25">
      <c r="A43" s="26"/>
      <c r="B43" s="323" t="s">
        <v>2</v>
      </c>
      <c r="C43" s="326">
        <v>630</v>
      </c>
      <c r="D43" s="279">
        <v>15</v>
      </c>
      <c r="E43" s="308">
        <v>997</v>
      </c>
      <c r="F43" s="327">
        <v>12</v>
      </c>
    </row>
    <row r="44" spans="1:6" ht="14.25">
      <c r="A44" s="26"/>
      <c r="B44" s="323" t="s">
        <v>10</v>
      </c>
      <c r="C44" s="324">
        <v>212945.2</v>
      </c>
      <c r="D44" s="455">
        <v>229080.4</v>
      </c>
      <c r="E44" s="328">
        <v>60463.2</v>
      </c>
      <c r="F44" s="325">
        <v>334637.8</v>
      </c>
    </row>
    <row r="45" spans="1:6" ht="14.25">
      <c r="A45" s="621">
        <v>2015</v>
      </c>
      <c r="B45" s="323" t="s">
        <v>1</v>
      </c>
      <c r="C45" s="332">
        <v>699</v>
      </c>
      <c r="D45" s="816">
        <v>31</v>
      </c>
      <c r="E45" s="333">
        <v>1087</v>
      </c>
      <c r="F45" s="622">
        <v>3</v>
      </c>
    </row>
    <row r="46" spans="1:6" ht="14.25">
      <c r="A46" s="26"/>
      <c r="B46" s="323" t="s">
        <v>2</v>
      </c>
      <c r="C46" s="332">
        <v>699</v>
      </c>
      <c r="D46" s="816">
        <v>25</v>
      </c>
      <c r="E46" s="333">
        <v>1062</v>
      </c>
      <c r="F46" s="622">
        <v>3</v>
      </c>
    </row>
    <row r="47" spans="1:6" ht="14.25">
      <c r="A47" s="621"/>
      <c r="B47" s="323" t="s">
        <v>10</v>
      </c>
      <c r="C47" s="324">
        <v>232605.2</v>
      </c>
      <c r="D47" s="324">
        <v>231500.3</v>
      </c>
      <c r="E47" s="328">
        <v>72196.9</v>
      </c>
      <c r="F47" s="619">
        <v>127104</v>
      </c>
    </row>
    <row r="48" spans="1:6" ht="14.25">
      <c r="A48" s="621">
        <v>2016</v>
      </c>
      <c r="B48" s="323" t="s">
        <v>1</v>
      </c>
      <c r="C48" s="332">
        <v>1177</v>
      </c>
      <c r="D48" s="332">
        <v>22</v>
      </c>
      <c r="E48" s="333">
        <v>1235</v>
      </c>
      <c r="F48" s="622">
        <v>10</v>
      </c>
    </row>
    <row r="49" spans="1:6" ht="14.25">
      <c r="A49" s="26"/>
      <c r="B49" s="323" t="s">
        <v>2</v>
      </c>
      <c r="C49" s="332">
        <v>1176</v>
      </c>
      <c r="D49" s="332">
        <v>21</v>
      </c>
      <c r="E49" s="333">
        <v>1284</v>
      </c>
      <c r="F49" s="622">
        <v>10</v>
      </c>
    </row>
    <row r="50" spans="1:6" ht="14.25">
      <c r="A50" s="26"/>
      <c r="B50" s="323" t="s">
        <v>10</v>
      </c>
      <c r="C50" s="324">
        <v>282026.7</v>
      </c>
      <c r="D50" s="324">
        <v>220993.4</v>
      </c>
      <c r="E50" s="328">
        <v>88250.2</v>
      </c>
      <c r="F50" s="619">
        <v>327187</v>
      </c>
    </row>
    <row r="51" spans="1:6" ht="14.25">
      <c r="A51" s="26"/>
      <c r="B51" s="608"/>
      <c r="C51" s="619"/>
      <c r="D51" s="619"/>
      <c r="E51" s="546"/>
      <c r="F51" s="619"/>
    </row>
    <row r="52" spans="1:6" ht="14.25">
      <c r="A52" s="26"/>
      <c r="B52" s="608"/>
      <c r="C52" s="619"/>
      <c r="D52" s="619"/>
      <c r="E52" s="546"/>
      <c r="F52" s="619"/>
    </row>
    <row r="53" spans="1:7" ht="18" customHeight="1">
      <c r="A53" s="1577" t="s">
        <v>1002</v>
      </c>
      <c r="B53" s="1577"/>
      <c r="C53" s="1577"/>
      <c r="D53" s="1577"/>
      <c r="E53" s="1577"/>
      <c r="F53" s="1577"/>
      <c r="G53" s="13"/>
    </row>
    <row r="54" spans="1:7" ht="15" customHeight="1">
      <c r="A54" s="1578" t="s">
        <v>861</v>
      </c>
      <c r="B54" s="1578"/>
      <c r="C54" s="1578"/>
      <c r="D54" s="1578"/>
      <c r="E54" s="1578"/>
      <c r="F54" s="1578"/>
      <c r="G54" s="13"/>
    </row>
  </sheetData>
  <mergeCells count="4">
    <mergeCell ref="A2:B2"/>
    <mergeCell ref="A53:F53"/>
    <mergeCell ref="A54:F54"/>
    <mergeCell ref="A1:F1"/>
  </mergeCells>
  <hyperlinks>
    <hyperlink ref="H1" location="'DZIAŁ VI - Przemysł stoczniowy'!A1" display="'DZIAŁ VI - Przemysł stoczniowy'!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12"/>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C5" sqref="C5:K5"/>
    </sheetView>
  </sheetViews>
  <sheetFormatPr defaultColWidth="9" defaultRowHeight="14.25"/>
  <cols>
    <col min="1" max="16384" width="9" style="150" customWidth="1"/>
  </cols>
  <sheetData>
    <row r="1" spans="1:20" s="159" customFormat="1" ht="17.1" customHeight="1">
      <c r="A1" s="164" t="s">
        <v>642</v>
      </c>
      <c r="B1" s="165" t="s">
        <v>643</v>
      </c>
      <c r="C1" s="165"/>
      <c r="D1" s="165"/>
      <c r="E1" s="180"/>
      <c r="F1" s="165"/>
      <c r="G1" s="165"/>
      <c r="H1" s="165"/>
      <c r="I1" s="165"/>
      <c r="J1" s="165"/>
      <c r="K1" s="181"/>
      <c r="L1" s="167"/>
      <c r="M1" s="1187" t="s">
        <v>899</v>
      </c>
      <c r="N1" s="166"/>
      <c r="O1" s="166"/>
      <c r="P1" s="166"/>
      <c r="Q1" s="166"/>
      <c r="R1" s="166"/>
      <c r="S1" s="166"/>
      <c r="T1" s="166"/>
    </row>
    <row r="2" spans="1:20" s="160" customFormat="1" ht="17.1" customHeight="1">
      <c r="A2" s="182"/>
      <c r="B2" s="1167" t="s">
        <v>644</v>
      </c>
      <c r="C2" s="168"/>
      <c r="D2" s="168"/>
      <c r="E2" s="168"/>
      <c r="F2" s="168"/>
      <c r="G2" s="168"/>
      <c r="H2" s="168"/>
      <c r="I2" s="168"/>
      <c r="J2" s="168"/>
      <c r="K2" s="168"/>
      <c r="L2" s="169"/>
      <c r="M2" s="1187"/>
      <c r="N2" s="169"/>
      <c r="O2" s="169"/>
      <c r="P2" s="169"/>
      <c r="Q2" s="169"/>
      <c r="R2" s="169"/>
      <c r="S2" s="169"/>
      <c r="T2" s="169"/>
    </row>
    <row r="3" spans="1:20" s="159" customFormat="1" ht="17.1" customHeight="1">
      <c r="A3" s="1143"/>
      <c r="B3" s="1153" t="s">
        <v>635</v>
      </c>
      <c r="C3" s="1580" t="s">
        <v>645</v>
      </c>
      <c r="D3" s="1580"/>
      <c r="E3" s="1580"/>
      <c r="F3" s="1580"/>
      <c r="G3" s="1580"/>
      <c r="H3" s="1580"/>
      <c r="I3" s="1580"/>
      <c r="J3" s="1580"/>
      <c r="K3" s="1580"/>
      <c r="L3" s="167"/>
      <c r="M3" s="175"/>
      <c r="N3" s="175"/>
      <c r="O3" s="175"/>
      <c r="P3" s="175"/>
      <c r="Q3" s="175"/>
      <c r="R3" s="175"/>
      <c r="S3" s="175"/>
      <c r="T3" s="175"/>
    </row>
    <row r="4" spans="1:20" s="161" customFormat="1" ht="17.1" customHeight="1">
      <c r="A4" s="1144"/>
      <c r="B4" s="1154"/>
      <c r="C4" s="1581" t="s">
        <v>640</v>
      </c>
      <c r="D4" s="1581"/>
      <c r="E4" s="1581"/>
      <c r="F4" s="1581"/>
      <c r="G4" s="1581"/>
      <c r="H4" s="1581"/>
      <c r="I4" s="1581"/>
      <c r="J4" s="1581"/>
      <c r="K4" s="1581"/>
      <c r="L4" s="170"/>
      <c r="M4" s="178"/>
      <c r="N4" s="178"/>
      <c r="O4" s="178"/>
      <c r="P4" s="178"/>
      <c r="Q4" s="178"/>
      <c r="R4" s="178"/>
      <c r="S4" s="178"/>
      <c r="T4" s="178"/>
    </row>
    <row r="5" spans="1:20" s="159" customFormat="1" ht="17.1" customHeight="1">
      <c r="A5" s="1143"/>
      <c r="B5" s="1155" t="s">
        <v>636</v>
      </c>
      <c r="C5" s="1427" t="s">
        <v>639</v>
      </c>
      <c r="D5" s="1427"/>
      <c r="E5" s="1427"/>
      <c r="F5" s="1427"/>
      <c r="G5" s="1427"/>
      <c r="H5" s="1427"/>
      <c r="I5" s="1427"/>
      <c r="J5" s="1427"/>
      <c r="K5" s="1427"/>
      <c r="L5" s="166"/>
      <c r="M5" s="166"/>
      <c r="N5" s="166"/>
      <c r="O5" s="166"/>
      <c r="P5" s="166"/>
      <c r="Q5" s="166"/>
      <c r="R5" s="166"/>
      <c r="S5" s="166"/>
      <c r="T5" s="166"/>
    </row>
    <row r="6" spans="1:20" s="161" customFormat="1" ht="17.1" customHeight="1">
      <c r="A6" s="1144"/>
      <c r="B6" s="1144"/>
      <c r="C6" s="1426" t="s">
        <v>1114</v>
      </c>
      <c r="D6" s="1426"/>
      <c r="E6" s="1426"/>
      <c r="F6" s="1426"/>
      <c r="G6" s="1426"/>
      <c r="H6" s="1426"/>
      <c r="I6" s="1426"/>
      <c r="J6" s="1426"/>
      <c r="K6" s="1426"/>
      <c r="L6" s="169"/>
      <c r="M6" s="169"/>
      <c r="N6" s="169"/>
      <c r="O6" s="169"/>
      <c r="P6" s="169"/>
      <c r="Q6" s="169"/>
      <c r="R6" s="169"/>
      <c r="S6" s="169"/>
      <c r="T6" s="169"/>
    </row>
    <row r="7" spans="1:20" s="159" customFormat="1" ht="17.1" customHeight="1">
      <c r="A7" s="1143"/>
      <c r="B7" s="1153" t="s">
        <v>637</v>
      </c>
      <c r="C7" s="1579" t="s">
        <v>1589</v>
      </c>
      <c r="D7" s="1580"/>
      <c r="E7" s="1580"/>
      <c r="F7" s="1580"/>
      <c r="G7" s="1580"/>
      <c r="H7" s="1580"/>
      <c r="I7" s="1580"/>
      <c r="J7" s="1580"/>
      <c r="K7" s="1580"/>
      <c r="L7" s="175"/>
      <c r="M7" s="175"/>
      <c r="N7" s="175"/>
      <c r="O7" s="175"/>
      <c r="P7" s="175"/>
      <c r="Q7" s="175"/>
      <c r="R7" s="175"/>
      <c r="S7" s="175"/>
      <c r="T7" s="175"/>
    </row>
    <row r="8" spans="1:20" s="161" customFormat="1" ht="17.1" customHeight="1">
      <c r="A8" s="1144"/>
      <c r="B8" s="1154"/>
      <c r="C8" s="1581" t="s">
        <v>1590</v>
      </c>
      <c r="D8" s="1581"/>
      <c r="E8" s="1581"/>
      <c r="F8" s="1581"/>
      <c r="G8" s="1581"/>
      <c r="H8" s="1581"/>
      <c r="I8" s="1581"/>
      <c r="J8" s="1581"/>
      <c r="K8" s="1581"/>
      <c r="L8" s="178"/>
      <c r="M8" s="169"/>
      <c r="N8" s="178"/>
      <c r="O8" s="178"/>
      <c r="P8" s="178"/>
      <c r="Q8" s="178"/>
      <c r="R8" s="178"/>
      <c r="S8" s="178"/>
      <c r="T8" s="178"/>
    </row>
    <row r="9" spans="1:20" s="159" customFormat="1" ht="17.1" customHeight="1">
      <c r="A9" s="1143"/>
      <c r="B9" s="1156" t="s">
        <v>638</v>
      </c>
      <c r="C9" s="1582" t="s">
        <v>641</v>
      </c>
      <c r="D9" s="1582"/>
      <c r="E9" s="1582"/>
      <c r="F9" s="1582"/>
      <c r="G9" s="1582"/>
      <c r="H9" s="1582"/>
      <c r="I9" s="1582"/>
      <c r="J9" s="1582"/>
      <c r="K9" s="1582"/>
      <c r="L9" s="167"/>
      <c r="M9" s="176"/>
      <c r="N9" s="176"/>
      <c r="O9" s="176"/>
      <c r="P9" s="176"/>
      <c r="Q9" s="176"/>
      <c r="R9" s="176"/>
      <c r="S9" s="176"/>
      <c r="T9" s="176"/>
    </row>
    <row r="10" spans="1:20" s="161" customFormat="1" ht="17.1" customHeight="1">
      <c r="A10" s="1144"/>
      <c r="B10" s="1157"/>
      <c r="C10" s="1583" t="s">
        <v>1115</v>
      </c>
      <c r="D10" s="1583"/>
      <c r="E10" s="1583"/>
      <c r="F10" s="1583"/>
      <c r="G10" s="1583"/>
      <c r="H10" s="1583"/>
      <c r="I10" s="1583"/>
      <c r="J10" s="1583"/>
      <c r="K10" s="1583"/>
      <c r="L10" s="170"/>
      <c r="M10" s="179"/>
      <c r="N10" s="179"/>
      <c r="O10" s="179"/>
      <c r="P10" s="179"/>
      <c r="Q10" s="179"/>
      <c r="R10" s="179"/>
      <c r="S10" s="179"/>
      <c r="T10" s="179"/>
    </row>
    <row r="11" spans="1:20" s="159" customFormat="1" ht="17.1" customHeight="1">
      <c r="A11" s="167"/>
      <c r="B11" s="175"/>
      <c r="C11" s="295"/>
      <c r="D11" s="295"/>
      <c r="E11" s="295"/>
      <c r="F11" s="295"/>
      <c r="G11" s="295"/>
      <c r="H11" s="295"/>
      <c r="I11" s="295"/>
      <c r="J11" s="295"/>
      <c r="K11" s="295"/>
      <c r="L11" s="287"/>
      <c r="M11" s="175"/>
      <c r="N11" s="175"/>
      <c r="O11" s="175"/>
      <c r="P11" s="175"/>
      <c r="Q11" s="175"/>
      <c r="R11" s="175"/>
      <c r="S11" s="175"/>
      <c r="T11" s="175"/>
    </row>
    <row r="12" spans="1:20" s="161" customFormat="1" ht="17.1" customHeight="1">
      <c r="A12" s="170"/>
      <c r="B12" s="178"/>
      <c r="C12" s="294"/>
      <c r="D12" s="294"/>
      <c r="E12" s="294"/>
      <c r="F12" s="294"/>
      <c r="G12" s="294"/>
      <c r="H12" s="294"/>
      <c r="I12" s="294"/>
      <c r="J12" s="294"/>
      <c r="K12" s="294"/>
      <c r="L12" s="286"/>
      <c r="M12" s="178"/>
      <c r="N12" s="178"/>
      <c r="O12" s="178"/>
      <c r="P12" s="178"/>
      <c r="Q12" s="178"/>
      <c r="R12" s="178"/>
      <c r="S12" s="178"/>
      <c r="T12" s="178"/>
    </row>
  </sheetData>
  <mergeCells count="9">
    <mergeCell ref="C7:K7"/>
    <mergeCell ref="C8:K8"/>
    <mergeCell ref="C9:K9"/>
    <mergeCell ref="C10:K10"/>
    <mergeCell ref="M1:M2"/>
    <mergeCell ref="C3:K3"/>
    <mergeCell ref="C4:K4"/>
    <mergeCell ref="C5:K5"/>
    <mergeCell ref="C6:K6"/>
  </mergeCells>
  <hyperlinks>
    <hyperlink ref="C3:K4" location="'7.1'!A1" display="MORSKA FLOTA RYBACKA WEDŁUG TYPÓW STATKÓW"/>
    <hyperlink ref="C5:K6" location="'7.2'!A1" display="FLOTA KUTROWA WEDŁUG PORTÓW STACJONOWANIA"/>
    <hyperlink ref="C7:K8" location="'7.3'!A1" display="FLOTA ŁODZIOWA WEDŁUG PORTÓW STACJONOWANIA"/>
    <hyperlink ref="C9:K10" location="'7.4'!A1" display="POŁOWY RYB I INNYCH ORGANIZMÓW MORSKICH WEDŁUG GŁÓWNYCH OBSZARÓW POŁOWOWYCH"/>
    <hyperlink ref="M1" location="'DZIAŁ III - Inwestycje'!A1" display="'DZIAŁ III - Inwestycje'!A1"/>
    <hyperlink ref="M1:M2" location="SPIS!A1" display="SPIS!A1"/>
  </hyperlinks>
  <printOptions/>
  <pageMargins left="0.7" right="0.7" top="0.75" bottom="0.75" header="0.3" footer="0.3"/>
  <pageSetup horizontalDpi="600" verticalDpi="600" orientation="landscape" paperSize="9" scale="74" r:id="rId1"/>
  <colBreaks count="1" manualBreakCount="1">
    <brk id="1" max="16383"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SheetLayoutView="100" workbookViewId="0" topLeftCell="A1">
      <pane xSplit="2" ySplit="5" topLeftCell="C6" activePane="bottomRight" state="frozen"/>
      <selection pane="topLeft" activeCell="A2" sqref="A1:AH155"/>
      <selection pane="topRight" activeCell="A2" sqref="A1:AH155"/>
      <selection pane="bottomLeft" activeCell="A2" sqref="A1:AH155"/>
      <selection pane="bottomRight" activeCell="I1" sqref="I1"/>
    </sheetView>
  </sheetViews>
  <sheetFormatPr defaultColWidth="9" defaultRowHeight="14.25"/>
  <cols>
    <col min="1" max="1" width="24.09765625" style="90" customWidth="1"/>
    <col min="2" max="2" width="2.8984375" style="90" customWidth="1"/>
    <col min="3" max="16384" width="9" style="90" customWidth="1"/>
  </cols>
  <sheetData>
    <row r="1" spans="1:10" ht="56.25" customHeight="1">
      <c r="A1" s="1586" t="s">
        <v>382</v>
      </c>
      <c r="B1" s="1586"/>
      <c r="C1" s="1586"/>
      <c r="D1" s="1586"/>
      <c r="E1" s="1586"/>
      <c r="F1" s="1586"/>
      <c r="G1" s="1586"/>
      <c r="H1" s="1586"/>
      <c r="J1" s="501" t="s">
        <v>898</v>
      </c>
    </row>
    <row r="2" spans="1:8" ht="28.5" customHeight="1">
      <c r="A2" s="1587" t="s">
        <v>353</v>
      </c>
      <c r="B2" s="1588"/>
      <c r="C2" s="1348" t="s">
        <v>1187</v>
      </c>
      <c r="D2" s="1349" t="s">
        <v>383</v>
      </c>
      <c r="E2" s="1349" t="s">
        <v>384</v>
      </c>
      <c r="F2" s="1349" t="s">
        <v>385</v>
      </c>
      <c r="G2" s="1349"/>
      <c r="H2" s="1350"/>
    </row>
    <row r="3" spans="1:8" ht="27.75" customHeight="1">
      <c r="A3" s="1589" t="s">
        <v>386</v>
      </c>
      <c r="B3" s="1590"/>
      <c r="C3" s="1349"/>
      <c r="D3" s="1349"/>
      <c r="E3" s="1349"/>
      <c r="F3" s="1349"/>
      <c r="G3" s="1349"/>
      <c r="H3" s="1350"/>
    </row>
    <row r="4" spans="1:8" ht="30" customHeight="1">
      <c r="A4" s="1589" t="s">
        <v>387</v>
      </c>
      <c r="B4" s="1590"/>
      <c r="C4" s="1349"/>
      <c r="D4" s="1349"/>
      <c r="E4" s="1349"/>
      <c r="F4" s="1349"/>
      <c r="G4" s="1349"/>
      <c r="H4" s="1350"/>
    </row>
    <row r="5" spans="1:9" ht="30" customHeight="1">
      <c r="A5" s="1591" t="s">
        <v>388</v>
      </c>
      <c r="B5" s="1592"/>
      <c r="C5" s="1349"/>
      <c r="D5" s="1349"/>
      <c r="E5" s="1349"/>
      <c r="F5" s="503" t="s">
        <v>32</v>
      </c>
      <c r="G5" s="503" t="s">
        <v>389</v>
      </c>
      <c r="H5" s="504" t="s">
        <v>390</v>
      </c>
      <c r="I5" s="91"/>
    </row>
    <row r="6" spans="1:8" ht="14.25">
      <c r="A6" s="1331">
        <v>2000</v>
      </c>
      <c r="B6" s="38" t="s">
        <v>1</v>
      </c>
      <c r="C6" s="39">
        <v>1417</v>
      </c>
      <c r="D6" s="39">
        <v>26</v>
      </c>
      <c r="E6" s="39">
        <v>417</v>
      </c>
      <c r="F6" s="39">
        <v>974</v>
      </c>
      <c r="G6" s="39">
        <v>859</v>
      </c>
      <c r="H6" s="40">
        <v>115</v>
      </c>
    </row>
    <row r="7" spans="1:8" ht="14.25">
      <c r="A7" s="1331"/>
      <c r="B7" s="41" t="s">
        <v>2</v>
      </c>
      <c r="C7" s="9">
        <v>120.5</v>
      </c>
      <c r="D7" s="9">
        <v>87.7</v>
      </c>
      <c r="E7" s="9">
        <v>32.8</v>
      </c>
      <c r="F7" s="42" t="s">
        <v>31</v>
      </c>
      <c r="G7" s="347" t="s">
        <v>31</v>
      </c>
      <c r="H7" s="137" t="s">
        <v>21</v>
      </c>
    </row>
    <row r="8" spans="1:8" ht="14.25">
      <c r="A8" s="1331"/>
      <c r="B8" s="41" t="s">
        <v>10</v>
      </c>
      <c r="C8" s="9">
        <v>211.3</v>
      </c>
      <c r="D8" s="9">
        <v>79.3</v>
      </c>
      <c r="E8" s="9">
        <v>95</v>
      </c>
      <c r="F8" s="9">
        <v>37</v>
      </c>
      <c r="G8" s="9">
        <v>37</v>
      </c>
      <c r="H8" s="10" t="s">
        <v>21</v>
      </c>
    </row>
    <row r="9" spans="1:8" ht="14.25">
      <c r="A9" s="1331">
        <v>2001</v>
      </c>
      <c r="B9" s="41" t="s">
        <v>1</v>
      </c>
      <c r="C9" s="43">
        <v>1423</v>
      </c>
      <c r="D9" s="39">
        <v>18</v>
      </c>
      <c r="E9" s="39">
        <v>413</v>
      </c>
      <c r="F9" s="39">
        <v>992</v>
      </c>
      <c r="G9" s="39">
        <v>871</v>
      </c>
      <c r="H9" s="40">
        <v>121</v>
      </c>
    </row>
    <row r="10" spans="1:8" ht="14.25">
      <c r="A10" s="1331"/>
      <c r="B10" s="41" t="s">
        <v>2</v>
      </c>
      <c r="C10" s="44">
        <v>93.1</v>
      </c>
      <c r="D10" s="45">
        <v>59.8</v>
      </c>
      <c r="E10" s="45">
        <v>33.3</v>
      </c>
      <c r="F10" s="348" t="s">
        <v>31</v>
      </c>
      <c r="G10" s="348" t="s">
        <v>31</v>
      </c>
      <c r="H10" s="46" t="s">
        <v>21</v>
      </c>
    </row>
    <row r="11" spans="1:8" ht="14.25">
      <c r="A11" s="1331"/>
      <c r="B11" s="41" t="s">
        <v>10</v>
      </c>
      <c r="C11" s="44">
        <v>187.9</v>
      </c>
      <c r="D11" s="45">
        <v>55.1</v>
      </c>
      <c r="E11" s="45">
        <v>94.4</v>
      </c>
      <c r="F11" s="45">
        <v>38.4</v>
      </c>
      <c r="G11" s="45">
        <v>38.4</v>
      </c>
      <c r="H11" s="46" t="s">
        <v>21</v>
      </c>
    </row>
    <row r="12" spans="1:8" ht="14.25">
      <c r="A12" s="1331">
        <v>2002</v>
      </c>
      <c r="B12" s="41" t="s">
        <v>1</v>
      </c>
      <c r="C12" s="43">
        <v>1426</v>
      </c>
      <c r="D12" s="39">
        <v>13</v>
      </c>
      <c r="E12" s="39">
        <v>415</v>
      </c>
      <c r="F12" s="39">
        <v>998</v>
      </c>
      <c r="G12" s="39">
        <v>875</v>
      </c>
      <c r="H12" s="40">
        <v>123</v>
      </c>
    </row>
    <row r="13" spans="1:8" ht="14.25">
      <c r="A13" s="1331"/>
      <c r="B13" s="41" t="s">
        <v>2</v>
      </c>
      <c r="C13" s="44">
        <v>75.3</v>
      </c>
      <c r="D13" s="45">
        <v>41.1</v>
      </c>
      <c r="E13" s="45">
        <v>34.3</v>
      </c>
      <c r="F13" s="348" t="s">
        <v>31</v>
      </c>
      <c r="G13" s="348" t="s">
        <v>31</v>
      </c>
      <c r="H13" s="349" t="s">
        <v>0</v>
      </c>
    </row>
    <row r="14" spans="1:8" ht="14.25">
      <c r="A14" s="1331"/>
      <c r="B14" s="41" t="s">
        <v>10</v>
      </c>
      <c r="C14" s="44">
        <v>174.5</v>
      </c>
      <c r="D14" s="45">
        <v>38.5</v>
      </c>
      <c r="E14" s="45">
        <v>96.2</v>
      </c>
      <c r="F14" s="45">
        <v>39.7</v>
      </c>
      <c r="G14" s="45">
        <v>39.7</v>
      </c>
      <c r="H14" s="46" t="s">
        <v>21</v>
      </c>
    </row>
    <row r="15" spans="1:8" ht="14.25">
      <c r="A15" s="1331">
        <v>2003</v>
      </c>
      <c r="B15" s="41" t="s">
        <v>1</v>
      </c>
      <c r="C15" s="43">
        <v>1408</v>
      </c>
      <c r="D15" s="39">
        <v>8</v>
      </c>
      <c r="E15" s="39">
        <v>409</v>
      </c>
      <c r="F15" s="39">
        <v>991</v>
      </c>
      <c r="G15" s="39">
        <v>875</v>
      </c>
      <c r="H15" s="40">
        <v>116</v>
      </c>
    </row>
    <row r="16" spans="1:8" ht="14.25">
      <c r="A16" s="1331"/>
      <c r="B16" s="41" t="s">
        <v>2</v>
      </c>
      <c r="C16" s="44">
        <v>57.8</v>
      </c>
      <c r="D16" s="45">
        <v>20.6</v>
      </c>
      <c r="E16" s="45">
        <v>33.8</v>
      </c>
      <c r="F16" s="45">
        <v>3.4</v>
      </c>
      <c r="G16" s="45">
        <v>3.4</v>
      </c>
      <c r="H16" s="349" t="s">
        <v>0</v>
      </c>
    </row>
    <row r="17" spans="1:8" ht="14.25">
      <c r="A17" s="1331"/>
      <c r="B17" s="41" t="s">
        <v>10</v>
      </c>
      <c r="C17" s="44">
        <v>159.4</v>
      </c>
      <c r="D17" s="45">
        <v>22.6</v>
      </c>
      <c r="E17" s="45">
        <v>95.5</v>
      </c>
      <c r="F17" s="45">
        <v>41.4</v>
      </c>
      <c r="G17" s="45">
        <v>41.4</v>
      </c>
      <c r="H17" s="46" t="s">
        <v>21</v>
      </c>
    </row>
    <row r="18" spans="1:8" ht="14.25">
      <c r="A18" s="1331">
        <v>2004</v>
      </c>
      <c r="B18" s="41" t="s">
        <v>1</v>
      </c>
      <c r="C18" s="43">
        <v>1382</v>
      </c>
      <c r="D18" s="43">
        <v>8</v>
      </c>
      <c r="E18" s="43">
        <v>398</v>
      </c>
      <c r="F18" s="39">
        <v>976</v>
      </c>
      <c r="G18" s="43">
        <v>860</v>
      </c>
      <c r="H18" s="47">
        <v>116</v>
      </c>
    </row>
    <row r="19" spans="1:8" ht="14.25">
      <c r="A19" s="1331"/>
      <c r="B19" s="41" t="s">
        <v>2</v>
      </c>
      <c r="C19" s="44">
        <v>57.1</v>
      </c>
      <c r="D19" s="44">
        <v>21</v>
      </c>
      <c r="E19" s="44">
        <v>31</v>
      </c>
      <c r="F19" s="45">
        <v>5.1</v>
      </c>
      <c r="G19" s="44">
        <v>5.1</v>
      </c>
      <c r="H19" s="48">
        <v>0</v>
      </c>
    </row>
    <row r="20" spans="1:8" ht="14.25">
      <c r="A20" s="1331"/>
      <c r="B20" s="41" t="s">
        <v>10</v>
      </c>
      <c r="C20" s="44">
        <v>160.2</v>
      </c>
      <c r="D20" s="44">
        <v>22.9</v>
      </c>
      <c r="E20" s="44">
        <v>95.3</v>
      </c>
      <c r="F20" s="45">
        <v>42</v>
      </c>
      <c r="G20" s="44">
        <v>42</v>
      </c>
      <c r="H20" s="46" t="s">
        <v>21</v>
      </c>
    </row>
    <row r="21" spans="1:8" ht="14.25">
      <c r="A21" s="1331">
        <v>2005</v>
      </c>
      <c r="B21" s="41" t="s">
        <v>1</v>
      </c>
      <c r="C21" s="43">
        <v>975</v>
      </c>
      <c r="D21" s="43">
        <v>3</v>
      </c>
      <c r="E21" s="43">
        <v>249</v>
      </c>
      <c r="F21" s="39">
        <v>723</v>
      </c>
      <c r="G21" s="43">
        <v>687</v>
      </c>
      <c r="H21" s="47">
        <v>36</v>
      </c>
    </row>
    <row r="22" spans="1:8" ht="14.25">
      <c r="A22" s="1331"/>
      <c r="B22" s="41" t="s">
        <v>2</v>
      </c>
      <c r="C22" s="44">
        <v>30.2</v>
      </c>
      <c r="D22" s="44">
        <v>6.1</v>
      </c>
      <c r="E22" s="44">
        <v>19.8</v>
      </c>
      <c r="F22" s="45">
        <v>4.3</v>
      </c>
      <c r="G22" s="44">
        <v>4.3</v>
      </c>
      <c r="H22" s="48">
        <v>0</v>
      </c>
    </row>
    <row r="23" spans="1:8" ht="14.25">
      <c r="A23" s="1331"/>
      <c r="B23" s="41" t="s">
        <v>10</v>
      </c>
      <c r="C23" s="44">
        <v>105.4</v>
      </c>
      <c r="D23" s="44">
        <v>9.4</v>
      </c>
      <c r="E23" s="44">
        <v>62.8</v>
      </c>
      <c r="F23" s="45">
        <v>33.2</v>
      </c>
      <c r="G23" s="44">
        <v>33.2</v>
      </c>
      <c r="H23" s="46" t="s">
        <v>21</v>
      </c>
    </row>
    <row r="24" spans="1:8" ht="14.25">
      <c r="A24" s="1331">
        <v>2006</v>
      </c>
      <c r="B24" s="41" t="s">
        <v>1</v>
      </c>
      <c r="C24" s="43">
        <v>881</v>
      </c>
      <c r="D24" s="43">
        <v>4</v>
      </c>
      <c r="E24" s="43">
        <v>220</v>
      </c>
      <c r="F24" s="39">
        <v>657</v>
      </c>
      <c r="G24" s="43">
        <v>623</v>
      </c>
      <c r="H24" s="47">
        <v>34</v>
      </c>
    </row>
    <row r="25" spans="1:8" ht="14.25">
      <c r="A25" s="1331"/>
      <c r="B25" s="41" t="s">
        <v>2</v>
      </c>
      <c r="C25" s="44">
        <v>31.6</v>
      </c>
      <c r="D25" s="44">
        <v>10</v>
      </c>
      <c r="E25" s="44">
        <v>17.6</v>
      </c>
      <c r="F25" s="45">
        <v>4</v>
      </c>
      <c r="G25" s="44">
        <v>4</v>
      </c>
      <c r="H25" s="48">
        <v>0</v>
      </c>
    </row>
    <row r="26" spans="1:8" ht="14.25">
      <c r="A26" s="1331"/>
      <c r="B26" s="41" t="s">
        <v>10</v>
      </c>
      <c r="C26" s="44">
        <v>99.8</v>
      </c>
      <c r="D26" s="44">
        <v>12.6</v>
      </c>
      <c r="E26" s="44">
        <v>56.5</v>
      </c>
      <c r="F26" s="45">
        <v>30.7</v>
      </c>
      <c r="G26" s="44">
        <v>30.7</v>
      </c>
      <c r="H26" s="46" t="s">
        <v>21</v>
      </c>
    </row>
    <row r="27" spans="1:8" ht="14.25">
      <c r="A27" s="1331">
        <v>2007</v>
      </c>
      <c r="B27" s="41" t="s">
        <v>1</v>
      </c>
      <c r="C27" s="43">
        <v>870</v>
      </c>
      <c r="D27" s="43">
        <v>4</v>
      </c>
      <c r="E27" s="43">
        <v>212</v>
      </c>
      <c r="F27" s="39">
        <v>654</v>
      </c>
      <c r="G27" s="43">
        <v>622</v>
      </c>
      <c r="H27" s="47">
        <v>32</v>
      </c>
    </row>
    <row r="28" spans="1:8" ht="14.25">
      <c r="A28" s="1331"/>
      <c r="B28" s="41" t="s">
        <v>2</v>
      </c>
      <c r="C28" s="44">
        <v>31.2</v>
      </c>
      <c r="D28" s="44">
        <v>10</v>
      </c>
      <c r="E28" s="44">
        <v>17.1</v>
      </c>
      <c r="F28" s="45">
        <v>4.1</v>
      </c>
      <c r="G28" s="44">
        <v>4.1</v>
      </c>
      <c r="H28" s="48">
        <v>0</v>
      </c>
    </row>
    <row r="29" spans="1:8" ht="14.25">
      <c r="A29" s="1331"/>
      <c r="B29" s="41" t="s">
        <v>10</v>
      </c>
      <c r="C29" s="44">
        <v>99.2</v>
      </c>
      <c r="D29" s="44">
        <v>12.6</v>
      </c>
      <c r="E29" s="44">
        <v>55.2</v>
      </c>
      <c r="F29" s="45">
        <v>31.4</v>
      </c>
      <c r="G29" s="44">
        <v>31.4</v>
      </c>
      <c r="H29" s="46" t="s">
        <v>21</v>
      </c>
    </row>
    <row r="30" spans="1:8" ht="14.25">
      <c r="A30" s="1331">
        <v>2008</v>
      </c>
      <c r="B30" s="41" t="s">
        <v>1</v>
      </c>
      <c r="C30" s="43">
        <v>836</v>
      </c>
      <c r="D30" s="43">
        <v>4</v>
      </c>
      <c r="E30" s="43">
        <v>198</v>
      </c>
      <c r="F30" s="39">
        <v>635</v>
      </c>
      <c r="G30" s="43">
        <v>602</v>
      </c>
      <c r="H30" s="49">
        <v>32</v>
      </c>
    </row>
    <row r="31" spans="1:8" ht="14.25">
      <c r="A31" s="1331"/>
      <c r="B31" s="41" t="s">
        <v>2</v>
      </c>
      <c r="C31" s="44">
        <v>41</v>
      </c>
      <c r="D31" s="44">
        <v>21.2</v>
      </c>
      <c r="E31" s="44">
        <v>15.8</v>
      </c>
      <c r="F31" s="45">
        <v>4.1</v>
      </c>
      <c r="G31" s="44">
        <v>4</v>
      </c>
      <c r="H31" s="50">
        <v>0</v>
      </c>
    </row>
    <row r="32" spans="1:8" ht="14.25">
      <c r="A32" s="1331"/>
      <c r="B32" s="41" t="s">
        <v>10</v>
      </c>
      <c r="C32" s="44">
        <v>99.1</v>
      </c>
      <c r="D32" s="44">
        <v>17.8</v>
      </c>
      <c r="E32" s="44">
        <v>50.9</v>
      </c>
      <c r="F32" s="45">
        <v>30.4</v>
      </c>
      <c r="G32" s="44">
        <v>30.4</v>
      </c>
      <c r="H32" s="46" t="s">
        <v>21</v>
      </c>
    </row>
    <row r="33" spans="1:8" ht="14.25">
      <c r="A33" s="1331">
        <v>2009</v>
      </c>
      <c r="B33" s="41" t="s">
        <v>1</v>
      </c>
      <c r="C33" s="43">
        <v>806</v>
      </c>
      <c r="D33" s="43">
        <v>4</v>
      </c>
      <c r="E33" s="43">
        <v>161</v>
      </c>
      <c r="F33" s="39">
        <v>641</v>
      </c>
      <c r="G33" s="43">
        <v>611</v>
      </c>
      <c r="H33" s="49">
        <v>30</v>
      </c>
    </row>
    <row r="34" spans="1:8" ht="14.25">
      <c r="A34" s="1331"/>
      <c r="B34" s="41" t="s">
        <v>2</v>
      </c>
      <c r="C34" s="44">
        <v>38.2</v>
      </c>
      <c r="D34" s="44">
        <v>21.3</v>
      </c>
      <c r="E34" s="44">
        <v>12.9</v>
      </c>
      <c r="F34" s="45">
        <v>4.1</v>
      </c>
      <c r="G34" s="44">
        <v>4.1</v>
      </c>
      <c r="H34" s="50">
        <v>0</v>
      </c>
    </row>
    <row r="35" spans="1:8" ht="14.25">
      <c r="A35" s="1331"/>
      <c r="B35" s="41" t="s">
        <v>10</v>
      </c>
      <c r="C35" s="44">
        <v>90.7</v>
      </c>
      <c r="D35" s="44">
        <v>18.4</v>
      </c>
      <c r="E35" s="44">
        <v>42.5</v>
      </c>
      <c r="F35" s="45">
        <v>29.9</v>
      </c>
      <c r="G35" s="44">
        <v>29.9</v>
      </c>
      <c r="H35" s="46" t="s">
        <v>21</v>
      </c>
    </row>
    <row r="36" spans="1:8" ht="14.25">
      <c r="A36" s="1331">
        <v>2010</v>
      </c>
      <c r="B36" s="41" t="s">
        <v>1</v>
      </c>
      <c r="C36" s="43">
        <v>793</v>
      </c>
      <c r="D36" s="43">
        <v>4</v>
      </c>
      <c r="E36" s="43">
        <v>146</v>
      </c>
      <c r="F36" s="39">
        <v>643</v>
      </c>
      <c r="G36" s="43">
        <v>616</v>
      </c>
      <c r="H36" s="49">
        <v>27</v>
      </c>
    </row>
    <row r="37" spans="1:8" ht="14.25">
      <c r="A37" s="1331"/>
      <c r="B37" s="41" t="s">
        <v>2</v>
      </c>
      <c r="C37" s="44">
        <v>37.3</v>
      </c>
      <c r="D37" s="44">
        <v>21.3</v>
      </c>
      <c r="E37" s="44">
        <v>11.8</v>
      </c>
      <c r="F37" s="45">
        <v>4.2</v>
      </c>
      <c r="G37" s="44">
        <v>4.2</v>
      </c>
      <c r="H37" s="50">
        <v>0</v>
      </c>
    </row>
    <row r="38" spans="1:8" ht="14.25">
      <c r="A38" s="1331"/>
      <c r="B38" s="41" t="s">
        <v>10</v>
      </c>
      <c r="C38" s="44">
        <v>86.9</v>
      </c>
      <c r="D38" s="44">
        <v>18.4</v>
      </c>
      <c r="E38" s="44">
        <v>38.2</v>
      </c>
      <c r="F38" s="45">
        <v>30.3</v>
      </c>
      <c r="G38" s="44">
        <v>30.3</v>
      </c>
      <c r="H38" s="46" t="s">
        <v>21</v>
      </c>
    </row>
    <row r="39" spans="1:8" ht="14.25">
      <c r="A39" s="1585">
        <v>2011</v>
      </c>
      <c r="B39" s="38" t="s">
        <v>1</v>
      </c>
      <c r="C39" s="51">
        <v>790</v>
      </c>
      <c r="D39" s="51">
        <v>3</v>
      </c>
      <c r="E39" s="51">
        <v>143</v>
      </c>
      <c r="F39" s="39">
        <v>644</v>
      </c>
      <c r="G39" s="51">
        <v>617</v>
      </c>
      <c r="H39" s="47">
        <v>27</v>
      </c>
    </row>
    <row r="40" spans="1:8" ht="14.25">
      <c r="A40" s="1585"/>
      <c r="B40" s="38" t="s">
        <v>2</v>
      </c>
      <c r="C40" s="52">
        <v>33.4</v>
      </c>
      <c r="D40" s="52">
        <v>17.4</v>
      </c>
      <c r="E40" s="52">
        <v>11.6</v>
      </c>
      <c r="F40" s="45">
        <v>4.3</v>
      </c>
      <c r="G40" s="52">
        <v>4.3</v>
      </c>
      <c r="H40" s="48">
        <v>0</v>
      </c>
    </row>
    <row r="41" spans="1:8" ht="14.25">
      <c r="A41" s="1585"/>
      <c r="B41" s="38" t="s">
        <v>10</v>
      </c>
      <c r="C41" s="52">
        <v>82.9</v>
      </c>
      <c r="D41" s="52">
        <v>15.2</v>
      </c>
      <c r="E41" s="52">
        <v>37</v>
      </c>
      <c r="F41" s="45">
        <v>30.6</v>
      </c>
      <c r="G41" s="52">
        <v>30.6</v>
      </c>
      <c r="H41" s="53" t="s">
        <v>21</v>
      </c>
    </row>
    <row r="42" spans="1:8" ht="14.25">
      <c r="A42" s="1331">
        <v>2012</v>
      </c>
      <c r="B42" s="41" t="s">
        <v>1</v>
      </c>
      <c r="C42" s="43">
        <v>798</v>
      </c>
      <c r="D42" s="43">
        <v>3</v>
      </c>
      <c r="E42" s="43">
        <v>140</v>
      </c>
      <c r="F42" s="39">
        <v>655</v>
      </c>
      <c r="G42" s="43">
        <v>618</v>
      </c>
      <c r="H42" s="49">
        <v>37</v>
      </c>
    </row>
    <row r="43" spans="1:8" ht="14.25">
      <c r="A43" s="1331"/>
      <c r="B43" s="41" t="s">
        <v>2</v>
      </c>
      <c r="C43" s="44">
        <v>33.4</v>
      </c>
      <c r="D43" s="44">
        <v>17.4</v>
      </c>
      <c r="E43" s="44">
        <v>11.6</v>
      </c>
      <c r="F43" s="45">
        <v>4.3</v>
      </c>
      <c r="G43" s="44">
        <v>4.3</v>
      </c>
      <c r="H43" s="50">
        <v>0</v>
      </c>
    </row>
    <row r="44" spans="1:8" ht="14.25">
      <c r="A44" s="1331"/>
      <c r="B44" s="41" t="s">
        <v>10</v>
      </c>
      <c r="C44" s="44">
        <v>81.9</v>
      </c>
      <c r="D44" s="44">
        <v>15.2</v>
      </c>
      <c r="E44" s="44">
        <v>36.2</v>
      </c>
      <c r="F44" s="45">
        <v>30.5</v>
      </c>
      <c r="G44" s="44">
        <v>30.5</v>
      </c>
      <c r="H44" s="46" t="s">
        <v>21</v>
      </c>
    </row>
    <row r="45" spans="1:8" ht="14.25">
      <c r="A45" s="1331">
        <v>2013</v>
      </c>
      <c r="B45" s="41" t="s">
        <v>1</v>
      </c>
      <c r="C45" s="43">
        <v>838</v>
      </c>
      <c r="D45" s="43">
        <v>3</v>
      </c>
      <c r="E45" s="43">
        <v>139</v>
      </c>
      <c r="F45" s="39">
        <v>696</v>
      </c>
      <c r="G45" s="43">
        <v>634</v>
      </c>
      <c r="H45" s="49">
        <v>62</v>
      </c>
    </row>
    <row r="46" spans="1:8" ht="14.25">
      <c r="A46" s="1331"/>
      <c r="B46" s="41" t="s">
        <v>2</v>
      </c>
      <c r="C46" s="44">
        <v>33.9</v>
      </c>
      <c r="D46" s="44">
        <v>17.3</v>
      </c>
      <c r="E46" s="44">
        <v>12.2</v>
      </c>
      <c r="F46" s="45">
        <v>4.4</v>
      </c>
      <c r="G46" s="44">
        <v>4.4</v>
      </c>
      <c r="H46" s="50">
        <v>0</v>
      </c>
    </row>
    <row r="47" spans="1:8" ht="14.25">
      <c r="A47" s="1331"/>
      <c r="B47" s="41" t="s">
        <v>10</v>
      </c>
      <c r="C47" s="44">
        <v>81.4</v>
      </c>
      <c r="D47" s="44">
        <v>14.6</v>
      </c>
      <c r="E47" s="44">
        <v>36.2</v>
      </c>
      <c r="F47" s="45">
        <v>30.6</v>
      </c>
      <c r="G47" s="44">
        <v>30.6</v>
      </c>
      <c r="H47" s="46" t="s">
        <v>21</v>
      </c>
    </row>
    <row r="48" spans="1:8" ht="14.25">
      <c r="A48" s="1331">
        <v>2014</v>
      </c>
      <c r="B48" s="41" t="s">
        <v>1</v>
      </c>
      <c r="C48" s="43">
        <v>873</v>
      </c>
      <c r="D48" s="43">
        <v>3</v>
      </c>
      <c r="E48" s="43">
        <v>139</v>
      </c>
      <c r="F48" s="39">
        <v>731</v>
      </c>
      <c r="G48" s="43">
        <v>655</v>
      </c>
      <c r="H48" s="49">
        <v>76</v>
      </c>
    </row>
    <row r="49" spans="1:8" ht="14.25">
      <c r="A49" s="1331"/>
      <c r="B49" s="41" t="s">
        <v>2</v>
      </c>
      <c r="C49" s="44">
        <v>34.1</v>
      </c>
      <c r="D49" s="44">
        <v>17.3</v>
      </c>
      <c r="E49" s="906">
        <v>12.5</v>
      </c>
      <c r="F49" s="45">
        <v>4.5</v>
      </c>
      <c r="G49" s="44">
        <v>4.4</v>
      </c>
      <c r="H49" s="50">
        <v>0</v>
      </c>
    </row>
    <row r="50" spans="1:8" ht="14.25">
      <c r="A50" s="1331"/>
      <c r="B50" s="41" t="s">
        <v>10</v>
      </c>
      <c r="C50" s="44">
        <v>81.5</v>
      </c>
      <c r="D50" s="44">
        <v>14.6</v>
      </c>
      <c r="E50" s="44">
        <v>36.2</v>
      </c>
      <c r="F50" s="45">
        <v>30.7</v>
      </c>
      <c r="G50" s="44">
        <v>30.7</v>
      </c>
      <c r="H50" s="46" t="s">
        <v>21</v>
      </c>
    </row>
    <row r="51" spans="1:8" s="443" customFormat="1" ht="14.25">
      <c r="A51" s="1584">
        <v>2015</v>
      </c>
      <c r="B51" s="653" t="s">
        <v>1</v>
      </c>
      <c r="C51" s="907">
        <v>875</v>
      </c>
      <c r="D51" s="908">
        <v>3</v>
      </c>
      <c r="E51" s="908">
        <v>139</v>
      </c>
      <c r="F51" s="909">
        <v>733</v>
      </c>
      <c r="G51" s="908">
        <v>657</v>
      </c>
      <c r="H51" s="910">
        <v>76</v>
      </c>
    </row>
    <row r="52" spans="1:8" s="443" customFormat="1" ht="14.25">
      <c r="A52" s="1584"/>
      <c r="B52" s="653" t="s">
        <v>2</v>
      </c>
      <c r="C52" s="911">
        <v>34.2</v>
      </c>
      <c r="D52" s="906">
        <v>17.3</v>
      </c>
      <c r="E52" s="906">
        <v>12.5</v>
      </c>
      <c r="F52" s="912">
        <v>4.5</v>
      </c>
      <c r="G52" s="906">
        <v>4.4</v>
      </c>
      <c r="H52" s="913">
        <v>0</v>
      </c>
    </row>
    <row r="53" spans="1:8" s="443" customFormat="1" ht="14.25">
      <c r="A53" s="1584"/>
      <c r="B53" s="653" t="s">
        <v>10</v>
      </c>
      <c r="C53" s="911">
        <v>81.5</v>
      </c>
      <c r="D53" s="906">
        <v>14.6</v>
      </c>
      <c r="E53" s="906">
        <v>36.2</v>
      </c>
      <c r="F53" s="912">
        <v>30.7</v>
      </c>
      <c r="G53" s="906">
        <v>30.7</v>
      </c>
      <c r="H53" s="914" t="s">
        <v>21</v>
      </c>
    </row>
    <row r="54" spans="1:8" s="443" customFormat="1" ht="14.25">
      <c r="A54" s="1584">
        <v>2016</v>
      </c>
      <c r="B54" s="653" t="s">
        <v>1</v>
      </c>
      <c r="C54" s="907">
        <v>843</v>
      </c>
      <c r="D54" s="691">
        <v>4</v>
      </c>
      <c r="E54" s="908">
        <v>126</v>
      </c>
      <c r="F54" s="909">
        <v>713</v>
      </c>
      <c r="G54" s="908">
        <v>639</v>
      </c>
      <c r="H54" s="910">
        <v>74</v>
      </c>
    </row>
    <row r="55" spans="1:8" s="443" customFormat="1" ht="14.25">
      <c r="A55" s="1584"/>
      <c r="B55" s="653" t="s">
        <v>2</v>
      </c>
      <c r="C55" s="911">
        <v>34.9</v>
      </c>
      <c r="D55" s="691">
        <v>18.7</v>
      </c>
      <c r="E55" s="906">
        <v>12.1</v>
      </c>
      <c r="F55" s="912">
        <v>4.1</v>
      </c>
      <c r="G55" s="906">
        <v>4</v>
      </c>
      <c r="H55" s="913">
        <v>0</v>
      </c>
    </row>
    <row r="56" spans="1:8" s="443" customFormat="1" ht="14.25">
      <c r="A56" s="1584"/>
      <c r="B56" s="653" t="s">
        <v>10</v>
      </c>
      <c r="C56" s="911">
        <v>83.2</v>
      </c>
      <c r="D56" s="808">
        <v>20</v>
      </c>
      <c r="E56" s="906">
        <v>34.3</v>
      </c>
      <c r="F56" s="912">
        <v>28.8</v>
      </c>
      <c r="G56" s="906">
        <v>28.8</v>
      </c>
      <c r="H56" s="914" t="s">
        <v>21</v>
      </c>
    </row>
    <row r="57" s="443" customFormat="1" ht="14.25">
      <c r="A57" s="442" t="s">
        <v>1292</v>
      </c>
    </row>
    <row r="58" s="443" customFormat="1" ht="14.25">
      <c r="A58" s="756" t="s">
        <v>1588</v>
      </c>
    </row>
  </sheetData>
  <mergeCells count="26">
    <mergeCell ref="A18:A20"/>
    <mergeCell ref="A39:A41"/>
    <mergeCell ref="A21:A23"/>
    <mergeCell ref="A1:H1"/>
    <mergeCell ref="A2:B2"/>
    <mergeCell ref="C2:C5"/>
    <mergeCell ref="D2:D5"/>
    <mergeCell ref="E2:E5"/>
    <mergeCell ref="F2:H4"/>
    <mergeCell ref="A3:B3"/>
    <mergeCell ref="A4:B4"/>
    <mergeCell ref="A5:B5"/>
    <mergeCell ref="A6:A8"/>
    <mergeCell ref="A9:A11"/>
    <mergeCell ref="A12:A14"/>
    <mergeCell ref="A15:A17"/>
    <mergeCell ref="A54:A56"/>
    <mergeCell ref="A42:A44"/>
    <mergeCell ref="A45:A47"/>
    <mergeCell ref="A48:A50"/>
    <mergeCell ref="A24:A26"/>
    <mergeCell ref="A27:A29"/>
    <mergeCell ref="A30:A32"/>
    <mergeCell ref="A33:A35"/>
    <mergeCell ref="A36:A38"/>
    <mergeCell ref="A51:A53"/>
  </mergeCells>
  <hyperlinks>
    <hyperlink ref="J1" location="'DZIAŁ VII - Gospodarka rybna '!A1" display="'DZIAŁ VII - Gospodarka rybna '!A1"/>
  </hyperlinks>
  <printOptions/>
  <pageMargins left="0.7086614173228347" right="0.7086614173228347" top="0.7480314960629921" bottom="0.7480314960629921" header="0.31496062992125984" footer="0.31496062992125984"/>
  <pageSetup horizontalDpi="600" verticalDpi="600" orientation="portrait" paperSize="9" scale="99" r:id="rId1"/>
  <colBreaks count="1" manualBreakCount="1">
    <brk id="8" max="1638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zoomScaleSheetLayoutView="100" workbookViewId="0" topLeftCell="A1">
      <pane xSplit="2" ySplit="5" topLeftCell="C6" activePane="bottomRight" state="frozen"/>
      <selection pane="topLeft" activeCell="A2" sqref="A1:AH155"/>
      <selection pane="topRight" activeCell="A2" sqref="A1:AH155"/>
      <selection pane="bottomLeft" activeCell="A2" sqref="A1:AH155"/>
      <selection pane="bottomRight" activeCell="T4" sqref="T4"/>
    </sheetView>
  </sheetViews>
  <sheetFormatPr defaultColWidth="9" defaultRowHeight="14.25"/>
  <cols>
    <col min="1" max="1" width="22.19921875" style="397" customWidth="1"/>
    <col min="2" max="2" width="2.59765625" style="350" customWidth="1"/>
    <col min="3" max="17" width="9" style="104" customWidth="1"/>
    <col min="18" max="18" width="9" style="916" customWidth="1"/>
    <col min="19" max="19" width="9" style="755" customWidth="1"/>
    <col min="20" max="20" width="9" style="55" customWidth="1"/>
    <col min="21" max="16384" width="9" style="33" customWidth="1"/>
  </cols>
  <sheetData>
    <row r="1" spans="1:21" s="54" customFormat="1" ht="56.25" customHeight="1">
      <c r="A1" s="1599" t="s">
        <v>1116</v>
      </c>
      <c r="B1" s="1599"/>
      <c r="C1" s="1599"/>
      <c r="D1" s="1599"/>
      <c r="E1" s="1599"/>
      <c r="F1" s="1599"/>
      <c r="G1" s="1599"/>
      <c r="H1" s="1599"/>
      <c r="I1" s="1599"/>
      <c r="J1" s="1599"/>
      <c r="K1" s="1599"/>
      <c r="L1" s="1599"/>
      <c r="M1" s="1599"/>
      <c r="N1" s="1599"/>
      <c r="O1" s="1599"/>
      <c r="P1" s="1599"/>
      <c r="Q1" s="1599"/>
      <c r="R1" s="1599"/>
      <c r="S1" s="1599"/>
      <c r="T1" s="533"/>
      <c r="U1" s="245" t="s">
        <v>898</v>
      </c>
    </row>
    <row r="2" spans="1:20" ht="27" customHeight="1">
      <c r="A2" s="1593" t="s">
        <v>353</v>
      </c>
      <c r="B2" s="1594"/>
      <c r="C2" s="1600">
        <v>2000</v>
      </c>
      <c r="D2" s="1595">
        <v>2001</v>
      </c>
      <c r="E2" s="1595">
        <v>2002</v>
      </c>
      <c r="F2" s="1595">
        <v>2003</v>
      </c>
      <c r="G2" s="1595">
        <v>2004</v>
      </c>
      <c r="H2" s="1595">
        <v>2005</v>
      </c>
      <c r="I2" s="1595">
        <v>2006</v>
      </c>
      <c r="J2" s="1595">
        <v>2007</v>
      </c>
      <c r="K2" s="1595">
        <v>2008</v>
      </c>
      <c r="L2" s="1595">
        <v>2009</v>
      </c>
      <c r="M2" s="1595">
        <v>2010</v>
      </c>
      <c r="N2" s="1595">
        <v>2011</v>
      </c>
      <c r="O2" s="1595">
        <v>2012</v>
      </c>
      <c r="P2" s="1595">
        <v>2013</v>
      </c>
      <c r="Q2" s="1601">
        <v>2014</v>
      </c>
      <c r="R2" s="1459">
        <v>2015</v>
      </c>
      <c r="S2" s="1459">
        <v>2016</v>
      </c>
      <c r="T2" s="738"/>
    </row>
    <row r="3" spans="1:20" ht="24.75" customHeight="1">
      <c r="A3" s="93" t="s">
        <v>1808</v>
      </c>
      <c r="B3" s="92"/>
      <c r="C3" s="1600"/>
      <c r="D3" s="1595"/>
      <c r="E3" s="1595"/>
      <c r="F3" s="1595"/>
      <c r="G3" s="1595"/>
      <c r="H3" s="1595"/>
      <c r="I3" s="1595"/>
      <c r="J3" s="1595"/>
      <c r="K3" s="1595"/>
      <c r="L3" s="1595"/>
      <c r="M3" s="1595"/>
      <c r="N3" s="1595"/>
      <c r="O3" s="1595"/>
      <c r="P3" s="1595"/>
      <c r="Q3" s="1601"/>
      <c r="R3" s="1459"/>
      <c r="S3" s="1459"/>
      <c r="T3" s="738"/>
    </row>
    <row r="4" spans="1:20" ht="24.75" customHeight="1">
      <c r="A4" s="1589" t="s">
        <v>391</v>
      </c>
      <c r="B4" s="1590"/>
      <c r="C4" s="1595"/>
      <c r="D4" s="1595"/>
      <c r="E4" s="1595"/>
      <c r="F4" s="1595"/>
      <c r="G4" s="1595"/>
      <c r="H4" s="1595"/>
      <c r="I4" s="1595"/>
      <c r="J4" s="1595"/>
      <c r="K4" s="1595"/>
      <c r="L4" s="1595"/>
      <c r="M4" s="1595"/>
      <c r="N4" s="1595"/>
      <c r="O4" s="1595"/>
      <c r="P4" s="1595"/>
      <c r="Q4" s="1601"/>
      <c r="R4" s="1459"/>
      <c r="S4" s="1459"/>
      <c r="T4" s="738"/>
    </row>
    <row r="5" spans="1:20" ht="27" customHeight="1">
      <c r="A5" s="1591" t="s">
        <v>392</v>
      </c>
      <c r="B5" s="1592"/>
      <c r="C5" s="1595"/>
      <c r="D5" s="1595"/>
      <c r="E5" s="1595"/>
      <c r="F5" s="1595"/>
      <c r="G5" s="1595"/>
      <c r="H5" s="1595"/>
      <c r="I5" s="1595"/>
      <c r="J5" s="1595"/>
      <c r="K5" s="1595"/>
      <c r="L5" s="1595"/>
      <c r="M5" s="1595"/>
      <c r="N5" s="1595"/>
      <c r="O5" s="1595"/>
      <c r="P5" s="1595"/>
      <c r="Q5" s="1601"/>
      <c r="R5" s="1459"/>
      <c r="S5" s="1459"/>
      <c r="T5" s="738"/>
    </row>
    <row r="6" spans="1:21" ht="14.25">
      <c r="A6" s="1597" t="s">
        <v>190</v>
      </c>
      <c r="B6" s="94" t="s">
        <v>1</v>
      </c>
      <c r="C6" s="95">
        <v>417</v>
      </c>
      <c r="D6" s="95">
        <v>413</v>
      </c>
      <c r="E6" s="95">
        <v>415</v>
      </c>
      <c r="F6" s="95">
        <v>409</v>
      </c>
      <c r="G6" s="95">
        <v>398</v>
      </c>
      <c r="H6" s="95">
        <v>249</v>
      </c>
      <c r="I6" s="95">
        <v>220</v>
      </c>
      <c r="J6" s="95">
        <v>212</v>
      </c>
      <c r="K6" s="95">
        <v>197</v>
      </c>
      <c r="L6" s="95">
        <v>161</v>
      </c>
      <c r="M6" s="95">
        <v>146</v>
      </c>
      <c r="N6" s="95">
        <v>143</v>
      </c>
      <c r="O6" s="95">
        <v>140</v>
      </c>
      <c r="P6" s="95">
        <v>139</v>
      </c>
      <c r="Q6" s="96">
        <f>Q9+Q15+Q18+Q21+Q24+Q27+Q30+Q33+Q36+Q42+Q45+Q48</f>
        <v>139</v>
      </c>
      <c r="R6" s="919">
        <v>139</v>
      </c>
      <c r="S6" s="920">
        <v>126</v>
      </c>
      <c r="T6" s="739"/>
      <c r="U6" s="509"/>
    </row>
    <row r="7" spans="1:21" ht="14.25">
      <c r="A7" s="1598"/>
      <c r="B7" s="97" t="s">
        <v>2</v>
      </c>
      <c r="C7" s="98">
        <v>32.8</v>
      </c>
      <c r="D7" s="98">
        <v>33.3</v>
      </c>
      <c r="E7" s="98">
        <v>34.3</v>
      </c>
      <c r="F7" s="98">
        <v>33.8</v>
      </c>
      <c r="G7" s="98">
        <v>31</v>
      </c>
      <c r="H7" s="98">
        <v>19.8</v>
      </c>
      <c r="I7" s="98">
        <v>17.6</v>
      </c>
      <c r="J7" s="98">
        <v>17.1</v>
      </c>
      <c r="K7" s="98">
        <v>15.7</v>
      </c>
      <c r="L7" s="98">
        <v>12.9</v>
      </c>
      <c r="M7" s="98">
        <v>11.8</v>
      </c>
      <c r="N7" s="98">
        <v>11.6</v>
      </c>
      <c r="O7" s="98">
        <v>11.6</v>
      </c>
      <c r="P7" s="98">
        <v>12.2</v>
      </c>
      <c r="Q7" s="99">
        <f>Q10+Q16+Q19+Q22+Q25+Q28+Q31+Q34+Q37+Q43+Q46+Q49</f>
        <v>12.499999999999996</v>
      </c>
      <c r="R7" s="921">
        <f>R10+R16+R19+R22+R25+R28+R31+R34+R37+R43+R46+R49</f>
        <v>12.499999999999998</v>
      </c>
      <c r="S7" s="922">
        <v>12.1</v>
      </c>
      <c r="T7" s="531"/>
      <c r="U7" s="509"/>
    </row>
    <row r="8" spans="1:21" ht="14.25">
      <c r="A8" s="1598"/>
      <c r="B8" s="97" t="s">
        <v>10</v>
      </c>
      <c r="C8" s="98">
        <v>95</v>
      </c>
      <c r="D8" s="98">
        <v>94.4</v>
      </c>
      <c r="E8" s="98">
        <v>96.2</v>
      </c>
      <c r="F8" s="98">
        <v>95.5</v>
      </c>
      <c r="G8" s="98">
        <v>95.4</v>
      </c>
      <c r="H8" s="98">
        <v>62.8</v>
      </c>
      <c r="I8" s="98">
        <v>56.5</v>
      </c>
      <c r="J8" s="98">
        <v>55.2</v>
      </c>
      <c r="K8" s="98">
        <v>50.8</v>
      </c>
      <c r="L8" s="98">
        <v>42.5</v>
      </c>
      <c r="M8" s="98">
        <v>38.2</v>
      </c>
      <c r="N8" s="98">
        <v>37</v>
      </c>
      <c r="O8" s="98">
        <v>36.2</v>
      </c>
      <c r="P8" s="98">
        <v>36.2</v>
      </c>
      <c r="Q8" s="99">
        <f>Q11+Q17+Q20+Q23+Q26+Q29+Q32+Q35+Q38+Q44+Q47+Q50</f>
        <v>36.3</v>
      </c>
      <c r="R8" s="921">
        <v>36.2</v>
      </c>
      <c r="S8" s="922">
        <v>34.3</v>
      </c>
      <c r="T8" s="531"/>
      <c r="U8" s="509"/>
    </row>
    <row r="9" spans="1:21" ht="14.25">
      <c r="A9" s="1596" t="s">
        <v>191</v>
      </c>
      <c r="B9" s="100" t="s">
        <v>1</v>
      </c>
      <c r="C9" s="51">
        <v>16</v>
      </c>
      <c r="D9" s="51">
        <v>16</v>
      </c>
      <c r="E9" s="51">
        <v>16</v>
      </c>
      <c r="F9" s="51">
        <v>18</v>
      </c>
      <c r="G9" s="51">
        <v>18</v>
      </c>
      <c r="H9" s="51">
        <v>10</v>
      </c>
      <c r="I9" s="51">
        <v>7</v>
      </c>
      <c r="J9" s="51">
        <v>7</v>
      </c>
      <c r="K9" s="51">
        <v>5</v>
      </c>
      <c r="L9" s="51">
        <v>3</v>
      </c>
      <c r="M9" s="51">
        <v>3</v>
      </c>
      <c r="N9" s="51">
        <v>3</v>
      </c>
      <c r="O9" s="51">
        <v>3</v>
      </c>
      <c r="P9" s="51">
        <v>3</v>
      </c>
      <c r="Q9" s="47">
        <v>3</v>
      </c>
      <c r="R9" s="923">
        <v>3</v>
      </c>
      <c r="S9" s="924">
        <v>3</v>
      </c>
      <c r="T9" s="517"/>
      <c r="U9" s="509"/>
    </row>
    <row r="10" spans="1:21" ht="14.25">
      <c r="A10" s="1596"/>
      <c r="B10" s="100" t="s">
        <v>2</v>
      </c>
      <c r="C10" s="52">
        <v>1.2</v>
      </c>
      <c r="D10" s="52">
        <v>1.2</v>
      </c>
      <c r="E10" s="52">
        <v>1.2</v>
      </c>
      <c r="F10" s="52">
        <v>1.4</v>
      </c>
      <c r="G10" s="52">
        <v>1.4</v>
      </c>
      <c r="H10" s="52">
        <v>0.9</v>
      </c>
      <c r="I10" s="52">
        <v>0.8</v>
      </c>
      <c r="J10" s="52">
        <v>0.8</v>
      </c>
      <c r="K10" s="52">
        <v>0.5</v>
      </c>
      <c r="L10" s="52">
        <v>0.2</v>
      </c>
      <c r="M10" s="52">
        <v>0.2</v>
      </c>
      <c r="N10" s="52">
        <v>0.2</v>
      </c>
      <c r="O10" s="52">
        <v>0.2</v>
      </c>
      <c r="P10" s="52">
        <v>0.2</v>
      </c>
      <c r="Q10" s="48">
        <v>0.2</v>
      </c>
      <c r="R10" s="925">
        <v>0.2</v>
      </c>
      <c r="S10" s="926">
        <v>0.2</v>
      </c>
      <c r="T10" s="518"/>
      <c r="U10" s="510"/>
    </row>
    <row r="11" spans="1:21" ht="14.25">
      <c r="A11" s="1596"/>
      <c r="B11" s="100" t="s">
        <v>10</v>
      </c>
      <c r="C11" s="52">
        <v>3.5</v>
      </c>
      <c r="D11" s="52">
        <v>3.5</v>
      </c>
      <c r="E11" s="52">
        <v>3.5</v>
      </c>
      <c r="F11" s="52">
        <v>4</v>
      </c>
      <c r="G11" s="52">
        <v>4.4</v>
      </c>
      <c r="H11" s="52">
        <v>2.9</v>
      </c>
      <c r="I11" s="52">
        <v>2.5</v>
      </c>
      <c r="J11" s="52">
        <v>2.2</v>
      </c>
      <c r="K11" s="52">
        <v>1.5</v>
      </c>
      <c r="L11" s="52">
        <v>0.9</v>
      </c>
      <c r="M11" s="52">
        <v>0.9</v>
      </c>
      <c r="N11" s="52">
        <v>0.9</v>
      </c>
      <c r="O11" s="52">
        <v>0.8</v>
      </c>
      <c r="P11" s="52">
        <v>0.8</v>
      </c>
      <c r="Q11" s="48">
        <v>0.8</v>
      </c>
      <c r="R11" s="925">
        <v>0.8</v>
      </c>
      <c r="S11" s="926">
        <v>0.8</v>
      </c>
      <c r="T11" s="518"/>
      <c r="U11" s="510"/>
    </row>
    <row r="12" spans="1:21" s="55" customFormat="1" ht="14.25">
      <c r="A12" s="1596" t="s">
        <v>192</v>
      </c>
      <c r="B12" s="100" t="s">
        <v>1</v>
      </c>
      <c r="C12" s="101" t="s">
        <v>21</v>
      </c>
      <c r="D12" s="101" t="s">
        <v>21</v>
      </c>
      <c r="E12" s="101" t="s">
        <v>21</v>
      </c>
      <c r="F12" s="101" t="s">
        <v>21</v>
      </c>
      <c r="G12" s="51">
        <v>1</v>
      </c>
      <c r="H12" s="51">
        <v>1</v>
      </c>
      <c r="I12" s="51">
        <v>1</v>
      </c>
      <c r="J12" s="51">
        <v>1</v>
      </c>
      <c r="K12" s="101" t="s">
        <v>21</v>
      </c>
      <c r="L12" s="101" t="s">
        <v>21</v>
      </c>
      <c r="M12" s="101" t="s">
        <v>21</v>
      </c>
      <c r="N12" s="101" t="s">
        <v>21</v>
      </c>
      <c r="O12" s="101" t="s">
        <v>21</v>
      </c>
      <c r="P12" s="101" t="s">
        <v>21</v>
      </c>
      <c r="Q12" s="102" t="s">
        <v>21</v>
      </c>
      <c r="R12" s="927" t="s">
        <v>21</v>
      </c>
      <c r="S12" s="928" t="s">
        <v>21</v>
      </c>
      <c r="T12" s="736"/>
      <c r="U12" s="510"/>
    </row>
    <row r="13" spans="1:21" s="55" customFormat="1" ht="14.25">
      <c r="A13" s="1596"/>
      <c r="B13" s="100" t="s">
        <v>2</v>
      </c>
      <c r="C13" s="103" t="s">
        <v>21</v>
      </c>
      <c r="D13" s="103" t="s">
        <v>21</v>
      </c>
      <c r="E13" s="103" t="s">
        <v>21</v>
      </c>
      <c r="F13" s="103" t="s">
        <v>21</v>
      </c>
      <c r="G13" s="52">
        <v>0</v>
      </c>
      <c r="H13" s="52">
        <v>0</v>
      </c>
      <c r="I13" s="52">
        <v>0</v>
      </c>
      <c r="J13" s="52">
        <v>0</v>
      </c>
      <c r="K13" s="103" t="s">
        <v>21</v>
      </c>
      <c r="L13" s="103" t="s">
        <v>21</v>
      </c>
      <c r="M13" s="103" t="s">
        <v>21</v>
      </c>
      <c r="N13" s="103" t="s">
        <v>21</v>
      </c>
      <c r="O13" s="103" t="s">
        <v>21</v>
      </c>
      <c r="P13" s="103" t="s">
        <v>21</v>
      </c>
      <c r="Q13" s="53" t="s">
        <v>21</v>
      </c>
      <c r="R13" s="929" t="s">
        <v>21</v>
      </c>
      <c r="S13" s="930" t="s">
        <v>21</v>
      </c>
      <c r="T13" s="737"/>
      <c r="U13" s="510"/>
    </row>
    <row r="14" spans="1:21" s="55" customFormat="1" ht="14.25">
      <c r="A14" s="1596"/>
      <c r="B14" s="100" t="s">
        <v>10</v>
      </c>
      <c r="C14" s="103" t="s">
        <v>21</v>
      </c>
      <c r="D14" s="103" t="s">
        <v>21</v>
      </c>
      <c r="E14" s="103" t="s">
        <v>21</v>
      </c>
      <c r="F14" s="103" t="s">
        <v>21</v>
      </c>
      <c r="G14" s="52">
        <v>0.2</v>
      </c>
      <c r="H14" s="52">
        <v>0.2</v>
      </c>
      <c r="I14" s="52">
        <v>0.2</v>
      </c>
      <c r="J14" s="52">
        <v>0.2</v>
      </c>
      <c r="K14" s="103" t="s">
        <v>21</v>
      </c>
      <c r="L14" s="103" t="s">
        <v>21</v>
      </c>
      <c r="M14" s="103" t="s">
        <v>21</v>
      </c>
      <c r="N14" s="103" t="s">
        <v>21</v>
      </c>
      <c r="O14" s="103" t="s">
        <v>21</v>
      </c>
      <c r="P14" s="103" t="s">
        <v>21</v>
      </c>
      <c r="Q14" s="53" t="s">
        <v>21</v>
      </c>
      <c r="R14" s="929" t="s">
        <v>21</v>
      </c>
      <c r="S14" s="930" t="s">
        <v>21</v>
      </c>
      <c r="T14" s="737"/>
      <c r="U14" s="510"/>
    </row>
    <row r="15" spans="1:21" ht="14.25">
      <c r="A15" s="1596" t="s">
        <v>193</v>
      </c>
      <c r="B15" s="100" t="s">
        <v>1</v>
      </c>
      <c r="C15" s="51">
        <v>33</v>
      </c>
      <c r="D15" s="51">
        <v>32</v>
      </c>
      <c r="E15" s="51">
        <v>32</v>
      </c>
      <c r="F15" s="51">
        <v>32</v>
      </c>
      <c r="G15" s="51">
        <v>32</v>
      </c>
      <c r="H15" s="51">
        <v>13</v>
      </c>
      <c r="I15" s="51">
        <v>10</v>
      </c>
      <c r="J15" s="51">
        <v>9</v>
      </c>
      <c r="K15" s="51">
        <v>9</v>
      </c>
      <c r="L15" s="51">
        <v>7</v>
      </c>
      <c r="M15" s="51">
        <v>6</v>
      </c>
      <c r="N15" s="51">
        <v>6</v>
      </c>
      <c r="O15" s="51">
        <v>6</v>
      </c>
      <c r="P15" s="51">
        <v>6</v>
      </c>
      <c r="Q15" s="47">
        <v>7</v>
      </c>
      <c r="R15" s="923">
        <v>7</v>
      </c>
      <c r="S15" s="924">
        <v>7</v>
      </c>
      <c r="T15" s="517"/>
      <c r="U15" s="510"/>
    </row>
    <row r="16" spans="1:21" ht="14.25">
      <c r="A16" s="1596"/>
      <c r="B16" s="100" t="s">
        <v>2</v>
      </c>
      <c r="C16" s="52">
        <v>2.3</v>
      </c>
      <c r="D16" s="52">
        <v>2.2</v>
      </c>
      <c r="E16" s="52">
        <v>2.3</v>
      </c>
      <c r="F16" s="52">
        <v>2.4</v>
      </c>
      <c r="G16" s="52">
        <v>2.4</v>
      </c>
      <c r="H16" s="52">
        <v>1</v>
      </c>
      <c r="I16" s="52">
        <v>0.9</v>
      </c>
      <c r="J16" s="52">
        <v>0.8</v>
      </c>
      <c r="K16" s="52">
        <v>0.8</v>
      </c>
      <c r="L16" s="52">
        <v>0.7</v>
      </c>
      <c r="M16" s="52">
        <v>0.4</v>
      </c>
      <c r="N16" s="52">
        <v>0.5</v>
      </c>
      <c r="O16" s="52">
        <v>0.5</v>
      </c>
      <c r="P16" s="52">
        <v>0.5</v>
      </c>
      <c r="Q16" s="48">
        <v>0.6</v>
      </c>
      <c r="R16" s="925">
        <v>0.6</v>
      </c>
      <c r="S16" s="926">
        <v>0.6</v>
      </c>
      <c r="T16" s="518"/>
      <c r="U16" s="510"/>
    </row>
    <row r="17" spans="1:21" ht="14.25">
      <c r="A17" s="1596"/>
      <c r="B17" s="100" t="s">
        <v>10</v>
      </c>
      <c r="C17" s="52">
        <v>6.4</v>
      </c>
      <c r="D17" s="52">
        <v>6.3</v>
      </c>
      <c r="E17" s="52">
        <v>6.4</v>
      </c>
      <c r="F17" s="52">
        <v>6.4</v>
      </c>
      <c r="G17" s="52">
        <v>7.1</v>
      </c>
      <c r="H17" s="52">
        <v>3.1</v>
      </c>
      <c r="I17" s="52">
        <v>2.5</v>
      </c>
      <c r="J17" s="52">
        <v>2.4</v>
      </c>
      <c r="K17" s="52">
        <v>2.3</v>
      </c>
      <c r="L17" s="52">
        <v>2</v>
      </c>
      <c r="M17" s="52">
        <v>1.4</v>
      </c>
      <c r="N17" s="52">
        <v>1.4</v>
      </c>
      <c r="O17" s="52">
        <v>1.4</v>
      </c>
      <c r="P17" s="52">
        <v>1.4</v>
      </c>
      <c r="Q17" s="48">
        <v>1.5</v>
      </c>
      <c r="R17" s="925">
        <v>1.5</v>
      </c>
      <c r="S17" s="926">
        <v>1.5</v>
      </c>
      <c r="T17" s="518"/>
      <c r="U17" s="511"/>
    </row>
    <row r="18" spans="1:21" ht="14.25">
      <c r="A18" s="1596" t="s">
        <v>194</v>
      </c>
      <c r="B18" s="100" t="s">
        <v>1</v>
      </c>
      <c r="C18" s="51">
        <v>64</v>
      </c>
      <c r="D18" s="51">
        <v>63</v>
      </c>
      <c r="E18" s="51">
        <v>65</v>
      </c>
      <c r="F18" s="51">
        <v>64</v>
      </c>
      <c r="G18" s="51">
        <v>58</v>
      </c>
      <c r="H18" s="51">
        <v>36</v>
      </c>
      <c r="I18" s="51">
        <v>29</v>
      </c>
      <c r="J18" s="51">
        <v>27</v>
      </c>
      <c r="K18" s="51">
        <v>24</v>
      </c>
      <c r="L18" s="51">
        <v>23</v>
      </c>
      <c r="M18" s="51">
        <v>18</v>
      </c>
      <c r="N18" s="51">
        <v>18</v>
      </c>
      <c r="O18" s="51">
        <v>18</v>
      </c>
      <c r="P18" s="51">
        <v>17</v>
      </c>
      <c r="Q18" s="47">
        <v>17</v>
      </c>
      <c r="R18" s="923">
        <v>17</v>
      </c>
      <c r="S18" s="924">
        <v>18</v>
      </c>
      <c r="T18" s="517"/>
      <c r="U18" s="510"/>
    </row>
    <row r="19" spans="1:21" ht="14.25">
      <c r="A19" s="1596"/>
      <c r="B19" s="100" t="s">
        <v>2</v>
      </c>
      <c r="C19" s="52">
        <v>6</v>
      </c>
      <c r="D19" s="52">
        <v>6.5</v>
      </c>
      <c r="E19" s="52">
        <v>7.1</v>
      </c>
      <c r="F19" s="52">
        <v>7</v>
      </c>
      <c r="G19" s="52">
        <v>6.4</v>
      </c>
      <c r="H19" s="52">
        <v>4.5</v>
      </c>
      <c r="I19" s="52">
        <v>3.7</v>
      </c>
      <c r="J19" s="52">
        <v>3.5</v>
      </c>
      <c r="K19" s="52">
        <v>2.9</v>
      </c>
      <c r="L19" s="52">
        <v>2.8</v>
      </c>
      <c r="M19" s="52">
        <v>2.1</v>
      </c>
      <c r="N19" s="52">
        <v>2.1</v>
      </c>
      <c r="O19" s="52">
        <v>2.2</v>
      </c>
      <c r="P19" s="52">
        <v>2.3</v>
      </c>
      <c r="Q19" s="48">
        <v>2.3</v>
      </c>
      <c r="R19" s="925">
        <v>2.4</v>
      </c>
      <c r="S19" s="926">
        <v>2.5</v>
      </c>
      <c r="T19" s="518"/>
      <c r="U19" s="510"/>
    </row>
    <row r="20" spans="1:21" ht="14.25">
      <c r="A20" s="1596"/>
      <c r="B20" s="100" t="s">
        <v>10</v>
      </c>
      <c r="C20" s="52">
        <v>19.1</v>
      </c>
      <c r="D20" s="52">
        <v>18.9</v>
      </c>
      <c r="E20" s="52">
        <v>20</v>
      </c>
      <c r="F20" s="52">
        <v>20.1</v>
      </c>
      <c r="G20" s="52">
        <v>18.6</v>
      </c>
      <c r="H20" s="52">
        <v>13.1</v>
      </c>
      <c r="I20" s="52">
        <v>10.5</v>
      </c>
      <c r="J20" s="52">
        <v>9.8</v>
      </c>
      <c r="K20" s="52">
        <v>8.4</v>
      </c>
      <c r="L20" s="52">
        <v>7.9</v>
      </c>
      <c r="M20" s="52">
        <v>6</v>
      </c>
      <c r="N20" s="52">
        <v>6</v>
      </c>
      <c r="O20" s="52">
        <v>6</v>
      </c>
      <c r="P20" s="52">
        <v>6</v>
      </c>
      <c r="Q20" s="48">
        <v>5.9</v>
      </c>
      <c r="R20" s="925">
        <v>6</v>
      </c>
      <c r="S20" s="926">
        <v>6.2</v>
      </c>
      <c r="T20" s="518"/>
      <c r="U20" s="510"/>
    </row>
    <row r="21" spans="1:21" ht="14.25">
      <c r="A21" s="1596" t="s">
        <v>195</v>
      </c>
      <c r="B21" s="100" t="s">
        <v>1</v>
      </c>
      <c r="C21" s="51">
        <v>42</v>
      </c>
      <c r="D21" s="51">
        <v>43</v>
      </c>
      <c r="E21" s="51">
        <v>42</v>
      </c>
      <c r="F21" s="51">
        <v>40</v>
      </c>
      <c r="G21" s="51">
        <v>40</v>
      </c>
      <c r="H21" s="51">
        <v>25</v>
      </c>
      <c r="I21" s="51">
        <v>20</v>
      </c>
      <c r="J21" s="51">
        <v>18</v>
      </c>
      <c r="K21" s="51">
        <v>17</v>
      </c>
      <c r="L21" s="51">
        <v>12</v>
      </c>
      <c r="M21" s="51">
        <v>11</v>
      </c>
      <c r="N21" s="51">
        <v>10</v>
      </c>
      <c r="O21" s="51">
        <v>10</v>
      </c>
      <c r="P21" s="51">
        <v>10</v>
      </c>
      <c r="Q21" s="47">
        <v>10</v>
      </c>
      <c r="R21" s="923">
        <v>10</v>
      </c>
      <c r="S21" s="924">
        <v>4</v>
      </c>
      <c r="T21" s="517"/>
      <c r="U21" s="138"/>
    </row>
    <row r="22" spans="1:20" ht="14.25">
      <c r="A22" s="1596"/>
      <c r="B22" s="100" t="s">
        <v>2</v>
      </c>
      <c r="C22" s="52">
        <v>2.9</v>
      </c>
      <c r="D22" s="52">
        <v>3.1</v>
      </c>
      <c r="E22" s="52">
        <v>2.9</v>
      </c>
      <c r="F22" s="52">
        <v>2.8</v>
      </c>
      <c r="G22" s="52">
        <v>2.7</v>
      </c>
      <c r="H22" s="52">
        <v>1.4</v>
      </c>
      <c r="I22" s="52">
        <v>1.1</v>
      </c>
      <c r="J22" s="52">
        <v>0.9</v>
      </c>
      <c r="K22" s="52">
        <v>0.8</v>
      </c>
      <c r="L22" s="52">
        <v>0.6</v>
      </c>
      <c r="M22" s="52">
        <v>0.4</v>
      </c>
      <c r="N22" s="52">
        <v>0.4</v>
      </c>
      <c r="O22" s="52">
        <v>0.4</v>
      </c>
      <c r="P22" s="52">
        <v>0.4</v>
      </c>
      <c r="Q22" s="48">
        <v>0.4</v>
      </c>
      <c r="R22" s="925">
        <v>0.4</v>
      </c>
      <c r="S22" s="926">
        <v>0.1</v>
      </c>
      <c r="T22" s="518"/>
    </row>
    <row r="23" spans="1:20" ht="14.25">
      <c r="A23" s="1596"/>
      <c r="B23" s="100" t="s">
        <v>10</v>
      </c>
      <c r="C23" s="52">
        <v>8.8</v>
      </c>
      <c r="D23" s="52">
        <v>9.1</v>
      </c>
      <c r="E23" s="52">
        <v>8.8</v>
      </c>
      <c r="F23" s="52">
        <v>8.3</v>
      </c>
      <c r="G23" s="52">
        <v>8.3</v>
      </c>
      <c r="H23" s="52">
        <v>4.5</v>
      </c>
      <c r="I23" s="52">
        <v>3.6</v>
      </c>
      <c r="J23" s="52">
        <v>3</v>
      </c>
      <c r="K23" s="52">
        <v>2.7</v>
      </c>
      <c r="L23" s="52">
        <v>2.1</v>
      </c>
      <c r="M23" s="52">
        <v>1.4</v>
      </c>
      <c r="N23" s="52">
        <v>1.3</v>
      </c>
      <c r="O23" s="52">
        <v>1.3</v>
      </c>
      <c r="P23" s="52">
        <v>1.3</v>
      </c>
      <c r="Q23" s="48">
        <v>1.3</v>
      </c>
      <c r="R23" s="925">
        <v>1.3</v>
      </c>
      <c r="S23" s="926">
        <v>0.5</v>
      </c>
      <c r="T23" s="518"/>
    </row>
    <row r="24" spans="1:20" ht="14.25">
      <c r="A24" s="1596" t="s">
        <v>196</v>
      </c>
      <c r="B24" s="100" t="s">
        <v>1</v>
      </c>
      <c r="C24" s="51">
        <v>57</v>
      </c>
      <c r="D24" s="51">
        <v>57</v>
      </c>
      <c r="E24" s="51">
        <v>59</v>
      </c>
      <c r="F24" s="51">
        <v>57</v>
      </c>
      <c r="G24" s="51">
        <v>58</v>
      </c>
      <c r="H24" s="51">
        <v>33</v>
      </c>
      <c r="I24" s="51">
        <v>31</v>
      </c>
      <c r="J24" s="51">
        <v>29</v>
      </c>
      <c r="K24" s="51">
        <v>29</v>
      </c>
      <c r="L24" s="51">
        <v>28</v>
      </c>
      <c r="M24" s="51">
        <v>26</v>
      </c>
      <c r="N24" s="51">
        <v>26</v>
      </c>
      <c r="O24" s="51">
        <v>27</v>
      </c>
      <c r="P24" s="51">
        <v>27</v>
      </c>
      <c r="Q24" s="47">
        <v>25</v>
      </c>
      <c r="R24" s="923">
        <v>25</v>
      </c>
      <c r="S24" s="924">
        <v>20</v>
      </c>
      <c r="T24" s="517"/>
    </row>
    <row r="25" spans="1:20" ht="14.25">
      <c r="A25" s="1596"/>
      <c r="B25" s="100" t="s">
        <v>2</v>
      </c>
      <c r="C25" s="52">
        <v>3.9</v>
      </c>
      <c r="D25" s="52">
        <v>4</v>
      </c>
      <c r="E25" s="52">
        <v>4.2</v>
      </c>
      <c r="F25" s="52">
        <v>4.1</v>
      </c>
      <c r="G25" s="52">
        <v>3.9</v>
      </c>
      <c r="H25" s="52">
        <v>2</v>
      </c>
      <c r="I25" s="52">
        <v>1.9</v>
      </c>
      <c r="J25" s="52">
        <v>1.8</v>
      </c>
      <c r="K25" s="52">
        <v>1.8</v>
      </c>
      <c r="L25" s="98">
        <v>2</v>
      </c>
      <c r="M25" s="52">
        <v>1.9</v>
      </c>
      <c r="N25" s="52">
        <v>1.8</v>
      </c>
      <c r="O25" s="52">
        <v>2</v>
      </c>
      <c r="P25" s="52">
        <v>2.1</v>
      </c>
      <c r="Q25" s="48">
        <v>1.8</v>
      </c>
      <c r="R25" s="925">
        <v>1.8</v>
      </c>
      <c r="S25" s="926">
        <v>1.6</v>
      </c>
      <c r="T25" s="518"/>
    </row>
    <row r="26" spans="1:20" ht="14.25">
      <c r="A26" s="1596"/>
      <c r="B26" s="100" t="s">
        <v>10</v>
      </c>
      <c r="C26" s="52">
        <v>11</v>
      </c>
      <c r="D26" s="52">
        <v>11.1</v>
      </c>
      <c r="E26" s="52">
        <v>11.4</v>
      </c>
      <c r="F26" s="52">
        <v>11</v>
      </c>
      <c r="G26" s="52">
        <v>11.3</v>
      </c>
      <c r="H26" s="52">
        <v>6.4</v>
      </c>
      <c r="I26" s="52">
        <v>6</v>
      </c>
      <c r="J26" s="52">
        <v>5.7</v>
      </c>
      <c r="K26" s="52">
        <v>5.7</v>
      </c>
      <c r="L26" s="52">
        <v>5.9</v>
      </c>
      <c r="M26" s="52">
        <v>5.5</v>
      </c>
      <c r="N26" s="52">
        <v>5.3</v>
      </c>
      <c r="O26" s="52">
        <v>5.7</v>
      </c>
      <c r="P26" s="52">
        <v>5.7</v>
      </c>
      <c r="Q26" s="48">
        <v>5.2</v>
      </c>
      <c r="R26" s="925">
        <v>5.2</v>
      </c>
      <c r="S26" s="926">
        <v>4.4</v>
      </c>
      <c r="T26" s="518"/>
    </row>
    <row r="27" spans="1:20" ht="14.25">
      <c r="A27" s="1596" t="s">
        <v>197</v>
      </c>
      <c r="B27" s="100" t="s">
        <v>1</v>
      </c>
      <c r="C27" s="51">
        <v>25</v>
      </c>
      <c r="D27" s="51">
        <v>24</v>
      </c>
      <c r="E27" s="51">
        <v>23</v>
      </c>
      <c r="F27" s="51">
        <v>23</v>
      </c>
      <c r="G27" s="51">
        <v>23</v>
      </c>
      <c r="H27" s="51">
        <v>17</v>
      </c>
      <c r="I27" s="51">
        <v>15</v>
      </c>
      <c r="J27" s="51">
        <v>15</v>
      </c>
      <c r="K27" s="51">
        <v>14</v>
      </c>
      <c r="L27" s="51">
        <v>10</v>
      </c>
      <c r="M27" s="51">
        <v>10</v>
      </c>
      <c r="N27" s="51">
        <v>10</v>
      </c>
      <c r="O27" s="51">
        <v>10</v>
      </c>
      <c r="P27" s="51">
        <v>10</v>
      </c>
      <c r="Q27" s="47">
        <v>10</v>
      </c>
      <c r="R27" s="923">
        <v>10</v>
      </c>
      <c r="S27" s="924">
        <v>9</v>
      </c>
      <c r="T27" s="517"/>
    </row>
    <row r="28" spans="1:20" ht="14.25">
      <c r="A28" s="1596"/>
      <c r="B28" s="100" t="s">
        <v>2</v>
      </c>
      <c r="C28" s="52">
        <v>1.2</v>
      </c>
      <c r="D28" s="52">
        <v>1.2</v>
      </c>
      <c r="E28" s="52">
        <v>1</v>
      </c>
      <c r="F28" s="52">
        <v>1</v>
      </c>
      <c r="G28" s="52">
        <v>0.9</v>
      </c>
      <c r="H28" s="52">
        <v>0.7</v>
      </c>
      <c r="I28" s="52">
        <v>0.6</v>
      </c>
      <c r="J28" s="52">
        <v>0.6</v>
      </c>
      <c r="K28" s="52">
        <v>0.6</v>
      </c>
      <c r="L28" s="52">
        <v>0.4</v>
      </c>
      <c r="M28" s="52">
        <v>0.4</v>
      </c>
      <c r="N28" s="52">
        <v>0.4</v>
      </c>
      <c r="O28" s="52">
        <v>0.4</v>
      </c>
      <c r="P28" s="52">
        <v>0.4</v>
      </c>
      <c r="Q28" s="48">
        <v>0.4</v>
      </c>
      <c r="R28" s="925">
        <v>0.4</v>
      </c>
      <c r="S28" s="926">
        <v>0.4</v>
      </c>
      <c r="T28" s="518"/>
    </row>
    <row r="29" spans="1:20" ht="14.25">
      <c r="A29" s="1596"/>
      <c r="B29" s="100" t="s">
        <v>10</v>
      </c>
      <c r="C29" s="52">
        <v>4.3</v>
      </c>
      <c r="D29" s="52">
        <v>4.1</v>
      </c>
      <c r="E29" s="52">
        <v>3.9</v>
      </c>
      <c r="F29" s="52">
        <v>3.9</v>
      </c>
      <c r="G29" s="52">
        <v>3.9</v>
      </c>
      <c r="H29" s="52">
        <v>3.2</v>
      </c>
      <c r="I29" s="52">
        <v>2.5</v>
      </c>
      <c r="J29" s="52">
        <v>2.5</v>
      </c>
      <c r="K29" s="52">
        <v>2.3</v>
      </c>
      <c r="L29" s="52">
        <v>1.9</v>
      </c>
      <c r="M29" s="52">
        <v>1.9</v>
      </c>
      <c r="N29" s="52">
        <v>1.9</v>
      </c>
      <c r="O29" s="52">
        <v>1.9</v>
      </c>
      <c r="P29" s="52">
        <v>1.9</v>
      </c>
      <c r="Q29" s="48">
        <v>1.9</v>
      </c>
      <c r="R29" s="925">
        <v>1.9</v>
      </c>
      <c r="S29" s="926">
        <v>1.6</v>
      </c>
      <c r="T29" s="518"/>
    </row>
    <row r="30" spans="1:20" ht="14.25">
      <c r="A30" s="1596" t="s">
        <v>198</v>
      </c>
      <c r="B30" s="100" t="s">
        <v>1</v>
      </c>
      <c r="C30" s="51">
        <v>89</v>
      </c>
      <c r="D30" s="51">
        <v>91</v>
      </c>
      <c r="E30" s="51">
        <v>89</v>
      </c>
      <c r="F30" s="51">
        <v>89</v>
      </c>
      <c r="G30" s="51">
        <v>86</v>
      </c>
      <c r="H30" s="51">
        <v>60</v>
      </c>
      <c r="I30" s="51">
        <v>57</v>
      </c>
      <c r="J30" s="51">
        <v>55</v>
      </c>
      <c r="K30" s="51">
        <v>57</v>
      </c>
      <c r="L30" s="51">
        <v>42</v>
      </c>
      <c r="M30" s="51">
        <v>39</v>
      </c>
      <c r="N30" s="51">
        <v>39</v>
      </c>
      <c r="O30" s="51">
        <v>36</v>
      </c>
      <c r="P30" s="51">
        <v>36</v>
      </c>
      <c r="Q30" s="47">
        <v>38</v>
      </c>
      <c r="R30" s="923">
        <v>38</v>
      </c>
      <c r="S30" s="924">
        <v>37</v>
      </c>
      <c r="T30" s="517"/>
    </row>
    <row r="31" spans="1:20" ht="14.25">
      <c r="A31" s="1596"/>
      <c r="B31" s="100" t="s">
        <v>2</v>
      </c>
      <c r="C31" s="52">
        <v>8.1</v>
      </c>
      <c r="D31" s="52">
        <v>8.4</v>
      </c>
      <c r="E31" s="52">
        <v>8.3</v>
      </c>
      <c r="F31" s="52">
        <v>8.2</v>
      </c>
      <c r="G31" s="52">
        <v>7.4</v>
      </c>
      <c r="H31" s="52">
        <v>5.1</v>
      </c>
      <c r="I31" s="52">
        <v>4.8</v>
      </c>
      <c r="J31" s="52">
        <v>4.8</v>
      </c>
      <c r="K31" s="52">
        <v>4.9</v>
      </c>
      <c r="L31" s="52">
        <v>3.5</v>
      </c>
      <c r="M31" s="52">
        <v>4</v>
      </c>
      <c r="N31" s="52">
        <v>4.2</v>
      </c>
      <c r="O31" s="52">
        <v>4</v>
      </c>
      <c r="P31" s="52">
        <v>4.2</v>
      </c>
      <c r="Q31" s="48">
        <v>4.5</v>
      </c>
      <c r="R31" s="925">
        <v>4.5</v>
      </c>
      <c r="S31" s="926">
        <v>4.4</v>
      </c>
      <c r="T31" s="518"/>
    </row>
    <row r="32" spans="1:20" ht="14.25">
      <c r="A32" s="1596"/>
      <c r="B32" s="100" t="s">
        <v>10</v>
      </c>
      <c r="C32" s="52">
        <v>28.1</v>
      </c>
      <c r="D32" s="52">
        <v>22.3</v>
      </c>
      <c r="E32" s="52">
        <v>21.9</v>
      </c>
      <c r="F32" s="52">
        <v>22.3</v>
      </c>
      <c r="G32" s="52">
        <v>22.3</v>
      </c>
      <c r="H32" s="52">
        <v>15.7</v>
      </c>
      <c r="I32" s="52">
        <v>15.1</v>
      </c>
      <c r="J32" s="52">
        <v>15.5</v>
      </c>
      <c r="K32" s="52">
        <v>15.9</v>
      </c>
      <c r="L32" s="52">
        <v>11.7</v>
      </c>
      <c r="M32" s="52">
        <v>11.8</v>
      </c>
      <c r="N32" s="52">
        <v>11.7</v>
      </c>
      <c r="O32" s="52">
        <v>10.9</v>
      </c>
      <c r="P32" s="52">
        <v>11</v>
      </c>
      <c r="Q32" s="48">
        <v>11.7</v>
      </c>
      <c r="R32" s="925">
        <v>11.7</v>
      </c>
      <c r="S32" s="926">
        <v>11.2</v>
      </c>
      <c r="T32" s="518"/>
    </row>
    <row r="33" spans="1:20" ht="14.25">
      <c r="A33" s="1596" t="s">
        <v>199</v>
      </c>
      <c r="B33" s="100" t="s">
        <v>1</v>
      </c>
      <c r="C33" s="51">
        <v>20</v>
      </c>
      <c r="D33" s="51">
        <v>20</v>
      </c>
      <c r="E33" s="51">
        <v>21</v>
      </c>
      <c r="F33" s="51">
        <v>21</v>
      </c>
      <c r="G33" s="51">
        <v>20</v>
      </c>
      <c r="H33" s="51">
        <v>17</v>
      </c>
      <c r="I33" s="51">
        <v>15</v>
      </c>
      <c r="J33" s="51">
        <v>15</v>
      </c>
      <c r="K33" s="51">
        <v>14</v>
      </c>
      <c r="L33" s="51">
        <v>14</v>
      </c>
      <c r="M33" s="51">
        <v>14</v>
      </c>
      <c r="N33" s="51">
        <v>14</v>
      </c>
      <c r="O33" s="51">
        <v>14</v>
      </c>
      <c r="P33" s="51">
        <v>14</v>
      </c>
      <c r="Q33" s="47">
        <v>14</v>
      </c>
      <c r="R33" s="923">
        <v>14</v>
      </c>
      <c r="S33" s="924">
        <v>12</v>
      </c>
      <c r="T33" s="517"/>
    </row>
    <row r="34" spans="1:20" ht="14.25">
      <c r="A34" s="1596"/>
      <c r="B34" s="100" t="s">
        <v>2</v>
      </c>
      <c r="C34" s="52">
        <v>0.9</v>
      </c>
      <c r="D34" s="52">
        <v>0.9</v>
      </c>
      <c r="E34" s="52">
        <v>0.9</v>
      </c>
      <c r="F34" s="52">
        <v>0.9</v>
      </c>
      <c r="G34" s="52">
        <v>0.8</v>
      </c>
      <c r="H34" s="52">
        <v>0.7</v>
      </c>
      <c r="I34" s="52">
        <v>0.6</v>
      </c>
      <c r="J34" s="52">
        <v>0.6</v>
      </c>
      <c r="K34" s="52">
        <v>0.5</v>
      </c>
      <c r="L34" s="52">
        <v>0.5</v>
      </c>
      <c r="M34" s="52">
        <v>0.5</v>
      </c>
      <c r="N34" s="52">
        <v>0.5</v>
      </c>
      <c r="O34" s="52">
        <v>0.5</v>
      </c>
      <c r="P34" s="52">
        <v>0.6</v>
      </c>
      <c r="Q34" s="48">
        <v>0.6</v>
      </c>
      <c r="R34" s="925">
        <v>0.6</v>
      </c>
      <c r="S34" s="926">
        <v>0.5</v>
      </c>
      <c r="T34" s="518"/>
    </row>
    <row r="35" spans="1:20" ht="14.25">
      <c r="A35" s="1596"/>
      <c r="B35" s="100" t="s">
        <v>10</v>
      </c>
      <c r="C35" s="52">
        <v>2.7</v>
      </c>
      <c r="D35" s="52">
        <v>2.7</v>
      </c>
      <c r="E35" s="52">
        <v>2.9</v>
      </c>
      <c r="F35" s="52">
        <v>3.3</v>
      </c>
      <c r="G35" s="52">
        <v>3.4</v>
      </c>
      <c r="H35" s="52">
        <v>3.3</v>
      </c>
      <c r="I35" s="52">
        <v>3.2</v>
      </c>
      <c r="J35" s="52">
        <v>3.1</v>
      </c>
      <c r="K35" s="52">
        <v>3</v>
      </c>
      <c r="L35" s="52">
        <v>3</v>
      </c>
      <c r="M35" s="52">
        <v>3</v>
      </c>
      <c r="N35" s="52">
        <v>3</v>
      </c>
      <c r="O35" s="52">
        <v>3</v>
      </c>
      <c r="P35" s="52">
        <v>3</v>
      </c>
      <c r="Q35" s="48">
        <v>3</v>
      </c>
      <c r="R35" s="925">
        <v>3</v>
      </c>
      <c r="S35" s="926">
        <v>2.7</v>
      </c>
      <c r="T35" s="518"/>
    </row>
    <row r="36" spans="1:20" ht="14.25">
      <c r="A36" s="1596" t="s">
        <v>200</v>
      </c>
      <c r="B36" s="100" t="s">
        <v>1</v>
      </c>
      <c r="C36" s="51">
        <v>23</v>
      </c>
      <c r="D36" s="51">
        <v>22</v>
      </c>
      <c r="E36" s="51">
        <v>22</v>
      </c>
      <c r="F36" s="51">
        <v>20</v>
      </c>
      <c r="G36" s="51">
        <v>20</v>
      </c>
      <c r="H36" s="51">
        <v>13</v>
      </c>
      <c r="I36" s="51">
        <v>12</v>
      </c>
      <c r="J36" s="51">
        <v>12</v>
      </c>
      <c r="K36" s="51">
        <v>11</v>
      </c>
      <c r="L36" s="51">
        <v>9</v>
      </c>
      <c r="M36" s="51">
        <v>10</v>
      </c>
      <c r="N36" s="51">
        <v>8</v>
      </c>
      <c r="O36" s="51">
        <v>8</v>
      </c>
      <c r="P36" s="51">
        <v>8</v>
      </c>
      <c r="Q36" s="47">
        <v>8</v>
      </c>
      <c r="R36" s="923">
        <v>8</v>
      </c>
      <c r="S36" s="924">
        <v>9</v>
      </c>
      <c r="T36" s="517"/>
    </row>
    <row r="37" spans="1:20" ht="14.25">
      <c r="A37" s="1596"/>
      <c r="B37" s="100" t="s">
        <v>2</v>
      </c>
      <c r="C37" s="52">
        <v>2.7</v>
      </c>
      <c r="D37" s="52">
        <v>2.7</v>
      </c>
      <c r="E37" s="52">
        <v>2.7</v>
      </c>
      <c r="F37" s="52">
        <v>2.4</v>
      </c>
      <c r="G37" s="52">
        <v>2.2</v>
      </c>
      <c r="H37" s="52">
        <v>1.5</v>
      </c>
      <c r="I37" s="52">
        <v>1.4</v>
      </c>
      <c r="J37" s="52">
        <v>1.4</v>
      </c>
      <c r="K37" s="52">
        <v>1.3</v>
      </c>
      <c r="L37" s="52">
        <v>1</v>
      </c>
      <c r="M37" s="52">
        <v>1.3</v>
      </c>
      <c r="N37" s="52">
        <v>1</v>
      </c>
      <c r="O37" s="52">
        <v>1</v>
      </c>
      <c r="P37" s="52">
        <v>1.1</v>
      </c>
      <c r="Q37" s="48">
        <v>1.2</v>
      </c>
      <c r="R37" s="925">
        <v>1.2</v>
      </c>
      <c r="S37" s="926">
        <v>1.3</v>
      </c>
      <c r="T37" s="518"/>
    </row>
    <row r="38" spans="1:20" ht="14.25">
      <c r="A38" s="1596"/>
      <c r="B38" s="100" t="s">
        <v>10</v>
      </c>
      <c r="C38" s="52">
        <v>7.1</v>
      </c>
      <c r="D38" s="52">
        <v>6.8</v>
      </c>
      <c r="E38" s="52">
        <v>6.8</v>
      </c>
      <c r="F38" s="52">
        <v>6.1</v>
      </c>
      <c r="G38" s="52">
        <v>6.3</v>
      </c>
      <c r="H38" s="52">
        <v>4.6</v>
      </c>
      <c r="I38" s="52">
        <v>4.4</v>
      </c>
      <c r="J38" s="52">
        <v>4.4</v>
      </c>
      <c r="K38" s="52">
        <v>4</v>
      </c>
      <c r="L38" s="52">
        <v>3.2</v>
      </c>
      <c r="M38" s="52">
        <v>3.8</v>
      </c>
      <c r="N38" s="52">
        <v>3</v>
      </c>
      <c r="O38" s="52">
        <v>3</v>
      </c>
      <c r="P38" s="52">
        <v>3</v>
      </c>
      <c r="Q38" s="48">
        <v>3</v>
      </c>
      <c r="R38" s="925">
        <v>3</v>
      </c>
      <c r="S38" s="926">
        <v>3.4</v>
      </c>
      <c r="T38" s="518"/>
    </row>
    <row r="39" spans="1:20" ht="14.25">
      <c r="A39" s="1596" t="s">
        <v>201</v>
      </c>
      <c r="B39" s="100" t="s">
        <v>1</v>
      </c>
      <c r="C39" s="51">
        <v>25</v>
      </c>
      <c r="D39" s="51">
        <v>24</v>
      </c>
      <c r="E39" s="51">
        <v>24</v>
      </c>
      <c r="F39" s="51">
        <v>23</v>
      </c>
      <c r="G39" s="51">
        <v>20</v>
      </c>
      <c r="H39" s="51">
        <v>10</v>
      </c>
      <c r="I39" s="51">
        <v>10</v>
      </c>
      <c r="J39" s="51">
        <v>11</v>
      </c>
      <c r="K39" s="51">
        <v>5</v>
      </c>
      <c r="L39" s="51">
        <v>3</v>
      </c>
      <c r="M39" s="101" t="s">
        <v>21</v>
      </c>
      <c r="N39" s="101" t="s">
        <v>21</v>
      </c>
      <c r="O39" s="101" t="s">
        <v>21</v>
      </c>
      <c r="P39" s="101" t="s">
        <v>21</v>
      </c>
      <c r="Q39" s="102" t="s">
        <v>21</v>
      </c>
      <c r="R39" s="927" t="s">
        <v>21</v>
      </c>
      <c r="S39" s="928" t="s">
        <v>21</v>
      </c>
      <c r="T39" s="736"/>
    </row>
    <row r="40" spans="1:20" ht="14.25">
      <c r="A40" s="1596"/>
      <c r="B40" s="100" t="s">
        <v>2</v>
      </c>
      <c r="C40" s="52">
        <v>2.4</v>
      </c>
      <c r="D40" s="52">
        <v>2.3</v>
      </c>
      <c r="E40" s="52">
        <v>2.5</v>
      </c>
      <c r="F40" s="52">
        <v>2.5</v>
      </c>
      <c r="G40" s="52">
        <v>1.9</v>
      </c>
      <c r="H40" s="52">
        <v>1.1</v>
      </c>
      <c r="I40" s="52">
        <v>1.1</v>
      </c>
      <c r="J40" s="52">
        <v>1.2</v>
      </c>
      <c r="K40" s="52">
        <v>0.9</v>
      </c>
      <c r="L40" s="52">
        <v>0.5</v>
      </c>
      <c r="M40" s="103" t="s">
        <v>21</v>
      </c>
      <c r="N40" s="103" t="s">
        <v>21</v>
      </c>
      <c r="O40" s="103" t="s">
        <v>21</v>
      </c>
      <c r="P40" s="103" t="s">
        <v>21</v>
      </c>
      <c r="Q40" s="53" t="s">
        <v>21</v>
      </c>
      <c r="R40" s="929" t="s">
        <v>21</v>
      </c>
      <c r="S40" s="930" t="s">
        <v>21</v>
      </c>
      <c r="T40" s="737"/>
    </row>
    <row r="41" spans="1:20" ht="14.25">
      <c r="A41" s="1596"/>
      <c r="B41" s="100" t="s">
        <v>10</v>
      </c>
      <c r="C41" s="52">
        <v>6</v>
      </c>
      <c r="D41" s="52">
        <v>6</v>
      </c>
      <c r="E41" s="52">
        <v>6.4</v>
      </c>
      <c r="F41" s="52">
        <v>6.1</v>
      </c>
      <c r="G41" s="52">
        <v>5.1</v>
      </c>
      <c r="H41" s="52">
        <v>2.9</v>
      </c>
      <c r="I41" s="52">
        <v>2.9</v>
      </c>
      <c r="J41" s="52">
        <v>3.1</v>
      </c>
      <c r="K41" s="52">
        <v>1.9</v>
      </c>
      <c r="L41" s="52">
        <v>1.2</v>
      </c>
      <c r="M41" s="103" t="s">
        <v>21</v>
      </c>
      <c r="N41" s="103" t="s">
        <v>21</v>
      </c>
      <c r="O41" s="103" t="s">
        <v>21</v>
      </c>
      <c r="P41" s="103" t="s">
        <v>21</v>
      </c>
      <c r="Q41" s="53" t="s">
        <v>21</v>
      </c>
      <c r="R41" s="929" t="s">
        <v>21</v>
      </c>
      <c r="S41" s="930" t="s">
        <v>21</v>
      </c>
      <c r="T41" s="737"/>
    </row>
    <row r="42" spans="1:20" ht="14.25">
      <c r="A42" s="1596" t="s">
        <v>202</v>
      </c>
      <c r="B42" s="100" t="s">
        <v>1</v>
      </c>
      <c r="C42" s="51">
        <v>8</v>
      </c>
      <c r="D42" s="51">
        <v>8</v>
      </c>
      <c r="E42" s="51">
        <v>8</v>
      </c>
      <c r="F42" s="51">
        <v>8</v>
      </c>
      <c r="G42" s="51">
        <v>8</v>
      </c>
      <c r="H42" s="51">
        <v>5</v>
      </c>
      <c r="I42" s="51">
        <v>4</v>
      </c>
      <c r="J42" s="51">
        <v>4</v>
      </c>
      <c r="K42" s="51">
        <v>4</v>
      </c>
      <c r="L42" s="51">
        <v>4</v>
      </c>
      <c r="M42" s="51">
        <v>4</v>
      </c>
      <c r="N42" s="51">
        <v>4</v>
      </c>
      <c r="O42" s="51">
        <v>4</v>
      </c>
      <c r="P42" s="51">
        <v>4</v>
      </c>
      <c r="Q42" s="47">
        <v>4</v>
      </c>
      <c r="R42" s="923">
        <v>4</v>
      </c>
      <c r="S42" s="916">
        <v>4</v>
      </c>
      <c r="T42" s="519"/>
    </row>
    <row r="43" spans="1:20" ht="14.25">
      <c r="A43" s="1596"/>
      <c r="B43" s="100" t="s">
        <v>2</v>
      </c>
      <c r="C43" s="52">
        <v>0.3</v>
      </c>
      <c r="D43" s="52">
        <v>0.3</v>
      </c>
      <c r="E43" s="52">
        <v>0.3</v>
      </c>
      <c r="F43" s="52">
        <v>0.3</v>
      </c>
      <c r="G43" s="52">
        <v>0.3</v>
      </c>
      <c r="H43" s="52">
        <v>0.2</v>
      </c>
      <c r="I43" s="52">
        <v>0.1</v>
      </c>
      <c r="J43" s="52">
        <v>0.1</v>
      </c>
      <c r="K43" s="52">
        <v>0.1</v>
      </c>
      <c r="L43" s="52">
        <v>0.1</v>
      </c>
      <c r="M43" s="52">
        <v>0.2</v>
      </c>
      <c r="N43" s="52">
        <v>0.2</v>
      </c>
      <c r="O43" s="52">
        <v>0.2</v>
      </c>
      <c r="P43" s="52">
        <v>0.2</v>
      </c>
      <c r="Q43" s="48">
        <v>0.2</v>
      </c>
      <c r="R43" s="925">
        <v>0.2</v>
      </c>
      <c r="S43" s="916">
        <v>0.2</v>
      </c>
      <c r="T43" s="519"/>
    </row>
    <row r="44" spans="1:20" ht="14.25">
      <c r="A44" s="1596"/>
      <c r="B44" s="100" t="s">
        <v>10</v>
      </c>
      <c r="C44" s="52">
        <v>1.3</v>
      </c>
      <c r="D44" s="52">
        <v>1.3</v>
      </c>
      <c r="E44" s="52">
        <v>1.4</v>
      </c>
      <c r="F44" s="52">
        <v>1.4</v>
      </c>
      <c r="G44" s="52">
        <v>1.4</v>
      </c>
      <c r="H44" s="52">
        <v>1</v>
      </c>
      <c r="I44" s="52">
        <v>0.9</v>
      </c>
      <c r="J44" s="52">
        <v>1.1</v>
      </c>
      <c r="K44" s="52">
        <v>1.1</v>
      </c>
      <c r="L44" s="52">
        <v>1.1</v>
      </c>
      <c r="M44" s="52">
        <v>1.1</v>
      </c>
      <c r="N44" s="52">
        <v>1.1</v>
      </c>
      <c r="O44" s="52">
        <v>1.1</v>
      </c>
      <c r="P44" s="52">
        <v>1.1</v>
      </c>
      <c r="Q44" s="48">
        <v>1.1</v>
      </c>
      <c r="R44" s="925">
        <v>1.1</v>
      </c>
      <c r="S44" s="916">
        <v>1.1</v>
      </c>
      <c r="T44" s="519"/>
    </row>
    <row r="45" spans="1:20" ht="14.25">
      <c r="A45" s="1596" t="s">
        <v>203</v>
      </c>
      <c r="B45" s="100" t="s">
        <v>1</v>
      </c>
      <c r="C45" s="51">
        <v>8</v>
      </c>
      <c r="D45" s="51">
        <v>8</v>
      </c>
      <c r="E45" s="51">
        <v>8</v>
      </c>
      <c r="F45" s="51">
        <v>8</v>
      </c>
      <c r="G45" s="51">
        <v>8</v>
      </c>
      <c r="H45" s="51">
        <v>4</v>
      </c>
      <c r="I45" s="51">
        <v>4</v>
      </c>
      <c r="J45" s="51">
        <v>4</v>
      </c>
      <c r="K45" s="51">
        <v>3</v>
      </c>
      <c r="L45" s="51">
        <v>2</v>
      </c>
      <c r="M45" s="51">
        <v>1</v>
      </c>
      <c r="N45" s="51">
        <v>1</v>
      </c>
      <c r="O45" s="51">
        <v>1</v>
      </c>
      <c r="P45" s="51">
        <v>1</v>
      </c>
      <c r="Q45" s="47">
        <v>1</v>
      </c>
      <c r="R45" s="923">
        <v>1</v>
      </c>
      <c r="S45" s="924">
        <v>1</v>
      </c>
      <c r="T45" s="517"/>
    </row>
    <row r="46" spans="1:20" ht="14.25">
      <c r="A46" s="1596"/>
      <c r="B46" s="100" t="s">
        <v>2</v>
      </c>
      <c r="C46" s="52">
        <v>0.3</v>
      </c>
      <c r="D46" s="52">
        <v>0.3</v>
      </c>
      <c r="E46" s="52">
        <v>0.3</v>
      </c>
      <c r="F46" s="52">
        <v>0.3</v>
      </c>
      <c r="G46" s="52">
        <v>0.3</v>
      </c>
      <c r="H46" s="52">
        <v>0.1</v>
      </c>
      <c r="I46" s="52">
        <v>0.1</v>
      </c>
      <c r="J46" s="52">
        <v>0.1</v>
      </c>
      <c r="K46" s="52">
        <v>0.1</v>
      </c>
      <c r="L46" s="52">
        <v>0.1</v>
      </c>
      <c r="M46" s="52">
        <v>0.1</v>
      </c>
      <c r="N46" s="52">
        <v>0.1</v>
      </c>
      <c r="O46" s="52">
        <v>0.1</v>
      </c>
      <c r="P46" s="52">
        <v>0.1</v>
      </c>
      <c r="Q46" s="48">
        <v>0.1</v>
      </c>
      <c r="R46" s="925">
        <v>0</v>
      </c>
      <c r="S46" s="926">
        <v>0</v>
      </c>
      <c r="T46" s="518"/>
    </row>
    <row r="47" spans="1:20" ht="14.25">
      <c r="A47" s="1596"/>
      <c r="B47" s="100" t="s">
        <v>10</v>
      </c>
      <c r="C47" s="52">
        <v>1.3</v>
      </c>
      <c r="D47" s="52">
        <v>1.3</v>
      </c>
      <c r="E47" s="52">
        <v>1.3</v>
      </c>
      <c r="F47" s="52">
        <v>1.3</v>
      </c>
      <c r="G47" s="52">
        <v>1.4</v>
      </c>
      <c r="H47" s="52">
        <v>0.8</v>
      </c>
      <c r="I47" s="52">
        <v>0.8</v>
      </c>
      <c r="J47" s="52">
        <v>0.8</v>
      </c>
      <c r="K47" s="52">
        <v>0.7</v>
      </c>
      <c r="L47" s="52">
        <v>0.5</v>
      </c>
      <c r="M47" s="52">
        <v>0.3</v>
      </c>
      <c r="N47" s="52">
        <v>0.3</v>
      </c>
      <c r="O47" s="52">
        <v>0.3</v>
      </c>
      <c r="P47" s="52">
        <v>0.3</v>
      </c>
      <c r="Q47" s="48">
        <v>0.3</v>
      </c>
      <c r="R47" s="925">
        <v>0.3</v>
      </c>
      <c r="S47" s="926">
        <v>0.3</v>
      </c>
      <c r="T47" s="518"/>
    </row>
    <row r="48" spans="1:20" ht="14.25">
      <c r="A48" s="1596" t="s">
        <v>204</v>
      </c>
      <c r="B48" s="100" t="s">
        <v>1</v>
      </c>
      <c r="C48" s="51">
        <v>7</v>
      </c>
      <c r="D48" s="51">
        <v>5</v>
      </c>
      <c r="E48" s="51">
        <v>6</v>
      </c>
      <c r="F48" s="51">
        <v>6</v>
      </c>
      <c r="G48" s="51">
        <v>6</v>
      </c>
      <c r="H48" s="51">
        <v>5</v>
      </c>
      <c r="I48" s="51">
        <v>5</v>
      </c>
      <c r="J48" s="51">
        <v>5</v>
      </c>
      <c r="K48" s="51">
        <v>5</v>
      </c>
      <c r="L48" s="51">
        <v>4</v>
      </c>
      <c r="M48" s="51">
        <v>4</v>
      </c>
      <c r="N48" s="51">
        <v>4</v>
      </c>
      <c r="O48" s="51">
        <v>3</v>
      </c>
      <c r="P48" s="51">
        <v>3</v>
      </c>
      <c r="Q48" s="47">
        <v>2</v>
      </c>
      <c r="R48" s="923">
        <v>2</v>
      </c>
      <c r="S48" s="924">
        <v>2</v>
      </c>
      <c r="T48" s="517"/>
    </row>
    <row r="49" spans="1:20" ht="14.25">
      <c r="A49" s="1596"/>
      <c r="B49" s="100" t="s">
        <v>2</v>
      </c>
      <c r="C49" s="52">
        <v>0.6</v>
      </c>
      <c r="D49" s="52">
        <v>0.4</v>
      </c>
      <c r="E49" s="52">
        <v>0.5</v>
      </c>
      <c r="F49" s="52">
        <v>0.5</v>
      </c>
      <c r="G49" s="52">
        <v>0.5</v>
      </c>
      <c r="H49" s="52">
        <v>0.4</v>
      </c>
      <c r="I49" s="52">
        <v>0.4</v>
      </c>
      <c r="J49" s="52">
        <v>0.4</v>
      </c>
      <c r="K49" s="52">
        <v>0.4</v>
      </c>
      <c r="L49" s="52">
        <v>0.3</v>
      </c>
      <c r="M49" s="52">
        <v>0.3</v>
      </c>
      <c r="N49" s="52">
        <v>0.3</v>
      </c>
      <c r="O49" s="52">
        <v>0.3</v>
      </c>
      <c r="P49" s="52">
        <v>0.3</v>
      </c>
      <c r="Q49" s="48">
        <v>0.2</v>
      </c>
      <c r="R49" s="925">
        <v>0.2</v>
      </c>
      <c r="S49" s="926">
        <v>0.2</v>
      </c>
      <c r="T49" s="518"/>
    </row>
    <row r="50" spans="1:20" ht="14.25">
      <c r="A50" s="1596"/>
      <c r="B50" s="100" t="s">
        <v>10</v>
      </c>
      <c r="C50" s="52">
        <v>1.7</v>
      </c>
      <c r="D50" s="52">
        <v>1.2</v>
      </c>
      <c r="E50" s="52">
        <v>1.4</v>
      </c>
      <c r="F50" s="52">
        <v>1.4</v>
      </c>
      <c r="G50" s="52">
        <v>1.7</v>
      </c>
      <c r="H50" s="52">
        <v>1.4</v>
      </c>
      <c r="I50" s="52">
        <v>1.4</v>
      </c>
      <c r="J50" s="52">
        <v>1.4</v>
      </c>
      <c r="K50" s="52">
        <v>1.4</v>
      </c>
      <c r="L50" s="52">
        <v>1.1</v>
      </c>
      <c r="M50" s="52">
        <v>1.1</v>
      </c>
      <c r="N50" s="52">
        <v>1.1</v>
      </c>
      <c r="O50" s="52">
        <v>0.9</v>
      </c>
      <c r="P50" s="52">
        <v>0.9</v>
      </c>
      <c r="Q50" s="48">
        <v>0.6</v>
      </c>
      <c r="R50" s="925">
        <v>0.6</v>
      </c>
      <c r="S50" s="926">
        <v>0.6</v>
      </c>
      <c r="T50" s="518"/>
    </row>
    <row r="51" spans="1:18" s="755" customFormat="1" ht="14.25">
      <c r="A51" s="442" t="s">
        <v>1222</v>
      </c>
      <c r="B51" s="915"/>
      <c r="C51" s="442"/>
      <c r="D51" s="442"/>
      <c r="E51" s="442"/>
      <c r="F51" s="442"/>
      <c r="G51" s="442"/>
      <c r="H51" s="442"/>
      <c r="I51" s="916"/>
      <c r="J51" s="916"/>
      <c r="K51" s="916"/>
      <c r="L51" s="916"/>
      <c r="M51" s="916"/>
      <c r="N51" s="916"/>
      <c r="O51" s="916"/>
      <c r="P51" s="916"/>
      <c r="Q51" s="916"/>
      <c r="R51" s="916"/>
    </row>
    <row r="52" spans="1:18" s="755" customFormat="1" ht="14.25">
      <c r="A52" s="756" t="s">
        <v>1298</v>
      </c>
      <c r="B52" s="917"/>
      <c r="C52" s="916"/>
      <c r="D52" s="916"/>
      <c r="E52" s="916"/>
      <c r="F52" s="916"/>
      <c r="G52" s="916"/>
      <c r="H52" s="916"/>
      <c r="I52" s="916"/>
      <c r="J52" s="916"/>
      <c r="K52" s="916"/>
      <c r="L52" s="916"/>
      <c r="M52" s="916"/>
      <c r="N52" s="916"/>
      <c r="O52" s="916"/>
      <c r="P52" s="916"/>
      <c r="Q52" s="916"/>
      <c r="R52" s="916"/>
    </row>
    <row r="63" ht="14.25" hidden="1"/>
    <row r="64" spans="1:20" s="56" customFormat="1" ht="14.25" hidden="1">
      <c r="A64" s="95">
        <v>417</v>
      </c>
      <c r="B64" s="95">
        <v>413</v>
      </c>
      <c r="C64" s="95">
        <v>415</v>
      </c>
      <c r="D64" s="95">
        <v>409</v>
      </c>
      <c r="E64" s="95">
        <v>398</v>
      </c>
      <c r="F64" s="95">
        <v>249</v>
      </c>
      <c r="G64" s="95">
        <v>220</v>
      </c>
      <c r="H64" s="95">
        <v>212</v>
      </c>
      <c r="I64" s="95">
        <v>197</v>
      </c>
      <c r="J64" s="95">
        <v>161</v>
      </c>
      <c r="K64" s="95">
        <v>146</v>
      </c>
      <c r="L64" s="95">
        <v>143</v>
      </c>
      <c r="M64" s="95">
        <v>140</v>
      </c>
      <c r="N64" s="95">
        <v>139</v>
      </c>
      <c r="O64" s="95">
        <f>O67+O73+O76+O79+O82+O85+O88+O91+O94+O100+O103+O106</f>
        <v>139</v>
      </c>
      <c r="P64" s="351"/>
      <c r="Q64" s="351"/>
      <c r="R64" s="931"/>
      <c r="S64" s="891"/>
      <c r="T64" s="520"/>
    </row>
    <row r="65" spans="1:15" ht="14.25" hidden="1">
      <c r="A65" s="98">
        <v>32.8</v>
      </c>
      <c r="B65" s="98">
        <v>33.3</v>
      </c>
      <c r="C65" s="98">
        <v>34.3</v>
      </c>
      <c r="D65" s="98">
        <v>33.8</v>
      </c>
      <c r="E65" s="98">
        <v>31</v>
      </c>
      <c r="F65" s="98">
        <v>19.8</v>
      </c>
      <c r="G65" s="98">
        <v>17.6</v>
      </c>
      <c r="H65" s="98">
        <v>17.1</v>
      </c>
      <c r="I65" s="98">
        <v>15.7</v>
      </c>
      <c r="J65" s="98">
        <v>12.9</v>
      </c>
      <c r="K65" s="98">
        <v>11.8</v>
      </c>
      <c r="L65" s="98">
        <v>11.6</v>
      </c>
      <c r="M65" s="98">
        <v>11.6</v>
      </c>
      <c r="N65" s="98">
        <v>12.2</v>
      </c>
      <c r="O65" s="98">
        <f>O68+O74+O77+O80+O83+O86+O89+O92+O95+O101+O104+O107</f>
        <v>12.399999999999997</v>
      </c>
    </row>
    <row r="66" spans="1:15" ht="14.25" hidden="1">
      <c r="A66" s="98">
        <v>95</v>
      </c>
      <c r="B66" s="98">
        <v>94.4</v>
      </c>
      <c r="C66" s="98">
        <v>96.2</v>
      </c>
      <c r="D66" s="98">
        <v>95.5</v>
      </c>
      <c r="E66" s="98">
        <v>95.3</v>
      </c>
      <c r="F66" s="98">
        <v>62.8</v>
      </c>
      <c r="G66" s="98">
        <v>56.5</v>
      </c>
      <c r="H66" s="98">
        <v>55.2</v>
      </c>
      <c r="I66" s="98">
        <v>50.8</v>
      </c>
      <c r="J66" s="98">
        <v>42.5</v>
      </c>
      <c r="K66" s="98">
        <v>38.2</v>
      </c>
      <c r="L66" s="98">
        <v>37</v>
      </c>
      <c r="M66" s="98">
        <v>36.2</v>
      </c>
      <c r="N66" s="98">
        <v>36.2</v>
      </c>
      <c r="O66" s="98">
        <f>O69+O75+O78+O81+O84+O87+O90+O93+O96+O102+O105+O108</f>
        <v>36.3</v>
      </c>
    </row>
    <row r="67" spans="1:20" s="56" customFormat="1" ht="14.25" hidden="1">
      <c r="A67" s="51">
        <v>16</v>
      </c>
      <c r="B67" s="51">
        <v>16</v>
      </c>
      <c r="C67" s="51">
        <v>16</v>
      </c>
      <c r="D67" s="51">
        <v>18</v>
      </c>
      <c r="E67" s="51">
        <v>18</v>
      </c>
      <c r="F67" s="51">
        <v>10</v>
      </c>
      <c r="G67" s="51">
        <v>7</v>
      </c>
      <c r="H67" s="51">
        <v>7</v>
      </c>
      <c r="I67" s="51">
        <v>5</v>
      </c>
      <c r="J67" s="51">
        <v>3</v>
      </c>
      <c r="K67" s="51">
        <v>3</v>
      </c>
      <c r="L67" s="51">
        <v>3</v>
      </c>
      <c r="M67" s="51">
        <v>3</v>
      </c>
      <c r="N67" s="51">
        <v>3</v>
      </c>
      <c r="O67" s="51">
        <v>3</v>
      </c>
      <c r="P67" s="351"/>
      <c r="Q67" s="351"/>
      <c r="R67" s="931"/>
      <c r="S67" s="891"/>
      <c r="T67" s="520"/>
    </row>
    <row r="68" spans="1:15" ht="14.25" hidden="1">
      <c r="A68" s="52">
        <v>1.2</v>
      </c>
      <c r="B68" s="52">
        <v>1.2</v>
      </c>
      <c r="C68" s="52">
        <v>1.2</v>
      </c>
      <c r="D68" s="52">
        <v>1.4</v>
      </c>
      <c r="E68" s="52">
        <v>1.4</v>
      </c>
      <c r="F68" s="52">
        <v>0.9</v>
      </c>
      <c r="G68" s="52">
        <v>0.8</v>
      </c>
      <c r="H68" s="52">
        <v>0.8</v>
      </c>
      <c r="I68" s="52">
        <v>0.5</v>
      </c>
      <c r="J68" s="52">
        <v>0.2</v>
      </c>
      <c r="K68" s="52">
        <v>0.2</v>
      </c>
      <c r="L68" s="52">
        <v>0.2</v>
      </c>
      <c r="M68" s="52">
        <v>0.2</v>
      </c>
      <c r="N68" s="52">
        <v>0.2</v>
      </c>
      <c r="O68" s="52">
        <v>0.2</v>
      </c>
    </row>
    <row r="69" spans="1:15" ht="14.25" hidden="1">
      <c r="A69" s="52">
        <v>3.5</v>
      </c>
      <c r="B69" s="52">
        <v>3.5</v>
      </c>
      <c r="C69" s="52">
        <v>3.5</v>
      </c>
      <c r="D69" s="52">
        <v>4</v>
      </c>
      <c r="E69" s="52">
        <v>4.4</v>
      </c>
      <c r="F69" s="52">
        <v>2.9</v>
      </c>
      <c r="G69" s="52">
        <v>2.5</v>
      </c>
      <c r="H69" s="52">
        <v>2.2</v>
      </c>
      <c r="I69" s="52">
        <v>1.5</v>
      </c>
      <c r="J69" s="52">
        <v>0.9</v>
      </c>
      <c r="K69" s="52">
        <v>0.9</v>
      </c>
      <c r="L69" s="52">
        <v>0.9</v>
      </c>
      <c r="M69" s="52">
        <v>0.8</v>
      </c>
      <c r="N69" s="52">
        <v>0.8</v>
      </c>
      <c r="O69" s="52">
        <v>0.8</v>
      </c>
    </row>
    <row r="70" spans="1:20" s="56" customFormat="1" ht="14.25" hidden="1">
      <c r="A70" s="101" t="s">
        <v>0</v>
      </c>
      <c r="B70" s="101" t="s">
        <v>0</v>
      </c>
      <c r="C70" s="101" t="s">
        <v>0</v>
      </c>
      <c r="D70" s="101" t="s">
        <v>0</v>
      </c>
      <c r="E70" s="51">
        <v>1</v>
      </c>
      <c r="F70" s="51">
        <v>1</v>
      </c>
      <c r="G70" s="51">
        <v>1</v>
      </c>
      <c r="H70" s="51">
        <v>1</v>
      </c>
      <c r="I70" s="101" t="s">
        <v>0</v>
      </c>
      <c r="J70" s="101" t="s">
        <v>0</v>
      </c>
      <c r="K70" s="101" t="s">
        <v>0</v>
      </c>
      <c r="L70" s="101" t="s">
        <v>0</v>
      </c>
      <c r="M70" s="101" t="s">
        <v>0</v>
      </c>
      <c r="N70" s="101" t="s">
        <v>0</v>
      </c>
      <c r="O70" s="101" t="s">
        <v>0</v>
      </c>
      <c r="P70" s="351"/>
      <c r="Q70" s="351"/>
      <c r="R70" s="931"/>
      <c r="S70" s="891"/>
      <c r="T70" s="520"/>
    </row>
    <row r="71" spans="1:15" ht="14.25" hidden="1">
      <c r="A71" s="103" t="s">
        <v>0</v>
      </c>
      <c r="B71" s="103" t="s">
        <v>0</v>
      </c>
      <c r="C71" s="103" t="s">
        <v>0</v>
      </c>
      <c r="D71" s="103" t="s">
        <v>0</v>
      </c>
      <c r="E71" s="52">
        <v>0</v>
      </c>
      <c r="F71" s="52">
        <v>0</v>
      </c>
      <c r="G71" s="52">
        <v>0</v>
      </c>
      <c r="H71" s="52">
        <v>0</v>
      </c>
      <c r="I71" s="103" t="s">
        <v>0</v>
      </c>
      <c r="J71" s="103" t="s">
        <v>0</v>
      </c>
      <c r="K71" s="103" t="s">
        <v>0</v>
      </c>
      <c r="L71" s="103" t="s">
        <v>0</v>
      </c>
      <c r="M71" s="103" t="s">
        <v>0</v>
      </c>
      <c r="N71" s="103" t="s">
        <v>0</v>
      </c>
      <c r="O71" s="103" t="s">
        <v>0</v>
      </c>
    </row>
    <row r="72" spans="1:15" ht="14.25" hidden="1">
      <c r="A72" s="103" t="s">
        <v>0</v>
      </c>
      <c r="B72" s="103" t="s">
        <v>0</v>
      </c>
      <c r="C72" s="103" t="s">
        <v>0</v>
      </c>
      <c r="D72" s="103" t="s">
        <v>0</v>
      </c>
      <c r="E72" s="52">
        <v>0.2</v>
      </c>
      <c r="F72" s="52">
        <v>0.2</v>
      </c>
      <c r="G72" s="52">
        <v>0.2</v>
      </c>
      <c r="H72" s="52">
        <v>0.2</v>
      </c>
      <c r="I72" s="103" t="s">
        <v>0</v>
      </c>
      <c r="J72" s="103" t="s">
        <v>0</v>
      </c>
      <c r="K72" s="103" t="s">
        <v>0</v>
      </c>
      <c r="L72" s="103" t="s">
        <v>0</v>
      </c>
      <c r="M72" s="103" t="s">
        <v>0</v>
      </c>
      <c r="N72" s="103" t="s">
        <v>0</v>
      </c>
      <c r="O72" s="103" t="s">
        <v>0</v>
      </c>
    </row>
    <row r="73" spans="1:20" s="56" customFormat="1" ht="14.25" hidden="1">
      <c r="A73" s="51">
        <v>33</v>
      </c>
      <c r="B73" s="51">
        <v>32</v>
      </c>
      <c r="C73" s="51">
        <v>32</v>
      </c>
      <c r="D73" s="51">
        <v>32</v>
      </c>
      <c r="E73" s="51">
        <v>32</v>
      </c>
      <c r="F73" s="51">
        <v>13</v>
      </c>
      <c r="G73" s="51">
        <v>10</v>
      </c>
      <c r="H73" s="51">
        <v>9</v>
      </c>
      <c r="I73" s="51">
        <v>9</v>
      </c>
      <c r="J73" s="51">
        <v>7</v>
      </c>
      <c r="K73" s="51">
        <v>6</v>
      </c>
      <c r="L73" s="51">
        <v>6</v>
      </c>
      <c r="M73" s="51">
        <v>6</v>
      </c>
      <c r="N73" s="51">
        <v>6</v>
      </c>
      <c r="O73" s="51">
        <v>7</v>
      </c>
      <c r="P73" s="351"/>
      <c r="Q73" s="351"/>
      <c r="R73" s="931"/>
      <c r="S73" s="891"/>
      <c r="T73" s="520"/>
    </row>
    <row r="74" spans="1:15" ht="14.25" hidden="1">
      <c r="A74" s="52">
        <v>2.3</v>
      </c>
      <c r="B74" s="52">
        <v>2.2</v>
      </c>
      <c r="C74" s="52">
        <v>2.3</v>
      </c>
      <c r="D74" s="52">
        <v>2.4</v>
      </c>
      <c r="E74" s="52">
        <v>2.4</v>
      </c>
      <c r="F74" s="52">
        <v>1</v>
      </c>
      <c r="G74" s="52">
        <v>0.9</v>
      </c>
      <c r="H74" s="52">
        <v>0.8</v>
      </c>
      <c r="I74" s="52">
        <v>0.8</v>
      </c>
      <c r="J74" s="52">
        <v>0.7</v>
      </c>
      <c r="K74" s="52">
        <v>0.4</v>
      </c>
      <c r="L74" s="52">
        <v>0.5</v>
      </c>
      <c r="M74" s="52">
        <v>0.5</v>
      </c>
      <c r="N74" s="52">
        <v>0.5</v>
      </c>
      <c r="O74" s="52">
        <v>0.6</v>
      </c>
    </row>
    <row r="75" spans="1:15" ht="14.25" hidden="1">
      <c r="A75" s="52">
        <v>6.4</v>
      </c>
      <c r="B75" s="52">
        <v>6.3</v>
      </c>
      <c r="C75" s="52">
        <v>6.4</v>
      </c>
      <c r="D75" s="52">
        <v>6.4</v>
      </c>
      <c r="E75" s="52">
        <v>7.1</v>
      </c>
      <c r="F75" s="52">
        <v>3.1</v>
      </c>
      <c r="G75" s="52">
        <v>2.5</v>
      </c>
      <c r="H75" s="52">
        <v>2.4</v>
      </c>
      <c r="I75" s="52">
        <v>2.3</v>
      </c>
      <c r="J75" s="52">
        <v>2</v>
      </c>
      <c r="K75" s="52">
        <v>1.4</v>
      </c>
      <c r="L75" s="52">
        <v>1.4</v>
      </c>
      <c r="M75" s="52">
        <v>1.4</v>
      </c>
      <c r="N75" s="52">
        <v>1.4</v>
      </c>
      <c r="O75" s="52">
        <v>1.5</v>
      </c>
    </row>
    <row r="76" spans="1:20" s="56" customFormat="1" ht="14.25" hidden="1">
      <c r="A76" s="51">
        <v>64</v>
      </c>
      <c r="B76" s="51">
        <v>63</v>
      </c>
      <c r="C76" s="51">
        <v>65</v>
      </c>
      <c r="D76" s="51">
        <v>64</v>
      </c>
      <c r="E76" s="51">
        <v>58</v>
      </c>
      <c r="F76" s="51">
        <v>36</v>
      </c>
      <c r="G76" s="51">
        <v>29</v>
      </c>
      <c r="H76" s="51">
        <v>27</v>
      </c>
      <c r="I76" s="51">
        <v>24</v>
      </c>
      <c r="J76" s="51">
        <v>23</v>
      </c>
      <c r="K76" s="51">
        <v>18</v>
      </c>
      <c r="L76" s="51">
        <v>18</v>
      </c>
      <c r="M76" s="51">
        <v>18</v>
      </c>
      <c r="N76" s="51">
        <v>17</v>
      </c>
      <c r="O76" s="51">
        <v>17</v>
      </c>
      <c r="P76" s="351"/>
      <c r="Q76" s="351"/>
      <c r="R76" s="931"/>
      <c r="S76" s="891"/>
      <c r="T76" s="520"/>
    </row>
    <row r="77" spans="1:15" ht="14.25" hidden="1">
      <c r="A77" s="52">
        <v>6</v>
      </c>
      <c r="B77" s="52">
        <v>6.5</v>
      </c>
      <c r="C77" s="52">
        <v>7.1</v>
      </c>
      <c r="D77" s="52">
        <v>7</v>
      </c>
      <c r="E77" s="52">
        <v>6.4</v>
      </c>
      <c r="F77" s="52">
        <v>4.5</v>
      </c>
      <c r="G77" s="52">
        <v>3.7</v>
      </c>
      <c r="H77" s="52">
        <v>3.5</v>
      </c>
      <c r="I77" s="52">
        <v>2.9</v>
      </c>
      <c r="J77" s="52">
        <v>2.8</v>
      </c>
      <c r="K77" s="52">
        <v>2.1</v>
      </c>
      <c r="L77" s="52">
        <v>2.1</v>
      </c>
      <c r="M77" s="52">
        <v>2.2</v>
      </c>
      <c r="N77" s="52">
        <v>2.3</v>
      </c>
      <c r="O77" s="52">
        <v>2.3</v>
      </c>
    </row>
    <row r="78" spans="1:15" ht="14.25" hidden="1">
      <c r="A78" s="52">
        <v>19.1</v>
      </c>
      <c r="B78" s="52">
        <v>18.9</v>
      </c>
      <c r="C78" s="52">
        <v>20</v>
      </c>
      <c r="D78" s="52">
        <v>20.1</v>
      </c>
      <c r="E78" s="52">
        <v>18.6</v>
      </c>
      <c r="F78" s="52">
        <v>13.1</v>
      </c>
      <c r="G78" s="52">
        <v>10.5</v>
      </c>
      <c r="H78" s="52">
        <v>9.8</v>
      </c>
      <c r="I78" s="52">
        <v>8.4</v>
      </c>
      <c r="J78" s="52">
        <v>7.9</v>
      </c>
      <c r="K78" s="52">
        <v>6</v>
      </c>
      <c r="L78" s="52">
        <v>6</v>
      </c>
      <c r="M78" s="52">
        <v>6</v>
      </c>
      <c r="N78" s="52">
        <v>6</v>
      </c>
      <c r="O78" s="52">
        <v>5.9</v>
      </c>
    </row>
    <row r="79" spans="1:20" s="56" customFormat="1" ht="14.25" hidden="1">
      <c r="A79" s="51">
        <v>42</v>
      </c>
      <c r="B79" s="51">
        <v>43</v>
      </c>
      <c r="C79" s="51">
        <v>42</v>
      </c>
      <c r="D79" s="51">
        <v>40</v>
      </c>
      <c r="E79" s="51">
        <v>40</v>
      </c>
      <c r="F79" s="51">
        <v>25</v>
      </c>
      <c r="G79" s="51">
        <v>20</v>
      </c>
      <c r="H79" s="51">
        <v>18</v>
      </c>
      <c r="I79" s="51">
        <v>17</v>
      </c>
      <c r="J79" s="51">
        <v>12</v>
      </c>
      <c r="K79" s="51">
        <v>11</v>
      </c>
      <c r="L79" s="51">
        <v>10</v>
      </c>
      <c r="M79" s="51">
        <v>10</v>
      </c>
      <c r="N79" s="51">
        <v>10</v>
      </c>
      <c r="O79" s="51">
        <v>10</v>
      </c>
      <c r="P79" s="351"/>
      <c r="Q79" s="351"/>
      <c r="R79" s="931"/>
      <c r="S79" s="891"/>
      <c r="T79" s="520"/>
    </row>
    <row r="80" spans="1:15" ht="14.25" hidden="1">
      <c r="A80" s="52">
        <v>2.9</v>
      </c>
      <c r="B80" s="52">
        <v>3.1</v>
      </c>
      <c r="C80" s="52">
        <v>2.9</v>
      </c>
      <c r="D80" s="52">
        <v>2.8</v>
      </c>
      <c r="E80" s="52">
        <v>2.7</v>
      </c>
      <c r="F80" s="52">
        <v>1.4</v>
      </c>
      <c r="G80" s="52">
        <v>1.1</v>
      </c>
      <c r="H80" s="52">
        <v>0.9</v>
      </c>
      <c r="I80" s="52">
        <v>0.8</v>
      </c>
      <c r="J80" s="52">
        <v>0.6</v>
      </c>
      <c r="K80" s="52">
        <v>0.4</v>
      </c>
      <c r="L80" s="52">
        <v>0.4</v>
      </c>
      <c r="M80" s="52">
        <v>0.4</v>
      </c>
      <c r="N80" s="52">
        <v>0.4</v>
      </c>
      <c r="O80" s="52">
        <v>0.4</v>
      </c>
    </row>
    <row r="81" spans="1:15" ht="14.25" hidden="1">
      <c r="A81" s="52">
        <v>8.8</v>
      </c>
      <c r="B81" s="52">
        <v>9.1</v>
      </c>
      <c r="C81" s="52">
        <v>8.8</v>
      </c>
      <c r="D81" s="52">
        <v>8.3</v>
      </c>
      <c r="E81" s="52">
        <v>8.3</v>
      </c>
      <c r="F81" s="52">
        <v>4.5</v>
      </c>
      <c r="G81" s="52">
        <v>3.6</v>
      </c>
      <c r="H81" s="52">
        <v>3</v>
      </c>
      <c r="I81" s="52">
        <v>2.7</v>
      </c>
      <c r="J81" s="52">
        <v>2.1</v>
      </c>
      <c r="K81" s="52">
        <v>1.4</v>
      </c>
      <c r="L81" s="52">
        <v>1.3</v>
      </c>
      <c r="M81" s="52">
        <v>1.3</v>
      </c>
      <c r="N81" s="52">
        <v>1.3</v>
      </c>
      <c r="O81" s="52">
        <v>1.3</v>
      </c>
    </row>
    <row r="82" spans="1:20" s="56" customFormat="1" ht="14.25" hidden="1">
      <c r="A82" s="51">
        <v>57</v>
      </c>
      <c r="B82" s="51">
        <v>57</v>
      </c>
      <c r="C82" s="51">
        <v>59</v>
      </c>
      <c r="D82" s="51">
        <v>57</v>
      </c>
      <c r="E82" s="51">
        <v>58</v>
      </c>
      <c r="F82" s="51">
        <v>33</v>
      </c>
      <c r="G82" s="51">
        <v>31</v>
      </c>
      <c r="H82" s="51">
        <v>29</v>
      </c>
      <c r="I82" s="51">
        <v>29</v>
      </c>
      <c r="J82" s="51">
        <v>28</v>
      </c>
      <c r="K82" s="51">
        <v>26</v>
      </c>
      <c r="L82" s="51">
        <v>26</v>
      </c>
      <c r="M82" s="51">
        <v>27</v>
      </c>
      <c r="N82" s="51">
        <v>27</v>
      </c>
      <c r="O82" s="51">
        <v>25</v>
      </c>
      <c r="P82" s="351"/>
      <c r="Q82" s="351"/>
      <c r="R82" s="931"/>
      <c r="S82" s="891"/>
      <c r="T82" s="520"/>
    </row>
    <row r="83" spans="1:15" ht="14.25" hidden="1">
      <c r="A83" s="52">
        <v>3.9</v>
      </c>
      <c r="B83" s="52">
        <v>4</v>
      </c>
      <c r="C83" s="52">
        <v>4.2</v>
      </c>
      <c r="D83" s="52">
        <v>4.1</v>
      </c>
      <c r="E83" s="52">
        <v>3.9</v>
      </c>
      <c r="F83" s="52">
        <v>2</v>
      </c>
      <c r="G83" s="52">
        <v>1.9</v>
      </c>
      <c r="H83" s="52">
        <v>1.8</v>
      </c>
      <c r="I83" s="52">
        <v>1.8</v>
      </c>
      <c r="J83" s="52">
        <v>1.9</v>
      </c>
      <c r="K83" s="52">
        <v>1.9</v>
      </c>
      <c r="L83" s="52">
        <v>1.8</v>
      </c>
      <c r="M83" s="52">
        <v>2</v>
      </c>
      <c r="N83" s="52">
        <v>2.1</v>
      </c>
      <c r="O83" s="52">
        <v>1.8</v>
      </c>
    </row>
    <row r="84" spans="1:15" ht="14.25" hidden="1">
      <c r="A84" s="52">
        <v>11</v>
      </c>
      <c r="B84" s="52">
        <v>11.1</v>
      </c>
      <c r="C84" s="52">
        <v>11.4</v>
      </c>
      <c r="D84" s="52">
        <v>11</v>
      </c>
      <c r="E84" s="52">
        <v>11.3</v>
      </c>
      <c r="F84" s="52">
        <v>6.4</v>
      </c>
      <c r="G84" s="52">
        <v>6</v>
      </c>
      <c r="H84" s="52">
        <v>5.7</v>
      </c>
      <c r="I84" s="52">
        <v>5.7</v>
      </c>
      <c r="J84" s="52">
        <v>5.9</v>
      </c>
      <c r="K84" s="52">
        <v>5.5</v>
      </c>
      <c r="L84" s="52">
        <v>5.3</v>
      </c>
      <c r="M84" s="52">
        <v>5.7</v>
      </c>
      <c r="N84" s="52">
        <v>5.7</v>
      </c>
      <c r="O84" s="52">
        <v>5.2</v>
      </c>
    </row>
    <row r="85" spans="1:20" s="56" customFormat="1" ht="14.25" hidden="1">
      <c r="A85" s="51">
        <v>25</v>
      </c>
      <c r="B85" s="51">
        <v>24</v>
      </c>
      <c r="C85" s="51">
        <v>23</v>
      </c>
      <c r="D85" s="51">
        <v>23</v>
      </c>
      <c r="E85" s="51">
        <v>23</v>
      </c>
      <c r="F85" s="51">
        <v>17</v>
      </c>
      <c r="G85" s="51">
        <v>15</v>
      </c>
      <c r="H85" s="51">
        <v>15</v>
      </c>
      <c r="I85" s="51">
        <v>14</v>
      </c>
      <c r="J85" s="51">
        <v>10</v>
      </c>
      <c r="K85" s="51">
        <v>10</v>
      </c>
      <c r="L85" s="51">
        <v>10</v>
      </c>
      <c r="M85" s="51">
        <v>10</v>
      </c>
      <c r="N85" s="51">
        <v>10</v>
      </c>
      <c r="O85" s="51">
        <v>10</v>
      </c>
      <c r="P85" s="351"/>
      <c r="Q85" s="351"/>
      <c r="R85" s="931"/>
      <c r="S85" s="891"/>
      <c r="T85" s="520"/>
    </row>
    <row r="86" spans="1:15" ht="14.25" hidden="1">
      <c r="A86" s="52">
        <v>1.2</v>
      </c>
      <c r="B86" s="52">
        <v>1.2</v>
      </c>
      <c r="C86" s="52">
        <v>1</v>
      </c>
      <c r="D86" s="52">
        <v>1</v>
      </c>
      <c r="E86" s="52">
        <v>0.9</v>
      </c>
      <c r="F86" s="52">
        <v>0.7</v>
      </c>
      <c r="G86" s="52">
        <v>0.6</v>
      </c>
      <c r="H86" s="52">
        <v>0.6</v>
      </c>
      <c r="I86" s="52">
        <v>0.6</v>
      </c>
      <c r="J86" s="52">
        <v>0.4</v>
      </c>
      <c r="K86" s="52">
        <v>0.4</v>
      </c>
      <c r="L86" s="52">
        <v>0.4</v>
      </c>
      <c r="M86" s="52">
        <v>0.4</v>
      </c>
      <c r="N86" s="52">
        <v>0.4</v>
      </c>
      <c r="O86" s="52">
        <v>0.4</v>
      </c>
    </row>
    <row r="87" spans="1:15" ht="14.25" hidden="1">
      <c r="A87" s="52">
        <v>4.3</v>
      </c>
      <c r="B87" s="52">
        <v>4.1</v>
      </c>
      <c r="C87" s="52">
        <v>3.9</v>
      </c>
      <c r="D87" s="52">
        <v>3.9</v>
      </c>
      <c r="E87" s="52">
        <v>3.9</v>
      </c>
      <c r="F87" s="52">
        <v>3.2</v>
      </c>
      <c r="G87" s="52">
        <v>2.5</v>
      </c>
      <c r="H87" s="52">
        <v>2.5</v>
      </c>
      <c r="I87" s="52">
        <v>2.3</v>
      </c>
      <c r="J87" s="52">
        <v>1.9</v>
      </c>
      <c r="K87" s="52">
        <v>1.9</v>
      </c>
      <c r="L87" s="52">
        <v>1.9</v>
      </c>
      <c r="M87" s="52">
        <v>1.9</v>
      </c>
      <c r="N87" s="52">
        <v>1.9</v>
      </c>
      <c r="O87" s="52">
        <v>1.9</v>
      </c>
    </row>
    <row r="88" spans="1:20" s="56" customFormat="1" ht="14.25" hidden="1">
      <c r="A88" s="51">
        <v>89</v>
      </c>
      <c r="B88" s="51">
        <v>91</v>
      </c>
      <c r="C88" s="51">
        <v>89</v>
      </c>
      <c r="D88" s="51">
        <v>89</v>
      </c>
      <c r="E88" s="51">
        <v>86</v>
      </c>
      <c r="F88" s="51">
        <v>60</v>
      </c>
      <c r="G88" s="51">
        <v>57</v>
      </c>
      <c r="H88" s="51">
        <v>55</v>
      </c>
      <c r="I88" s="51">
        <v>57</v>
      </c>
      <c r="J88" s="51">
        <v>42</v>
      </c>
      <c r="K88" s="51">
        <v>39</v>
      </c>
      <c r="L88" s="51">
        <v>39</v>
      </c>
      <c r="M88" s="51">
        <v>36</v>
      </c>
      <c r="N88" s="51">
        <v>36</v>
      </c>
      <c r="O88" s="51">
        <v>38</v>
      </c>
      <c r="P88" s="351"/>
      <c r="Q88" s="351"/>
      <c r="R88" s="931"/>
      <c r="S88" s="891"/>
      <c r="T88" s="520"/>
    </row>
    <row r="89" spans="1:15" ht="14.25" hidden="1">
      <c r="A89" s="52">
        <v>8.1</v>
      </c>
      <c r="B89" s="52">
        <v>8.4</v>
      </c>
      <c r="C89" s="52">
        <v>8.3</v>
      </c>
      <c r="D89" s="52">
        <v>8.2</v>
      </c>
      <c r="E89" s="52">
        <v>7.4</v>
      </c>
      <c r="F89" s="52">
        <v>5.1</v>
      </c>
      <c r="G89" s="52">
        <v>4.8</v>
      </c>
      <c r="H89" s="52">
        <v>4.8</v>
      </c>
      <c r="I89" s="52">
        <v>4.9</v>
      </c>
      <c r="J89" s="52">
        <v>3.5</v>
      </c>
      <c r="K89" s="52">
        <v>4</v>
      </c>
      <c r="L89" s="52">
        <v>4.2</v>
      </c>
      <c r="M89" s="52">
        <v>4</v>
      </c>
      <c r="N89" s="52">
        <v>4.2</v>
      </c>
      <c r="O89" s="52">
        <v>4.5</v>
      </c>
    </row>
    <row r="90" spans="1:15" ht="14.25" hidden="1">
      <c r="A90" s="52">
        <v>28.1</v>
      </c>
      <c r="B90" s="52">
        <v>22.3</v>
      </c>
      <c r="C90" s="52">
        <v>21.9</v>
      </c>
      <c r="D90" s="52">
        <v>22.3</v>
      </c>
      <c r="E90" s="52">
        <v>22.3</v>
      </c>
      <c r="F90" s="52">
        <v>15.7</v>
      </c>
      <c r="G90" s="52">
        <v>15.1</v>
      </c>
      <c r="H90" s="52">
        <v>15.5</v>
      </c>
      <c r="I90" s="52">
        <v>15.9</v>
      </c>
      <c r="J90" s="52">
        <v>11.7</v>
      </c>
      <c r="K90" s="52">
        <v>11.8</v>
      </c>
      <c r="L90" s="52">
        <v>11.7</v>
      </c>
      <c r="M90" s="52">
        <v>10.9</v>
      </c>
      <c r="N90" s="52">
        <v>11</v>
      </c>
      <c r="O90" s="52">
        <v>11.7</v>
      </c>
    </row>
    <row r="91" spans="1:20" s="56" customFormat="1" ht="14.25" hidden="1">
      <c r="A91" s="51">
        <v>20</v>
      </c>
      <c r="B91" s="51">
        <v>20</v>
      </c>
      <c r="C91" s="51">
        <v>21</v>
      </c>
      <c r="D91" s="51">
        <v>21</v>
      </c>
      <c r="E91" s="51">
        <v>20</v>
      </c>
      <c r="F91" s="51">
        <v>17</v>
      </c>
      <c r="G91" s="51">
        <v>15</v>
      </c>
      <c r="H91" s="51">
        <v>15</v>
      </c>
      <c r="I91" s="51">
        <v>14</v>
      </c>
      <c r="J91" s="51">
        <v>14</v>
      </c>
      <c r="K91" s="51">
        <v>14</v>
      </c>
      <c r="L91" s="51">
        <v>14</v>
      </c>
      <c r="M91" s="51">
        <v>14</v>
      </c>
      <c r="N91" s="51">
        <v>14</v>
      </c>
      <c r="O91" s="51">
        <v>14</v>
      </c>
      <c r="P91" s="351"/>
      <c r="Q91" s="351"/>
      <c r="R91" s="931"/>
      <c r="S91" s="891"/>
      <c r="T91" s="520"/>
    </row>
    <row r="92" spans="1:15" ht="14.25" hidden="1">
      <c r="A92" s="52">
        <v>0.9</v>
      </c>
      <c r="B92" s="52">
        <v>0.9</v>
      </c>
      <c r="C92" s="52">
        <v>0.9</v>
      </c>
      <c r="D92" s="52">
        <v>0.9</v>
      </c>
      <c r="E92" s="52">
        <v>0.8</v>
      </c>
      <c r="F92" s="52">
        <v>0.7</v>
      </c>
      <c r="G92" s="52">
        <v>0.6</v>
      </c>
      <c r="H92" s="52">
        <v>0.6</v>
      </c>
      <c r="I92" s="52">
        <v>0.5</v>
      </c>
      <c r="J92" s="52">
        <v>0.5</v>
      </c>
      <c r="K92" s="52">
        <v>0.5</v>
      </c>
      <c r="L92" s="52">
        <v>0.5</v>
      </c>
      <c r="M92" s="52">
        <v>0.5</v>
      </c>
      <c r="N92" s="52">
        <v>0.6</v>
      </c>
      <c r="O92" s="52">
        <v>0.6</v>
      </c>
    </row>
    <row r="93" spans="1:15" ht="14.25" hidden="1">
      <c r="A93" s="52">
        <v>2.7</v>
      </c>
      <c r="B93" s="52">
        <v>2.7</v>
      </c>
      <c r="C93" s="52">
        <v>2.9</v>
      </c>
      <c r="D93" s="52">
        <v>3.3</v>
      </c>
      <c r="E93" s="52">
        <v>3.4</v>
      </c>
      <c r="F93" s="52">
        <v>3.3</v>
      </c>
      <c r="G93" s="52">
        <v>3.2</v>
      </c>
      <c r="H93" s="52">
        <v>3.1</v>
      </c>
      <c r="I93" s="52">
        <v>3</v>
      </c>
      <c r="J93" s="52">
        <v>3</v>
      </c>
      <c r="K93" s="52">
        <v>3</v>
      </c>
      <c r="L93" s="52">
        <v>3</v>
      </c>
      <c r="M93" s="52">
        <v>3</v>
      </c>
      <c r="N93" s="52">
        <v>3</v>
      </c>
      <c r="O93" s="52">
        <v>3</v>
      </c>
    </row>
    <row r="94" spans="1:20" s="56" customFormat="1" ht="14.25" hidden="1">
      <c r="A94" s="51">
        <v>23</v>
      </c>
      <c r="B94" s="51">
        <v>22</v>
      </c>
      <c r="C94" s="51">
        <v>22</v>
      </c>
      <c r="D94" s="51">
        <v>20</v>
      </c>
      <c r="E94" s="51">
        <v>20</v>
      </c>
      <c r="F94" s="51">
        <v>13</v>
      </c>
      <c r="G94" s="51">
        <v>12</v>
      </c>
      <c r="H94" s="51">
        <v>12</v>
      </c>
      <c r="I94" s="51">
        <v>11</v>
      </c>
      <c r="J94" s="51">
        <v>9</v>
      </c>
      <c r="K94" s="51">
        <v>10</v>
      </c>
      <c r="L94" s="51">
        <v>8</v>
      </c>
      <c r="M94" s="51">
        <v>8</v>
      </c>
      <c r="N94" s="51">
        <v>8</v>
      </c>
      <c r="O94" s="51">
        <v>8</v>
      </c>
      <c r="P94" s="351"/>
      <c r="Q94" s="351"/>
      <c r="R94" s="931"/>
      <c r="S94" s="891"/>
      <c r="T94" s="520"/>
    </row>
    <row r="95" spans="1:15" ht="14.25" hidden="1">
      <c r="A95" s="52">
        <v>2.7</v>
      </c>
      <c r="B95" s="52">
        <v>2.7</v>
      </c>
      <c r="C95" s="52">
        <v>2.7</v>
      </c>
      <c r="D95" s="52">
        <v>2.4</v>
      </c>
      <c r="E95" s="52">
        <v>2.2</v>
      </c>
      <c r="F95" s="52">
        <v>1.5</v>
      </c>
      <c r="G95" s="52">
        <v>1.4</v>
      </c>
      <c r="H95" s="52">
        <v>1.4</v>
      </c>
      <c r="I95" s="52">
        <v>1.3</v>
      </c>
      <c r="J95" s="52">
        <v>1</v>
      </c>
      <c r="K95" s="52">
        <v>1.3</v>
      </c>
      <c r="L95" s="52">
        <v>1</v>
      </c>
      <c r="M95" s="52">
        <v>1</v>
      </c>
      <c r="N95" s="52">
        <v>1.1</v>
      </c>
      <c r="O95" s="52">
        <v>1.2</v>
      </c>
    </row>
    <row r="96" spans="1:15" ht="14.25" hidden="1">
      <c r="A96" s="52">
        <v>7.1</v>
      </c>
      <c r="B96" s="52">
        <v>6.8</v>
      </c>
      <c r="C96" s="52">
        <v>6.8</v>
      </c>
      <c r="D96" s="52">
        <v>6.1</v>
      </c>
      <c r="E96" s="52">
        <v>6.3</v>
      </c>
      <c r="F96" s="52">
        <v>4.6</v>
      </c>
      <c r="G96" s="52">
        <v>4.4</v>
      </c>
      <c r="H96" s="52">
        <v>4.4</v>
      </c>
      <c r="I96" s="52">
        <v>4</v>
      </c>
      <c r="J96" s="52">
        <v>3.2</v>
      </c>
      <c r="K96" s="52">
        <v>3.8</v>
      </c>
      <c r="L96" s="52">
        <v>3</v>
      </c>
      <c r="M96" s="52">
        <v>3</v>
      </c>
      <c r="N96" s="52">
        <v>3</v>
      </c>
      <c r="O96" s="52">
        <v>3</v>
      </c>
    </row>
    <row r="97" spans="1:20" s="56" customFormat="1" ht="14.25" hidden="1">
      <c r="A97" s="51">
        <v>25</v>
      </c>
      <c r="B97" s="51">
        <v>24</v>
      </c>
      <c r="C97" s="51">
        <v>24</v>
      </c>
      <c r="D97" s="51">
        <v>23</v>
      </c>
      <c r="E97" s="51">
        <v>20</v>
      </c>
      <c r="F97" s="51">
        <v>10</v>
      </c>
      <c r="G97" s="51">
        <v>10</v>
      </c>
      <c r="H97" s="51">
        <v>11</v>
      </c>
      <c r="I97" s="51">
        <v>5</v>
      </c>
      <c r="J97" s="51">
        <v>3</v>
      </c>
      <c r="K97" s="101" t="s">
        <v>0</v>
      </c>
      <c r="L97" s="101" t="s">
        <v>0</v>
      </c>
      <c r="M97" s="101" t="s">
        <v>0</v>
      </c>
      <c r="N97" s="101" t="s">
        <v>0</v>
      </c>
      <c r="O97" s="101" t="s">
        <v>0</v>
      </c>
      <c r="P97" s="351"/>
      <c r="Q97" s="351"/>
      <c r="R97" s="931"/>
      <c r="S97" s="891"/>
      <c r="T97" s="520"/>
    </row>
    <row r="98" spans="1:15" ht="14.25" hidden="1">
      <c r="A98" s="52">
        <v>2.4</v>
      </c>
      <c r="B98" s="52">
        <v>2.3</v>
      </c>
      <c r="C98" s="52">
        <v>2.5</v>
      </c>
      <c r="D98" s="52">
        <v>2.5</v>
      </c>
      <c r="E98" s="52">
        <v>1.9</v>
      </c>
      <c r="F98" s="52">
        <v>1.1</v>
      </c>
      <c r="G98" s="52">
        <v>1.1</v>
      </c>
      <c r="H98" s="52">
        <v>1.2</v>
      </c>
      <c r="I98" s="52">
        <v>0.9</v>
      </c>
      <c r="J98" s="52">
        <v>0.5</v>
      </c>
      <c r="K98" s="103" t="s">
        <v>0</v>
      </c>
      <c r="L98" s="103" t="s">
        <v>0</v>
      </c>
      <c r="M98" s="103" t="s">
        <v>0</v>
      </c>
      <c r="N98" s="103" t="s">
        <v>0</v>
      </c>
      <c r="O98" s="103" t="s">
        <v>0</v>
      </c>
    </row>
    <row r="99" spans="1:15" ht="14.25" hidden="1">
      <c r="A99" s="52">
        <v>6</v>
      </c>
      <c r="B99" s="52">
        <v>6</v>
      </c>
      <c r="C99" s="52">
        <v>6.4</v>
      </c>
      <c r="D99" s="52">
        <v>6.1</v>
      </c>
      <c r="E99" s="52">
        <v>5.1</v>
      </c>
      <c r="F99" s="52">
        <v>2.9</v>
      </c>
      <c r="G99" s="52">
        <v>2.9</v>
      </c>
      <c r="H99" s="52">
        <v>3.1</v>
      </c>
      <c r="I99" s="52">
        <v>1.9</v>
      </c>
      <c r="J99" s="52">
        <v>1.2</v>
      </c>
      <c r="K99" s="103" t="s">
        <v>0</v>
      </c>
      <c r="L99" s="103" t="s">
        <v>0</v>
      </c>
      <c r="M99" s="103" t="s">
        <v>0</v>
      </c>
      <c r="N99" s="103" t="s">
        <v>0</v>
      </c>
      <c r="O99" s="103" t="s">
        <v>0</v>
      </c>
    </row>
    <row r="100" spans="1:20" s="56" customFormat="1" ht="14.25" hidden="1">
      <c r="A100" s="51">
        <v>8</v>
      </c>
      <c r="B100" s="51">
        <v>8</v>
      </c>
      <c r="C100" s="51">
        <v>8</v>
      </c>
      <c r="D100" s="51">
        <v>8</v>
      </c>
      <c r="E100" s="51">
        <v>8</v>
      </c>
      <c r="F100" s="51">
        <v>5</v>
      </c>
      <c r="G100" s="51">
        <v>4</v>
      </c>
      <c r="H100" s="51">
        <v>4</v>
      </c>
      <c r="I100" s="51">
        <v>4</v>
      </c>
      <c r="J100" s="51">
        <v>4</v>
      </c>
      <c r="K100" s="51">
        <v>4</v>
      </c>
      <c r="L100" s="51">
        <v>4</v>
      </c>
      <c r="M100" s="51">
        <v>4</v>
      </c>
      <c r="N100" s="51">
        <v>4</v>
      </c>
      <c r="O100" s="51">
        <v>4</v>
      </c>
      <c r="P100" s="351"/>
      <c r="Q100" s="351"/>
      <c r="R100" s="931"/>
      <c r="S100" s="891"/>
      <c r="T100" s="520"/>
    </row>
    <row r="101" spans="1:15" ht="14.25" hidden="1">
      <c r="A101" s="52">
        <v>0.3</v>
      </c>
      <c r="B101" s="52">
        <v>0.3</v>
      </c>
      <c r="C101" s="52">
        <v>0.3</v>
      </c>
      <c r="D101" s="52">
        <v>0.3</v>
      </c>
      <c r="E101" s="52">
        <v>0.3</v>
      </c>
      <c r="F101" s="52">
        <v>0.2</v>
      </c>
      <c r="G101" s="52">
        <v>0.1</v>
      </c>
      <c r="H101" s="52">
        <v>0.1</v>
      </c>
      <c r="I101" s="52">
        <v>0.1</v>
      </c>
      <c r="J101" s="52">
        <v>0.1</v>
      </c>
      <c r="K101" s="52">
        <v>0.2</v>
      </c>
      <c r="L101" s="52">
        <v>0.2</v>
      </c>
      <c r="M101" s="52">
        <v>0.2</v>
      </c>
      <c r="N101" s="52">
        <v>0.2</v>
      </c>
      <c r="O101" s="52">
        <v>0.2</v>
      </c>
    </row>
    <row r="102" spans="1:15" ht="14.25" hidden="1">
      <c r="A102" s="52">
        <v>1.3</v>
      </c>
      <c r="B102" s="52">
        <v>1.3</v>
      </c>
      <c r="C102" s="52">
        <v>1.4</v>
      </c>
      <c r="D102" s="52">
        <v>1.4</v>
      </c>
      <c r="E102" s="52">
        <v>1.4</v>
      </c>
      <c r="F102" s="52">
        <v>1</v>
      </c>
      <c r="G102" s="52">
        <v>0.9</v>
      </c>
      <c r="H102" s="52">
        <v>1.1</v>
      </c>
      <c r="I102" s="52">
        <v>1.1</v>
      </c>
      <c r="J102" s="52">
        <v>1.1</v>
      </c>
      <c r="K102" s="52">
        <v>1.1</v>
      </c>
      <c r="L102" s="52">
        <v>1.1</v>
      </c>
      <c r="M102" s="52">
        <v>1.1</v>
      </c>
      <c r="N102" s="52">
        <v>1.1</v>
      </c>
      <c r="O102" s="52">
        <v>1.1</v>
      </c>
    </row>
    <row r="103" spans="1:20" s="56" customFormat="1" ht="14.25" hidden="1">
      <c r="A103" s="51">
        <v>8</v>
      </c>
      <c r="B103" s="51">
        <v>8</v>
      </c>
      <c r="C103" s="51">
        <v>8</v>
      </c>
      <c r="D103" s="51">
        <v>8</v>
      </c>
      <c r="E103" s="51">
        <v>8</v>
      </c>
      <c r="F103" s="51">
        <v>4</v>
      </c>
      <c r="G103" s="51">
        <v>4</v>
      </c>
      <c r="H103" s="51">
        <v>4</v>
      </c>
      <c r="I103" s="51">
        <v>3</v>
      </c>
      <c r="J103" s="51">
        <v>2</v>
      </c>
      <c r="K103" s="51">
        <v>1</v>
      </c>
      <c r="L103" s="51">
        <v>1</v>
      </c>
      <c r="M103" s="51">
        <v>1</v>
      </c>
      <c r="N103" s="51">
        <v>1</v>
      </c>
      <c r="O103" s="51">
        <v>1</v>
      </c>
      <c r="P103" s="351"/>
      <c r="Q103" s="351"/>
      <c r="R103" s="931"/>
      <c r="S103" s="891"/>
      <c r="T103" s="520"/>
    </row>
    <row r="104" spans="1:15" ht="14.25" hidden="1">
      <c r="A104" s="52">
        <v>0.3</v>
      </c>
      <c r="B104" s="52">
        <v>0.3</v>
      </c>
      <c r="C104" s="52">
        <v>0.3</v>
      </c>
      <c r="D104" s="52">
        <v>0.3</v>
      </c>
      <c r="E104" s="52">
        <v>0.3</v>
      </c>
      <c r="F104" s="52">
        <v>0.1</v>
      </c>
      <c r="G104" s="52">
        <v>0.1</v>
      </c>
      <c r="H104" s="52">
        <v>0.1</v>
      </c>
      <c r="I104" s="52">
        <v>0.1</v>
      </c>
      <c r="J104" s="52">
        <v>0.1</v>
      </c>
      <c r="K104" s="52">
        <v>0</v>
      </c>
      <c r="L104" s="52">
        <v>0</v>
      </c>
      <c r="M104" s="52">
        <v>0</v>
      </c>
      <c r="N104" s="52">
        <v>0</v>
      </c>
      <c r="O104" s="52">
        <v>0</v>
      </c>
    </row>
    <row r="105" spans="1:15" ht="14.25" hidden="1">
      <c r="A105" s="52">
        <v>1.3</v>
      </c>
      <c r="B105" s="52">
        <v>1.3</v>
      </c>
      <c r="C105" s="52">
        <v>1.3</v>
      </c>
      <c r="D105" s="52">
        <v>1.3</v>
      </c>
      <c r="E105" s="52">
        <v>1.4</v>
      </c>
      <c r="F105" s="52">
        <v>0.8</v>
      </c>
      <c r="G105" s="52">
        <v>0.8</v>
      </c>
      <c r="H105" s="52">
        <v>0.8</v>
      </c>
      <c r="I105" s="52">
        <v>0.7</v>
      </c>
      <c r="J105" s="52">
        <v>0.5</v>
      </c>
      <c r="K105" s="52">
        <v>0.3</v>
      </c>
      <c r="L105" s="52">
        <v>0.3</v>
      </c>
      <c r="M105" s="52">
        <v>0.3</v>
      </c>
      <c r="N105" s="52">
        <v>0.3</v>
      </c>
      <c r="O105" s="52">
        <v>0.3</v>
      </c>
    </row>
    <row r="106" spans="1:20" s="56" customFormat="1" ht="14.25" hidden="1">
      <c r="A106" s="51">
        <v>7</v>
      </c>
      <c r="B106" s="51">
        <v>5</v>
      </c>
      <c r="C106" s="51">
        <v>6</v>
      </c>
      <c r="D106" s="51">
        <v>6</v>
      </c>
      <c r="E106" s="51">
        <v>6</v>
      </c>
      <c r="F106" s="51">
        <v>5</v>
      </c>
      <c r="G106" s="51">
        <v>5</v>
      </c>
      <c r="H106" s="51">
        <v>5</v>
      </c>
      <c r="I106" s="51">
        <v>5</v>
      </c>
      <c r="J106" s="51">
        <v>4</v>
      </c>
      <c r="K106" s="51">
        <v>4</v>
      </c>
      <c r="L106" s="51">
        <v>4</v>
      </c>
      <c r="M106" s="51">
        <v>3</v>
      </c>
      <c r="N106" s="51">
        <v>3</v>
      </c>
      <c r="O106" s="51">
        <v>2</v>
      </c>
      <c r="P106" s="351"/>
      <c r="Q106" s="351"/>
      <c r="R106" s="931"/>
      <c r="S106" s="891"/>
      <c r="T106" s="520"/>
    </row>
    <row r="107" spans="1:15" ht="14.25" hidden="1">
      <c r="A107" s="52">
        <v>0.6</v>
      </c>
      <c r="B107" s="52">
        <v>0.4</v>
      </c>
      <c r="C107" s="52">
        <v>0.5</v>
      </c>
      <c r="D107" s="52">
        <v>0.5</v>
      </c>
      <c r="E107" s="52">
        <v>0.5</v>
      </c>
      <c r="F107" s="52">
        <v>0.4</v>
      </c>
      <c r="G107" s="52">
        <v>0.4</v>
      </c>
      <c r="H107" s="52">
        <v>0.4</v>
      </c>
      <c r="I107" s="52">
        <v>0.4</v>
      </c>
      <c r="J107" s="52">
        <v>0.3</v>
      </c>
      <c r="K107" s="52">
        <v>0.3</v>
      </c>
      <c r="L107" s="52">
        <v>0.3</v>
      </c>
      <c r="M107" s="52">
        <v>0.3</v>
      </c>
      <c r="N107" s="52">
        <v>0.3</v>
      </c>
      <c r="O107" s="52">
        <v>0.2</v>
      </c>
    </row>
    <row r="108" spans="1:15" ht="14.25" hidden="1">
      <c r="A108" s="52">
        <v>1.7</v>
      </c>
      <c r="B108" s="52">
        <v>1.2</v>
      </c>
      <c r="C108" s="52">
        <v>1.4</v>
      </c>
      <c r="D108" s="52">
        <v>1.4</v>
      </c>
      <c r="E108" s="52">
        <v>1.7</v>
      </c>
      <c r="F108" s="52">
        <v>1.4</v>
      </c>
      <c r="G108" s="52">
        <v>1.4</v>
      </c>
      <c r="H108" s="52">
        <v>1.4</v>
      </c>
      <c r="I108" s="52">
        <v>1.4</v>
      </c>
      <c r="J108" s="52">
        <v>1.1</v>
      </c>
      <c r="K108" s="52">
        <v>1.1</v>
      </c>
      <c r="L108" s="52">
        <v>1.1</v>
      </c>
      <c r="M108" s="52">
        <v>0.9</v>
      </c>
      <c r="N108" s="52">
        <v>0.9</v>
      </c>
      <c r="O108" s="52">
        <v>0.6</v>
      </c>
    </row>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sheetData>
  <mergeCells count="36">
    <mergeCell ref="A1:S1"/>
    <mergeCell ref="R2:R5"/>
    <mergeCell ref="C2:C5"/>
    <mergeCell ref="D2:D5"/>
    <mergeCell ref="E2:E5"/>
    <mergeCell ref="F2:F5"/>
    <mergeCell ref="G2:G5"/>
    <mergeCell ref="H2:H5"/>
    <mergeCell ref="I2:I5"/>
    <mergeCell ref="J2:J5"/>
    <mergeCell ref="K2:K5"/>
    <mergeCell ref="L2:L5"/>
    <mergeCell ref="S2:S5"/>
    <mergeCell ref="Q2:Q5"/>
    <mergeCell ref="M2:M5"/>
    <mergeCell ref="N2:N5"/>
    <mergeCell ref="A48:A50"/>
    <mergeCell ref="A27:A29"/>
    <mergeCell ref="A30:A32"/>
    <mergeCell ref="A36:A38"/>
    <mergeCell ref="A39:A41"/>
    <mergeCell ref="A42:A44"/>
    <mergeCell ref="A33:A35"/>
    <mergeCell ref="A45:A47"/>
    <mergeCell ref="A24:A26"/>
    <mergeCell ref="A6:A8"/>
    <mergeCell ref="A18:A20"/>
    <mergeCell ref="A21:A23"/>
    <mergeCell ref="A15:A17"/>
    <mergeCell ref="A9:A11"/>
    <mergeCell ref="A12:A14"/>
    <mergeCell ref="A2:B2"/>
    <mergeCell ref="A5:B5"/>
    <mergeCell ref="A4:B4"/>
    <mergeCell ref="O2:O5"/>
    <mergeCell ref="P2:P5"/>
  </mergeCells>
  <hyperlinks>
    <hyperlink ref="U1" location="'DZIAŁ VII - Gospodarka rybna '!A1" display="'DZIAŁ VII - Gospodarka rybna '!A1"/>
  </hyperlinks>
  <printOptions/>
  <pageMargins left="0.7086614173228347" right="0.7086614173228347" top="0.7480314960629921" bottom="0.7480314960629921" header="0.31496062992125984" footer="0.31496062992125984"/>
  <pageSetup horizontalDpi="600" verticalDpi="600" orientation="landscape" paperSize="9" scale="37" r:id="rId1"/>
  <colBreaks count="1" manualBreakCount="1">
    <brk id="18"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7"/>
  <sheetViews>
    <sheetView workbookViewId="0" topLeftCell="A1">
      <pane xSplit="2" ySplit="3" topLeftCell="C4" activePane="bottomRight" state="frozen"/>
      <selection pane="topLeft" activeCell="P164" sqref="P164"/>
      <selection pane="topRight" activeCell="P164" sqref="P164"/>
      <selection pane="bottomLeft" activeCell="P164" sqref="P164"/>
      <selection pane="bottomRight" activeCell="I1" sqref="I1"/>
    </sheetView>
  </sheetViews>
  <sheetFormatPr defaultColWidth="9" defaultRowHeight="14.25"/>
  <cols>
    <col min="1" max="1" width="20.69921875" style="225" customWidth="1"/>
    <col min="2" max="2" width="5.19921875" style="217" bestFit="1" customWidth="1"/>
    <col min="3" max="4" width="13.5" style="216" bestFit="1" customWidth="1"/>
    <col min="5" max="8" width="9.19921875" style="216" bestFit="1" customWidth="1"/>
    <col min="9" max="16384" width="9" style="216" customWidth="1"/>
  </cols>
  <sheetData>
    <row r="1" spans="1:10" ht="53.25" customHeight="1">
      <c r="A1" s="1222" t="s">
        <v>860</v>
      </c>
      <c r="B1" s="1257"/>
      <c r="C1" s="1257"/>
      <c r="D1" s="1257"/>
      <c r="E1" s="1257"/>
      <c r="F1" s="1257"/>
      <c r="G1" s="1257"/>
      <c r="H1" s="1258"/>
      <c r="J1" s="549" t="s">
        <v>898</v>
      </c>
    </row>
    <row r="2" spans="1:8" ht="14.25">
      <c r="A2" s="1279" t="s">
        <v>22</v>
      </c>
      <c r="B2" s="1231"/>
      <c r="C2" s="1231" t="s">
        <v>814</v>
      </c>
      <c r="D2" s="1231" t="s">
        <v>834</v>
      </c>
      <c r="E2" s="1231"/>
      <c r="F2" s="1231"/>
      <c r="G2" s="1231"/>
      <c r="H2" s="1280"/>
    </row>
    <row r="3" spans="1:12" ht="38.25">
      <c r="A3" s="1279"/>
      <c r="B3" s="1231"/>
      <c r="C3" s="1231"/>
      <c r="D3" s="587" t="s">
        <v>832</v>
      </c>
      <c r="E3" s="227" t="s">
        <v>829</v>
      </c>
      <c r="F3" s="227" t="s">
        <v>830</v>
      </c>
      <c r="G3" s="227" t="s">
        <v>831</v>
      </c>
      <c r="H3" s="588" t="s">
        <v>833</v>
      </c>
      <c r="J3" s="575"/>
      <c r="K3" s="576"/>
      <c r="L3" s="576"/>
    </row>
    <row r="4" spans="1:8" s="222" customFormat="1" ht="14.25">
      <c r="A4" s="1277" t="s">
        <v>918</v>
      </c>
      <c r="B4" s="303">
        <v>2000</v>
      </c>
      <c r="C4" s="212">
        <v>8488</v>
      </c>
      <c r="D4" s="212">
        <v>7877</v>
      </c>
      <c r="E4" s="212">
        <v>405</v>
      </c>
      <c r="F4" s="212">
        <v>138</v>
      </c>
      <c r="G4" s="212">
        <v>34</v>
      </c>
      <c r="H4" s="213">
        <v>34</v>
      </c>
    </row>
    <row r="5" spans="1:8" s="222" customFormat="1" ht="14.25">
      <c r="A5" s="1278"/>
      <c r="B5" s="303">
        <v>2001</v>
      </c>
      <c r="C5" s="212">
        <v>8931</v>
      </c>
      <c r="D5" s="212">
        <v>8257</v>
      </c>
      <c r="E5" s="212">
        <v>483</v>
      </c>
      <c r="F5" s="212">
        <v>130</v>
      </c>
      <c r="G5" s="212">
        <v>31</v>
      </c>
      <c r="H5" s="213">
        <v>30</v>
      </c>
    </row>
    <row r="6" spans="1:8" s="222" customFormat="1" ht="14.25">
      <c r="A6" s="1278"/>
      <c r="B6" s="303">
        <v>2002</v>
      </c>
      <c r="C6" s="212">
        <v>9044</v>
      </c>
      <c r="D6" s="212">
        <v>8464</v>
      </c>
      <c r="E6" s="212">
        <v>398</v>
      </c>
      <c r="F6" s="212">
        <v>124</v>
      </c>
      <c r="G6" s="212">
        <v>32</v>
      </c>
      <c r="H6" s="213">
        <v>26</v>
      </c>
    </row>
    <row r="7" spans="1:8" s="222" customFormat="1" ht="14.25">
      <c r="A7" s="1278"/>
      <c r="B7" s="303">
        <v>2003</v>
      </c>
      <c r="C7" s="212">
        <v>8880</v>
      </c>
      <c r="D7" s="212">
        <v>8294</v>
      </c>
      <c r="E7" s="212">
        <v>406</v>
      </c>
      <c r="F7" s="212">
        <v>124</v>
      </c>
      <c r="G7" s="212">
        <v>31</v>
      </c>
      <c r="H7" s="213">
        <v>25</v>
      </c>
    </row>
    <row r="8" spans="1:8" s="222" customFormat="1" ht="14.25">
      <c r="A8" s="1278"/>
      <c r="B8" s="303">
        <v>2004</v>
      </c>
      <c r="C8" s="212">
        <v>8894</v>
      </c>
      <c r="D8" s="212">
        <v>8319</v>
      </c>
      <c r="E8" s="212">
        <v>396</v>
      </c>
      <c r="F8" s="212">
        <v>124</v>
      </c>
      <c r="G8" s="212">
        <v>34</v>
      </c>
      <c r="H8" s="213">
        <v>21</v>
      </c>
    </row>
    <row r="9" spans="1:8" s="222" customFormat="1" ht="14.25">
      <c r="A9" s="1278"/>
      <c r="B9" s="303">
        <v>2005</v>
      </c>
      <c r="C9" s="212">
        <v>9019</v>
      </c>
      <c r="D9" s="212">
        <v>8488</v>
      </c>
      <c r="E9" s="212">
        <v>365</v>
      </c>
      <c r="F9" s="212">
        <v>108</v>
      </c>
      <c r="G9" s="212">
        <v>33</v>
      </c>
      <c r="H9" s="213">
        <v>25</v>
      </c>
    </row>
    <row r="10" spans="1:8" s="222" customFormat="1" ht="14.25">
      <c r="A10" s="1278"/>
      <c r="B10" s="303">
        <v>2006</v>
      </c>
      <c r="C10" s="212">
        <v>10315</v>
      </c>
      <c r="D10" s="212">
        <v>9729</v>
      </c>
      <c r="E10" s="212">
        <v>398</v>
      </c>
      <c r="F10" s="212">
        <v>124</v>
      </c>
      <c r="G10" s="212">
        <v>42</v>
      </c>
      <c r="H10" s="213">
        <v>22</v>
      </c>
    </row>
    <row r="11" spans="1:8" s="222" customFormat="1" ht="14.25">
      <c r="A11" s="1278"/>
      <c r="B11" s="303">
        <v>2007</v>
      </c>
      <c r="C11" s="212">
        <v>10955</v>
      </c>
      <c r="D11" s="212">
        <v>10360</v>
      </c>
      <c r="E11" s="212">
        <v>381</v>
      </c>
      <c r="F11" s="212">
        <v>150</v>
      </c>
      <c r="G11" s="212">
        <v>40</v>
      </c>
      <c r="H11" s="213">
        <v>24</v>
      </c>
    </row>
    <row r="12" spans="1:8" s="222" customFormat="1" ht="14.25">
      <c r="A12" s="1278"/>
      <c r="B12" s="303">
        <v>2008</v>
      </c>
      <c r="C12" s="212">
        <v>10882</v>
      </c>
      <c r="D12" s="212">
        <v>10242</v>
      </c>
      <c r="E12" s="212">
        <v>427</v>
      </c>
      <c r="F12" s="212">
        <v>152</v>
      </c>
      <c r="G12" s="212">
        <v>38</v>
      </c>
      <c r="H12" s="213">
        <v>23</v>
      </c>
    </row>
    <row r="13" spans="1:8" s="222" customFormat="1" ht="14.25">
      <c r="A13" s="1278"/>
      <c r="B13" s="303">
        <v>2009</v>
      </c>
      <c r="C13" s="212">
        <v>10955</v>
      </c>
      <c r="D13" s="212">
        <v>10208</v>
      </c>
      <c r="E13" s="212">
        <v>519</v>
      </c>
      <c r="F13" s="212">
        <v>167</v>
      </c>
      <c r="G13" s="212">
        <v>43</v>
      </c>
      <c r="H13" s="213">
        <v>18</v>
      </c>
    </row>
    <row r="14" spans="1:8" s="222" customFormat="1" ht="14.25">
      <c r="A14" s="1278"/>
      <c r="B14" s="303">
        <v>2010</v>
      </c>
      <c r="C14" s="212">
        <v>10915</v>
      </c>
      <c r="D14" s="212">
        <v>10078</v>
      </c>
      <c r="E14" s="212">
        <v>587</v>
      </c>
      <c r="F14" s="212">
        <v>191</v>
      </c>
      <c r="G14" s="212">
        <v>40</v>
      </c>
      <c r="H14" s="213">
        <v>19</v>
      </c>
    </row>
    <row r="15" spans="1:8" s="222" customFormat="1" ht="14.25">
      <c r="A15" s="1278"/>
      <c r="B15" s="303">
        <v>2011</v>
      </c>
      <c r="C15" s="212">
        <v>11064</v>
      </c>
      <c r="D15" s="212">
        <v>10138</v>
      </c>
      <c r="E15" s="212">
        <v>659</v>
      </c>
      <c r="F15" s="212">
        <v>203</v>
      </c>
      <c r="G15" s="212">
        <v>45</v>
      </c>
      <c r="H15" s="213">
        <v>19</v>
      </c>
    </row>
    <row r="16" spans="1:8" s="222" customFormat="1" ht="14.25">
      <c r="A16" s="1278"/>
      <c r="B16" s="303">
        <v>2012</v>
      </c>
      <c r="C16" s="212">
        <v>11938</v>
      </c>
      <c r="D16" s="212">
        <v>10932</v>
      </c>
      <c r="E16" s="212">
        <v>734</v>
      </c>
      <c r="F16" s="212">
        <v>208</v>
      </c>
      <c r="G16" s="212">
        <v>43</v>
      </c>
      <c r="H16" s="213">
        <v>21</v>
      </c>
    </row>
    <row r="17" spans="1:8" s="222" customFormat="1" ht="14.25">
      <c r="A17" s="1278"/>
      <c r="B17" s="303">
        <v>2013</v>
      </c>
      <c r="C17" s="212">
        <v>12213</v>
      </c>
      <c r="D17" s="212">
        <v>11157</v>
      </c>
      <c r="E17" s="212">
        <v>780</v>
      </c>
      <c r="F17" s="212">
        <v>216</v>
      </c>
      <c r="G17" s="212">
        <v>40</v>
      </c>
      <c r="H17" s="213">
        <v>20</v>
      </c>
    </row>
    <row r="18" spans="1:8" s="222" customFormat="1" ht="14.25">
      <c r="A18" s="1278"/>
      <c r="B18" s="303">
        <v>2014</v>
      </c>
      <c r="C18" s="212">
        <v>12583</v>
      </c>
      <c r="D18" s="212">
        <v>11441</v>
      </c>
      <c r="E18" s="212">
        <v>842</v>
      </c>
      <c r="F18" s="212">
        <v>239</v>
      </c>
      <c r="G18" s="212">
        <v>36</v>
      </c>
      <c r="H18" s="213">
        <v>25</v>
      </c>
    </row>
    <row r="19" spans="1:8" s="222" customFormat="1" ht="14.25">
      <c r="A19" s="1239"/>
      <c r="B19" s="303">
        <v>2015</v>
      </c>
      <c r="C19" s="212">
        <v>14141</v>
      </c>
      <c r="D19" s="212">
        <v>12964</v>
      </c>
      <c r="E19" s="212">
        <v>869</v>
      </c>
      <c r="F19" s="212">
        <v>251</v>
      </c>
      <c r="G19" s="212">
        <v>32</v>
      </c>
      <c r="H19" s="213">
        <v>25</v>
      </c>
    </row>
    <row r="20" spans="1:8" s="222" customFormat="1" ht="14.25">
      <c r="A20" s="1239"/>
      <c r="B20" s="303">
        <v>2016</v>
      </c>
      <c r="C20" s="212">
        <v>17431</v>
      </c>
      <c r="D20" s="212">
        <v>16099</v>
      </c>
      <c r="E20" s="212">
        <v>742</v>
      </c>
      <c r="F20" s="212">
        <v>248</v>
      </c>
      <c r="G20" s="212">
        <v>33</v>
      </c>
      <c r="H20" s="213">
        <v>29</v>
      </c>
    </row>
    <row r="21" spans="1:8" s="222" customFormat="1" ht="14.25">
      <c r="A21" s="1276" t="s">
        <v>919</v>
      </c>
      <c r="B21" s="578">
        <v>2000</v>
      </c>
      <c r="C21" s="535">
        <v>114</v>
      </c>
      <c r="D21" s="535">
        <v>78</v>
      </c>
      <c r="E21" s="535">
        <v>20</v>
      </c>
      <c r="F21" s="535">
        <v>9</v>
      </c>
      <c r="G21" s="535">
        <v>2</v>
      </c>
      <c r="H21" s="538">
        <v>5</v>
      </c>
    </row>
    <row r="22" spans="1:8" s="222" customFormat="1" ht="14.25">
      <c r="A22" s="1276"/>
      <c r="B22" s="578">
        <v>2001</v>
      </c>
      <c r="C22" s="535">
        <v>119</v>
      </c>
      <c r="D22" s="535">
        <v>82</v>
      </c>
      <c r="E22" s="535">
        <v>22</v>
      </c>
      <c r="F22" s="535">
        <v>8</v>
      </c>
      <c r="G22" s="535">
        <v>3</v>
      </c>
      <c r="H22" s="538">
        <v>4</v>
      </c>
    </row>
    <row r="23" spans="1:8" s="222" customFormat="1" ht="14.25">
      <c r="A23" s="1276"/>
      <c r="B23" s="578">
        <v>2002</v>
      </c>
      <c r="C23" s="535">
        <v>117</v>
      </c>
      <c r="D23" s="535">
        <v>84</v>
      </c>
      <c r="E23" s="535">
        <v>17</v>
      </c>
      <c r="F23" s="535">
        <v>9</v>
      </c>
      <c r="G23" s="535">
        <v>3</v>
      </c>
      <c r="H23" s="538">
        <v>4</v>
      </c>
    </row>
    <row r="24" spans="1:8" s="222" customFormat="1" ht="14.25">
      <c r="A24" s="1276"/>
      <c r="B24" s="578">
        <v>2003</v>
      </c>
      <c r="C24" s="535">
        <v>114</v>
      </c>
      <c r="D24" s="535">
        <v>79</v>
      </c>
      <c r="E24" s="535">
        <v>18</v>
      </c>
      <c r="F24" s="535">
        <v>10</v>
      </c>
      <c r="G24" s="535">
        <v>4</v>
      </c>
      <c r="H24" s="538">
        <v>3</v>
      </c>
    </row>
    <row r="25" spans="1:8" s="222" customFormat="1" ht="14.25">
      <c r="A25" s="1276"/>
      <c r="B25" s="578">
        <v>2004</v>
      </c>
      <c r="C25" s="535">
        <v>104</v>
      </c>
      <c r="D25" s="535">
        <v>66</v>
      </c>
      <c r="E25" s="535">
        <v>19</v>
      </c>
      <c r="F25" s="535">
        <v>11</v>
      </c>
      <c r="G25" s="535">
        <v>5</v>
      </c>
      <c r="H25" s="538">
        <v>3</v>
      </c>
    </row>
    <row r="26" spans="1:8" s="222" customFormat="1" ht="14.25">
      <c r="A26" s="1276"/>
      <c r="B26" s="578">
        <v>2005</v>
      </c>
      <c r="C26" s="535">
        <v>108</v>
      </c>
      <c r="D26" s="535">
        <v>74</v>
      </c>
      <c r="E26" s="535">
        <v>16</v>
      </c>
      <c r="F26" s="535">
        <v>10</v>
      </c>
      <c r="G26" s="535">
        <v>5</v>
      </c>
      <c r="H26" s="538">
        <v>3</v>
      </c>
    </row>
    <row r="27" spans="1:8" s="222" customFormat="1" ht="14.25">
      <c r="A27" s="1276"/>
      <c r="B27" s="578">
        <v>2006</v>
      </c>
      <c r="C27" s="535">
        <v>118</v>
      </c>
      <c r="D27" s="535">
        <v>84</v>
      </c>
      <c r="E27" s="535">
        <v>15</v>
      </c>
      <c r="F27" s="535">
        <v>12</v>
      </c>
      <c r="G27" s="535">
        <v>5</v>
      </c>
      <c r="H27" s="538">
        <v>2</v>
      </c>
    </row>
    <row r="28" spans="1:8" s="222" customFormat="1" ht="14.25">
      <c r="A28" s="1276"/>
      <c r="B28" s="578">
        <v>2007</v>
      </c>
      <c r="C28" s="535">
        <v>113</v>
      </c>
      <c r="D28" s="535">
        <v>78</v>
      </c>
      <c r="E28" s="535">
        <v>17</v>
      </c>
      <c r="F28" s="535">
        <v>11</v>
      </c>
      <c r="G28" s="535">
        <v>4</v>
      </c>
      <c r="H28" s="538">
        <v>3</v>
      </c>
    </row>
    <row r="29" spans="1:8" s="222" customFormat="1" ht="14.25">
      <c r="A29" s="1276"/>
      <c r="B29" s="578">
        <v>2008</v>
      </c>
      <c r="C29" s="535">
        <v>125</v>
      </c>
      <c r="D29" s="535">
        <v>90</v>
      </c>
      <c r="E29" s="535">
        <v>21</v>
      </c>
      <c r="F29" s="535">
        <v>8</v>
      </c>
      <c r="G29" s="535">
        <v>5</v>
      </c>
      <c r="H29" s="538">
        <v>1</v>
      </c>
    </row>
    <row r="30" spans="1:8" s="222" customFormat="1" ht="14.25">
      <c r="A30" s="1276"/>
      <c r="B30" s="578">
        <v>2009</v>
      </c>
      <c r="C30" s="535">
        <v>391</v>
      </c>
      <c r="D30" s="535">
        <v>320</v>
      </c>
      <c r="E30" s="535">
        <v>46</v>
      </c>
      <c r="F30" s="535">
        <v>16</v>
      </c>
      <c r="G30" s="535">
        <v>6</v>
      </c>
      <c r="H30" s="538">
        <v>3</v>
      </c>
    </row>
    <row r="31" spans="1:8" s="222" customFormat="1" ht="14.25">
      <c r="A31" s="1276"/>
      <c r="B31" s="578">
        <v>2010</v>
      </c>
      <c r="C31" s="535">
        <v>423</v>
      </c>
      <c r="D31" s="535">
        <v>345</v>
      </c>
      <c r="E31" s="535">
        <v>51</v>
      </c>
      <c r="F31" s="535">
        <v>18</v>
      </c>
      <c r="G31" s="535">
        <v>7</v>
      </c>
      <c r="H31" s="538">
        <v>2</v>
      </c>
    </row>
    <row r="32" spans="1:8" s="222" customFormat="1" ht="14.25">
      <c r="A32" s="1276"/>
      <c r="B32" s="578">
        <v>2011</v>
      </c>
      <c r="C32" s="535">
        <v>431</v>
      </c>
      <c r="D32" s="535">
        <v>351</v>
      </c>
      <c r="E32" s="535">
        <v>51</v>
      </c>
      <c r="F32" s="535">
        <v>19</v>
      </c>
      <c r="G32" s="535">
        <v>7</v>
      </c>
      <c r="H32" s="538">
        <v>3</v>
      </c>
    </row>
    <row r="33" spans="1:8" s="222" customFormat="1" ht="14.25">
      <c r="A33" s="1276"/>
      <c r="B33" s="578">
        <v>2012</v>
      </c>
      <c r="C33" s="535">
        <v>420</v>
      </c>
      <c r="D33" s="535">
        <v>340</v>
      </c>
      <c r="E33" s="535">
        <v>52</v>
      </c>
      <c r="F33" s="535">
        <v>19</v>
      </c>
      <c r="G33" s="535">
        <v>6</v>
      </c>
      <c r="H33" s="538">
        <v>3</v>
      </c>
    </row>
    <row r="34" spans="1:8" s="222" customFormat="1" ht="14.25">
      <c r="A34" s="1276"/>
      <c r="B34" s="578">
        <v>2013</v>
      </c>
      <c r="C34" s="535">
        <v>486</v>
      </c>
      <c r="D34" s="535">
        <v>406</v>
      </c>
      <c r="E34" s="535">
        <v>54</v>
      </c>
      <c r="F34" s="535">
        <v>17</v>
      </c>
      <c r="G34" s="535">
        <v>7</v>
      </c>
      <c r="H34" s="538">
        <v>2</v>
      </c>
    </row>
    <row r="35" spans="1:8" s="222" customFormat="1" ht="14.25">
      <c r="A35" s="1276"/>
      <c r="B35" s="578">
        <v>2014</v>
      </c>
      <c r="C35" s="535">
        <v>466</v>
      </c>
      <c r="D35" s="535">
        <v>381</v>
      </c>
      <c r="E35" s="535">
        <v>56</v>
      </c>
      <c r="F35" s="535">
        <v>21</v>
      </c>
      <c r="G35" s="535">
        <v>6</v>
      </c>
      <c r="H35" s="538">
        <v>2</v>
      </c>
    </row>
    <row r="36" spans="1:8" s="222" customFormat="1" ht="14.25">
      <c r="A36" s="1239"/>
      <c r="B36" s="578">
        <v>2015</v>
      </c>
      <c r="C36" s="535">
        <v>508</v>
      </c>
      <c r="D36" s="535">
        <v>420</v>
      </c>
      <c r="E36" s="535">
        <v>61</v>
      </c>
      <c r="F36" s="535">
        <v>20</v>
      </c>
      <c r="G36" s="535">
        <v>4</v>
      </c>
      <c r="H36" s="538">
        <v>3</v>
      </c>
    </row>
    <row r="37" spans="1:8" s="222" customFormat="1" ht="14.25">
      <c r="A37" s="1239"/>
      <c r="B37" s="578">
        <v>2016</v>
      </c>
      <c r="C37" s="535">
        <v>612</v>
      </c>
      <c r="D37" s="535">
        <v>531</v>
      </c>
      <c r="E37" s="535">
        <v>53</v>
      </c>
      <c r="F37" s="535">
        <v>16</v>
      </c>
      <c r="G37" s="535">
        <v>5</v>
      </c>
      <c r="H37" s="538">
        <v>3</v>
      </c>
    </row>
    <row r="38" spans="1:8" s="222" customFormat="1" ht="14.25">
      <c r="A38" s="1276" t="s">
        <v>1137</v>
      </c>
      <c r="B38" s="578">
        <v>2000</v>
      </c>
      <c r="C38" s="535">
        <v>238</v>
      </c>
      <c r="D38" s="535">
        <v>218</v>
      </c>
      <c r="E38" s="535">
        <v>9</v>
      </c>
      <c r="F38" s="535">
        <v>5</v>
      </c>
      <c r="G38" s="535">
        <v>5</v>
      </c>
      <c r="H38" s="538">
        <v>1</v>
      </c>
    </row>
    <row r="39" spans="1:8" s="222" customFormat="1" ht="14.25">
      <c r="A39" s="1276"/>
      <c r="B39" s="578">
        <v>2001</v>
      </c>
      <c r="C39" s="535">
        <v>259</v>
      </c>
      <c r="D39" s="535">
        <v>235</v>
      </c>
      <c r="E39" s="535">
        <v>12</v>
      </c>
      <c r="F39" s="535">
        <v>5</v>
      </c>
      <c r="G39" s="535">
        <v>5</v>
      </c>
      <c r="H39" s="538">
        <v>2</v>
      </c>
    </row>
    <row r="40" spans="1:8" s="222" customFormat="1" ht="14.25">
      <c r="A40" s="1276"/>
      <c r="B40" s="578">
        <v>2002</v>
      </c>
      <c r="C40" s="535">
        <v>251</v>
      </c>
      <c r="D40" s="535">
        <v>234</v>
      </c>
      <c r="E40" s="535">
        <v>7</v>
      </c>
      <c r="F40" s="535">
        <v>5</v>
      </c>
      <c r="G40" s="535">
        <v>4</v>
      </c>
      <c r="H40" s="538">
        <v>1</v>
      </c>
    </row>
    <row r="41" spans="1:8" s="222" customFormat="1" ht="14.25">
      <c r="A41" s="1276"/>
      <c r="B41" s="578">
        <v>2003</v>
      </c>
      <c r="C41" s="535">
        <v>247</v>
      </c>
      <c r="D41" s="535">
        <v>228</v>
      </c>
      <c r="E41" s="535">
        <v>10</v>
      </c>
      <c r="F41" s="535">
        <v>5</v>
      </c>
      <c r="G41" s="535">
        <v>3</v>
      </c>
      <c r="H41" s="538">
        <v>1</v>
      </c>
    </row>
    <row r="42" spans="1:8" s="222" customFormat="1" ht="14.25">
      <c r="A42" s="1276"/>
      <c r="B42" s="578">
        <v>2004</v>
      </c>
      <c r="C42" s="535">
        <v>239</v>
      </c>
      <c r="D42" s="535">
        <v>221</v>
      </c>
      <c r="E42" s="535">
        <v>10</v>
      </c>
      <c r="F42" s="535">
        <v>5</v>
      </c>
      <c r="G42" s="535">
        <v>3</v>
      </c>
      <c r="H42" s="538" t="s">
        <v>21</v>
      </c>
    </row>
    <row r="43" spans="1:8" s="222" customFormat="1" ht="14.25">
      <c r="A43" s="1276"/>
      <c r="B43" s="578">
        <v>2005</v>
      </c>
      <c r="C43" s="535">
        <v>234</v>
      </c>
      <c r="D43" s="535">
        <v>219</v>
      </c>
      <c r="E43" s="535">
        <v>6</v>
      </c>
      <c r="F43" s="535">
        <v>6</v>
      </c>
      <c r="G43" s="535">
        <v>3</v>
      </c>
      <c r="H43" s="538" t="s">
        <v>21</v>
      </c>
    </row>
    <row r="44" spans="1:8" s="222" customFormat="1" ht="14.25">
      <c r="A44" s="1276"/>
      <c r="B44" s="578">
        <v>2006</v>
      </c>
      <c r="C44" s="535">
        <v>261</v>
      </c>
      <c r="D44" s="535">
        <v>247</v>
      </c>
      <c r="E44" s="535">
        <v>5</v>
      </c>
      <c r="F44" s="535">
        <v>6</v>
      </c>
      <c r="G44" s="535">
        <v>3</v>
      </c>
      <c r="H44" s="538" t="s">
        <v>21</v>
      </c>
    </row>
    <row r="45" spans="1:8" s="222" customFormat="1" ht="14.25">
      <c r="A45" s="1276"/>
      <c r="B45" s="578">
        <v>2007</v>
      </c>
      <c r="C45" s="535">
        <v>232</v>
      </c>
      <c r="D45" s="535">
        <v>220</v>
      </c>
      <c r="E45" s="535">
        <v>3</v>
      </c>
      <c r="F45" s="535">
        <v>6</v>
      </c>
      <c r="G45" s="535">
        <v>3</v>
      </c>
      <c r="H45" s="538" t="s">
        <v>21</v>
      </c>
    </row>
    <row r="46" spans="1:8" s="222" customFormat="1" ht="14.25">
      <c r="A46" s="1276"/>
      <c r="B46" s="578">
        <v>2008</v>
      </c>
      <c r="C46" s="535">
        <v>237</v>
      </c>
      <c r="D46" s="535">
        <v>225</v>
      </c>
      <c r="E46" s="535">
        <v>2</v>
      </c>
      <c r="F46" s="535">
        <v>7</v>
      </c>
      <c r="G46" s="535">
        <v>3</v>
      </c>
      <c r="H46" s="538" t="s">
        <v>21</v>
      </c>
    </row>
    <row r="47" spans="1:8" s="222" customFormat="1" ht="14.25">
      <c r="A47" s="1276"/>
      <c r="B47" s="578">
        <v>2009</v>
      </c>
      <c r="C47" s="535">
        <v>225</v>
      </c>
      <c r="D47" s="535">
        <v>212</v>
      </c>
      <c r="E47" s="535">
        <v>4</v>
      </c>
      <c r="F47" s="535">
        <v>6</v>
      </c>
      <c r="G47" s="535">
        <v>3</v>
      </c>
      <c r="H47" s="538" t="s">
        <v>21</v>
      </c>
    </row>
    <row r="48" spans="1:8" s="222" customFormat="1" ht="14.25">
      <c r="A48" s="1276"/>
      <c r="B48" s="578">
        <v>2010</v>
      </c>
      <c r="C48" s="535">
        <v>256</v>
      </c>
      <c r="D48" s="535">
        <v>238</v>
      </c>
      <c r="E48" s="535">
        <v>7</v>
      </c>
      <c r="F48" s="535">
        <v>8</v>
      </c>
      <c r="G48" s="535">
        <v>3</v>
      </c>
      <c r="H48" s="538" t="s">
        <v>21</v>
      </c>
    </row>
    <row r="49" spans="1:8" s="222" customFormat="1" ht="14.25">
      <c r="A49" s="1276"/>
      <c r="B49" s="578">
        <v>2011</v>
      </c>
      <c r="C49" s="535">
        <v>262</v>
      </c>
      <c r="D49" s="535">
        <v>240</v>
      </c>
      <c r="E49" s="535">
        <v>12</v>
      </c>
      <c r="F49" s="535">
        <v>7</v>
      </c>
      <c r="G49" s="535">
        <v>3</v>
      </c>
      <c r="H49" s="538" t="s">
        <v>21</v>
      </c>
    </row>
    <row r="50" spans="1:8" s="222" customFormat="1" ht="14.25">
      <c r="A50" s="1276"/>
      <c r="B50" s="578">
        <v>2012</v>
      </c>
      <c r="C50" s="535">
        <v>287</v>
      </c>
      <c r="D50" s="535">
        <v>262</v>
      </c>
      <c r="E50" s="535">
        <v>14</v>
      </c>
      <c r="F50" s="535">
        <v>8</v>
      </c>
      <c r="G50" s="535">
        <v>3</v>
      </c>
      <c r="H50" s="538" t="s">
        <v>21</v>
      </c>
    </row>
    <row r="51" spans="1:8" s="222" customFormat="1" ht="14.25">
      <c r="A51" s="1276"/>
      <c r="B51" s="578">
        <v>2013</v>
      </c>
      <c r="C51" s="535">
        <v>281</v>
      </c>
      <c r="D51" s="535">
        <v>252</v>
      </c>
      <c r="E51" s="535">
        <v>18</v>
      </c>
      <c r="F51" s="535">
        <v>9</v>
      </c>
      <c r="G51" s="535">
        <v>2</v>
      </c>
      <c r="H51" s="538" t="s">
        <v>21</v>
      </c>
    </row>
    <row r="52" spans="1:8" s="222" customFormat="1" ht="14.25">
      <c r="A52" s="1276"/>
      <c r="B52" s="578">
        <v>2014</v>
      </c>
      <c r="C52" s="535">
        <v>308</v>
      </c>
      <c r="D52" s="535">
        <v>277</v>
      </c>
      <c r="E52" s="535">
        <v>21</v>
      </c>
      <c r="F52" s="535">
        <v>8</v>
      </c>
      <c r="G52" s="535">
        <v>2</v>
      </c>
      <c r="H52" s="538" t="s">
        <v>21</v>
      </c>
    </row>
    <row r="53" spans="1:8" s="222" customFormat="1" ht="14.25">
      <c r="A53" s="1239"/>
      <c r="B53" s="578">
        <v>2015</v>
      </c>
      <c r="C53" s="535">
        <v>361</v>
      </c>
      <c r="D53" s="535">
        <v>328</v>
      </c>
      <c r="E53" s="535">
        <v>21</v>
      </c>
      <c r="F53" s="535">
        <v>10</v>
      </c>
      <c r="G53" s="535">
        <v>2</v>
      </c>
      <c r="H53" s="538" t="s">
        <v>21</v>
      </c>
    </row>
    <row r="54" spans="1:8" s="222" customFormat="1" ht="14.25">
      <c r="A54" s="1239"/>
      <c r="B54" s="578">
        <v>2016</v>
      </c>
      <c r="C54" s="535">
        <v>436</v>
      </c>
      <c r="D54" s="535">
        <v>396</v>
      </c>
      <c r="E54" s="535">
        <v>23</v>
      </c>
      <c r="F54" s="535">
        <v>9</v>
      </c>
      <c r="G54" s="535">
        <v>2</v>
      </c>
      <c r="H54" s="538" t="s">
        <v>21</v>
      </c>
    </row>
    <row r="55" spans="1:8" s="222" customFormat="1" ht="14.25">
      <c r="A55" s="1275" t="s">
        <v>1139</v>
      </c>
      <c r="B55" s="578">
        <v>2000</v>
      </c>
      <c r="C55" s="535">
        <v>318</v>
      </c>
      <c r="D55" s="535">
        <v>236</v>
      </c>
      <c r="E55" s="535">
        <v>66</v>
      </c>
      <c r="F55" s="535">
        <v>13</v>
      </c>
      <c r="G55" s="535">
        <v>3</v>
      </c>
      <c r="H55" s="538" t="s">
        <v>21</v>
      </c>
    </row>
    <row r="56" spans="1:8" s="222" customFormat="1" ht="14.25">
      <c r="A56" s="1275"/>
      <c r="B56" s="578">
        <v>2001</v>
      </c>
      <c r="C56" s="535">
        <v>341</v>
      </c>
      <c r="D56" s="535">
        <v>254</v>
      </c>
      <c r="E56" s="535">
        <v>71</v>
      </c>
      <c r="F56" s="535">
        <v>13</v>
      </c>
      <c r="G56" s="535">
        <v>3</v>
      </c>
      <c r="H56" s="538" t="s">
        <v>21</v>
      </c>
    </row>
    <row r="57" spans="1:8" s="222" customFormat="1" ht="14.25">
      <c r="A57" s="1275"/>
      <c r="B57" s="578">
        <v>2002</v>
      </c>
      <c r="C57" s="535">
        <v>344</v>
      </c>
      <c r="D57" s="535">
        <v>261</v>
      </c>
      <c r="E57" s="535">
        <v>68</v>
      </c>
      <c r="F57" s="535">
        <v>12</v>
      </c>
      <c r="G57" s="535">
        <v>3</v>
      </c>
      <c r="H57" s="538" t="s">
        <v>21</v>
      </c>
    </row>
    <row r="58" spans="1:8" s="222" customFormat="1" ht="14.25">
      <c r="A58" s="1275"/>
      <c r="B58" s="578">
        <v>2003</v>
      </c>
      <c r="C58" s="535">
        <v>321</v>
      </c>
      <c r="D58" s="535">
        <v>240</v>
      </c>
      <c r="E58" s="535">
        <v>64</v>
      </c>
      <c r="F58" s="535">
        <v>13</v>
      </c>
      <c r="G58" s="535">
        <v>4</v>
      </c>
      <c r="H58" s="538" t="s">
        <v>21</v>
      </c>
    </row>
    <row r="59" spans="1:8" s="222" customFormat="1" ht="14.25">
      <c r="A59" s="1275"/>
      <c r="B59" s="578">
        <v>2004</v>
      </c>
      <c r="C59" s="535">
        <v>304</v>
      </c>
      <c r="D59" s="535">
        <v>228</v>
      </c>
      <c r="E59" s="535">
        <v>61</v>
      </c>
      <c r="F59" s="535">
        <v>12</v>
      </c>
      <c r="G59" s="535">
        <v>3</v>
      </c>
      <c r="H59" s="538" t="s">
        <v>21</v>
      </c>
    </row>
    <row r="60" spans="1:8" s="222" customFormat="1" ht="14.25">
      <c r="A60" s="1275"/>
      <c r="B60" s="578">
        <v>2005</v>
      </c>
      <c r="C60" s="535">
        <v>293</v>
      </c>
      <c r="D60" s="535">
        <v>229</v>
      </c>
      <c r="E60" s="535">
        <v>55</v>
      </c>
      <c r="F60" s="535">
        <v>7</v>
      </c>
      <c r="G60" s="535">
        <v>2</v>
      </c>
      <c r="H60" s="538" t="s">
        <v>21</v>
      </c>
    </row>
    <row r="61" spans="1:8" s="222" customFormat="1" ht="14.25">
      <c r="A61" s="1275"/>
      <c r="B61" s="578">
        <v>2006</v>
      </c>
      <c r="C61" s="535">
        <v>301</v>
      </c>
      <c r="D61" s="535">
        <v>236</v>
      </c>
      <c r="E61" s="535">
        <v>51</v>
      </c>
      <c r="F61" s="535">
        <v>12</v>
      </c>
      <c r="G61" s="535">
        <v>2</v>
      </c>
      <c r="H61" s="538" t="s">
        <v>21</v>
      </c>
    </row>
    <row r="62" spans="1:8" s="222" customFormat="1" ht="14.25">
      <c r="A62" s="1275"/>
      <c r="B62" s="578">
        <v>2007</v>
      </c>
      <c r="C62" s="535">
        <v>305</v>
      </c>
      <c r="D62" s="535">
        <v>246</v>
      </c>
      <c r="E62" s="535">
        <v>43</v>
      </c>
      <c r="F62" s="535">
        <v>13</v>
      </c>
      <c r="G62" s="535">
        <v>2</v>
      </c>
      <c r="H62" s="538">
        <v>1</v>
      </c>
    </row>
    <row r="63" spans="1:8" s="222" customFormat="1" ht="14.25">
      <c r="A63" s="1275"/>
      <c r="B63" s="578">
        <v>2008</v>
      </c>
      <c r="C63" s="535">
        <v>306</v>
      </c>
      <c r="D63" s="535">
        <v>242</v>
      </c>
      <c r="E63" s="535">
        <v>51</v>
      </c>
      <c r="F63" s="535">
        <v>11</v>
      </c>
      <c r="G63" s="535">
        <v>1</v>
      </c>
      <c r="H63" s="538">
        <v>1</v>
      </c>
    </row>
    <row r="64" spans="1:8" s="222" customFormat="1" ht="14.25">
      <c r="A64" s="1275"/>
      <c r="B64" s="578">
        <v>2009</v>
      </c>
      <c r="C64" s="535">
        <v>346</v>
      </c>
      <c r="D64" s="535">
        <v>281</v>
      </c>
      <c r="E64" s="535">
        <v>52</v>
      </c>
      <c r="F64" s="535">
        <v>11</v>
      </c>
      <c r="G64" s="535">
        <v>1</v>
      </c>
      <c r="H64" s="538">
        <v>1</v>
      </c>
    </row>
    <row r="65" spans="1:8" s="222" customFormat="1" ht="14.25">
      <c r="A65" s="1275"/>
      <c r="B65" s="578">
        <v>2010</v>
      </c>
      <c r="C65" s="535">
        <v>385</v>
      </c>
      <c r="D65" s="535">
        <v>319</v>
      </c>
      <c r="E65" s="535">
        <v>51</v>
      </c>
      <c r="F65" s="535">
        <v>13</v>
      </c>
      <c r="G65" s="535">
        <v>1</v>
      </c>
      <c r="H65" s="538">
        <v>1</v>
      </c>
    </row>
    <row r="66" spans="1:8" s="222" customFormat="1" ht="14.25">
      <c r="A66" s="1275"/>
      <c r="B66" s="578">
        <v>2011</v>
      </c>
      <c r="C66" s="535">
        <v>405</v>
      </c>
      <c r="D66" s="535">
        <v>330</v>
      </c>
      <c r="E66" s="535">
        <v>59</v>
      </c>
      <c r="F66" s="535">
        <v>14</v>
      </c>
      <c r="G66" s="535">
        <v>1</v>
      </c>
      <c r="H66" s="538">
        <v>1</v>
      </c>
    </row>
    <row r="67" spans="1:8" s="222" customFormat="1" ht="14.25">
      <c r="A67" s="1275"/>
      <c r="B67" s="578">
        <v>2012</v>
      </c>
      <c r="C67" s="535">
        <v>443</v>
      </c>
      <c r="D67" s="535">
        <v>362</v>
      </c>
      <c r="E67" s="535">
        <v>66</v>
      </c>
      <c r="F67" s="535">
        <v>13</v>
      </c>
      <c r="G67" s="535">
        <v>1</v>
      </c>
      <c r="H67" s="538">
        <v>1</v>
      </c>
    </row>
    <row r="68" spans="1:8" s="222" customFormat="1" ht="14.25">
      <c r="A68" s="1275"/>
      <c r="B68" s="578">
        <v>2013</v>
      </c>
      <c r="C68" s="535">
        <v>463</v>
      </c>
      <c r="D68" s="535">
        <v>377</v>
      </c>
      <c r="E68" s="535">
        <v>71</v>
      </c>
      <c r="F68" s="535">
        <v>13</v>
      </c>
      <c r="G68" s="535">
        <v>2</v>
      </c>
      <c r="H68" s="538" t="s">
        <v>21</v>
      </c>
    </row>
    <row r="69" spans="1:8" s="222" customFormat="1" ht="14.25">
      <c r="A69" s="1275"/>
      <c r="B69" s="578">
        <v>2014</v>
      </c>
      <c r="C69" s="535">
        <v>483</v>
      </c>
      <c r="D69" s="535">
        <v>392</v>
      </c>
      <c r="E69" s="535">
        <v>76</v>
      </c>
      <c r="F69" s="535">
        <v>12</v>
      </c>
      <c r="G69" s="535">
        <v>3</v>
      </c>
      <c r="H69" s="538" t="s">
        <v>21</v>
      </c>
    </row>
    <row r="70" spans="1:8" s="222" customFormat="1" ht="14.25">
      <c r="A70" s="1239"/>
      <c r="B70" s="578">
        <v>2015</v>
      </c>
      <c r="C70" s="535">
        <v>488</v>
      </c>
      <c r="D70" s="535">
        <v>397</v>
      </c>
      <c r="E70" s="535">
        <v>69</v>
      </c>
      <c r="F70" s="535">
        <v>17</v>
      </c>
      <c r="G70" s="535">
        <v>5</v>
      </c>
      <c r="H70" s="538" t="s">
        <v>21</v>
      </c>
    </row>
    <row r="71" spans="1:8" s="222" customFormat="1" ht="14.25">
      <c r="A71" s="1239"/>
      <c r="B71" s="578">
        <v>2016</v>
      </c>
      <c r="C71" s="535">
        <v>618</v>
      </c>
      <c r="D71" s="535">
        <v>509</v>
      </c>
      <c r="E71" s="535">
        <v>71</v>
      </c>
      <c r="F71" s="535">
        <v>27</v>
      </c>
      <c r="G71" s="535">
        <v>3</v>
      </c>
      <c r="H71" s="538">
        <v>1</v>
      </c>
    </row>
    <row r="72" spans="1:8" s="222" customFormat="1" ht="14.25">
      <c r="A72" s="1276" t="s">
        <v>920</v>
      </c>
      <c r="B72" s="578">
        <v>2000</v>
      </c>
      <c r="C72" s="535">
        <v>6</v>
      </c>
      <c r="D72" s="535">
        <v>3</v>
      </c>
      <c r="E72" s="535" t="s">
        <v>21</v>
      </c>
      <c r="F72" s="535" t="s">
        <v>21</v>
      </c>
      <c r="G72" s="535">
        <v>3</v>
      </c>
      <c r="H72" s="538" t="s">
        <v>21</v>
      </c>
    </row>
    <row r="73" spans="1:8" s="222" customFormat="1" ht="14.25">
      <c r="A73" s="1276"/>
      <c r="B73" s="578">
        <v>2001</v>
      </c>
      <c r="C73" s="535">
        <v>6</v>
      </c>
      <c r="D73" s="535">
        <v>3</v>
      </c>
      <c r="E73" s="535" t="s">
        <v>21</v>
      </c>
      <c r="F73" s="535" t="s">
        <v>21</v>
      </c>
      <c r="G73" s="535">
        <v>3</v>
      </c>
      <c r="H73" s="538" t="s">
        <v>21</v>
      </c>
    </row>
    <row r="74" spans="1:8" s="222" customFormat="1" ht="14.25">
      <c r="A74" s="1276"/>
      <c r="B74" s="578">
        <v>2002</v>
      </c>
      <c r="C74" s="535">
        <v>6</v>
      </c>
      <c r="D74" s="535">
        <v>3</v>
      </c>
      <c r="E74" s="535" t="s">
        <v>21</v>
      </c>
      <c r="F74" s="535" t="s">
        <v>21</v>
      </c>
      <c r="G74" s="535">
        <v>3</v>
      </c>
      <c r="H74" s="538" t="s">
        <v>21</v>
      </c>
    </row>
    <row r="75" spans="1:8" s="222" customFormat="1" ht="14.25">
      <c r="A75" s="1276"/>
      <c r="B75" s="578">
        <v>2003</v>
      </c>
      <c r="C75" s="535">
        <v>6</v>
      </c>
      <c r="D75" s="535">
        <v>3</v>
      </c>
      <c r="E75" s="535" t="s">
        <v>21</v>
      </c>
      <c r="F75" s="535" t="s">
        <v>21</v>
      </c>
      <c r="G75" s="535">
        <v>3</v>
      </c>
      <c r="H75" s="538" t="s">
        <v>21</v>
      </c>
    </row>
    <row r="76" spans="1:8" s="222" customFormat="1" ht="14.25">
      <c r="A76" s="1276"/>
      <c r="B76" s="578">
        <v>2004</v>
      </c>
      <c r="C76" s="535">
        <v>7</v>
      </c>
      <c r="D76" s="535">
        <v>4</v>
      </c>
      <c r="E76" s="535" t="s">
        <v>21</v>
      </c>
      <c r="F76" s="535" t="s">
        <v>21</v>
      </c>
      <c r="G76" s="535">
        <v>3</v>
      </c>
      <c r="H76" s="538" t="s">
        <v>21</v>
      </c>
    </row>
    <row r="77" spans="1:8" s="222" customFormat="1" ht="14.25">
      <c r="A77" s="1276"/>
      <c r="B77" s="578">
        <v>2005</v>
      </c>
      <c r="C77" s="535">
        <v>7</v>
      </c>
      <c r="D77" s="535">
        <v>3</v>
      </c>
      <c r="E77" s="535">
        <v>1</v>
      </c>
      <c r="F77" s="535" t="s">
        <v>21</v>
      </c>
      <c r="G77" s="535">
        <v>3</v>
      </c>
      <c r="H77" s="538" t="s">
        <v>21</v>
      </c>
    </row>
    <row r="78" spans="1:8" s="222" customFormat="1" ht="14.25">
      <c r="A78" s="1276"/>
      <c r="B78" s="578">
        <v>2006</v>
      </c>
      <c r="C78" s="535">
        <v>7</v>
      </c>
      <c r="D78" s="535">
        <v>3</v>
      </c>
      <c r="E78" s="535">
        <v>1</v>
      </c>
      <c r="F78" s="535" t="s">
        <v>21</v>
      </c>
      <c r="G78" s="535">
        <v>3</v>
      </c>
      <c r="H78" s="538" t="s">
        <v>21</v>
      </c>
    </row>
    <row r="79" spans="1:8" s="222" customFormat="1" ht="14.25">
      <c r="A79" s="1276"/>
      <c r="B79" s="578">
        <v>2007</v>
      </c>
      <c r="C79" s="535">
        <v>7</v>
      </c>
      <c r="D79" s="535">
        <v>3</v>
      </c>
      <c r="E79" s="535">
        <v>1</v>
      </c>
      <c r="F79" s="535" t="s">
        <v>21</v>
      </c>
      <c r="G79" s="535">
        <v>3</v>
      </c>
      <c r="H79" s="538" t="s">
        <v>21</v>
      </c>
    </row>
    <row r="80" spans="1:8" s="222" customFormat="1" ht="14.25">
      <c r="A80" s="1276"/>
      <c r="B80" s="578">
        <v>2008</v>
      </c>
      <c r="C80" s="535">
        <v>8</v>
      </c>
      <c r="D80" s="535">
        <v>3</v>
      </c>
      <c r="E80" s="535">
        <v>2</v>
      </c>
      <c r="F80" s="535" t="s">
        <v>21</v>
      </c>
      <c r="G80" s="535">
        <v>3</v>
      </c>
      <c r="H80" s="538" t="s">
        <v>21</v>
      </c>
    </row>
    <row r="81" spans="1:8" s="222" customFormat="1" ht="14.25">
      <c r="A81" s="1276"/>
      <c r="B81" s="578">
        <v>2009</v>
      </c>
      <c r="C81" s="535">
        <v>8</v>
      </c>
      <c r="D81" s="535">
        <v>3</v>
      </c>
      <c r="E81" s="535">
        <v>2</v>
      </c>
      <c r="F81" s="535" t="s">
        <v>21</v>
      </c>
      <c r="G81" s="535">
        <v>3</v>
      </c>
      <c r="H81" s="538" t="s">
        <v>21</v>
      </c>
    </row>
    <row r="82" spans="1:8" s="222" customFormat="1" ht="14.25">
      <c r="A82" s="1276"/>
      <c r="B82" s="578">
        <v>2010</v>
      </c>
      <c r="C82" s="535">
        <v>8</v>
      </c>
      <c r="D82" s="535">
        <v>3</v>
      </c>
      <c r="E82" s="535">
        <v>2</v>
      </c>
      <c r="F82" s="535" t="s">
        <v>21</v>
      </c>
      <c r="G82" s="535">
        <v>3</v>
      </c>
      <c r="H82" s="538" t="s">
        <v>21</v>
      </c>
    </row>
    <row r="83" spans="1:8" s="222" customFormat="1" ht="14.25">
      <c r="A83" s="1276"/>
      <c r="B83" s="578">
        <v>2011</v>
      </c>
      <c r="C83" s="535">
        <v>10</v>
      </c>
      <c r="D83" s="535">
        <v>4</v>
      </c>
      <c r="E83" s="535">
        <v>3</v>
      </c>
      <c r="F83" s="535" t="s">
        <v>21</v>
      </c>
      <c r="G83" s="535">
        <v>3</v>
      </c>
      <c r="H83" s="538" t="s">
        <v>21</v>
      </c>
    </row>
    <row r="84" spans="1:8" s="222" customFormat="1" ht="14.25">
      <c r="A84" s="1276"/>
      <c r="B84" s="578">
        <v>2012</v>
      </c>
      <c r="C84" s="535">
        <v>11</v>
      </c>
      <c r="D84" s="535">
        <v>5</v>
      </c>
      <c r="E84" s="535">
        <v>3</v>
      </c>
      <c r="F84" s="535">
        <v>1</v>
      </c>
      <c r="G84" s="535">
        <v>2</v>
      </c>
      <c r="H84" s="538" t="s">
        <v>21</v>
      </c>
    </row>
    <row r="85" spans="1:8" s="222" customFormat="1" ht="14.25">
      <c r="A85" s="1276"/>
      <c r="B85" s="578">
        <v>2013</v>
      </c>
      <c r="C85" s="535">
        <v>12</v>
      </c>
      <c r="D85" s="535">
        <v>5</v>
      </c>
      <c r="E85" s="535">
        <v>4</v>
      </c>
      <c r="F85" s="535">
        <v>1</v>
      </c>
      <c r="G85" s="535">
        <v>2</v>
      </c>
      <c r="H85" s="538" t="s">
        <v>21</v>
      </c>
    </row>
    <row r="86" spans="1:8" s="222" customFormat="1" ht="14.25">
      <c r="A86" s="1276"/>
      <c r="B86" s="578">
        <v>2014</v>
      </c>
      <c r="C86" s="535">
        <v>12</v>
      </c>
      <c r="D86" s="535">
        <v>5</v>
      </c>
      <c r="E86" s="535">
        <v>4</v>
      </c>
      <c r="F86" s="535">
        <v>1</v>
      </c>
      <c r="G86" s="535">
        <v>2</v>
      </c>
      <c r="H86" s="538" t="s">
        <v>21</v>
      </c>
    </row>
    <row r="87" spans="1:8" s="222" customFormat="1" ht="14.25">
      <c r="A87" s="1239"/>
      <c r="B87" s="578">
        <v>2015</v>
      </c>
      <c r="C87" s="535">
        <v>12</v>
      </c>
      <c r="D87" s="535">
        <v>5</v>
      </c>
      <c r="E87" s="535">
        <v>4</v>
      </c>
      <c r="F87" s="535">
        <v>1</v>
      </c>
      <c r="G87" s="535">
        <v>2</v>
      </c>
      <c r="H87" s="538" t="s">
        <v>21</v>
      </c>
    </row>
    <row r="88" spans="1:8" s="222" customFormat="1" ht="14.25">
      <c r="A88" s="1239"/>
      <c r="B88" s="578">
        <v>2016</v>
      </c>
      <c r="C88" s="535">
        <v>12</v>
      </c>
      <c r="D88" s="535">
        <v>6</v>
      </c>
      <c r="E88" s="535">
        <v>3</v>
      </c>
      <c r="F88" s="535">
        <v>1</v>
      </c>
      <c r="G88" s="535">
        <v>2</v>
      </c>
      <c r="H88" s="538" t="s">
        <v>21</v>
      </c>
    </row>
    <row r="89" spans="1:8" s="222" customFormat="1" ht="14.25">
      <c r="A89" s="1276" t="s">
        <v>921</v>
      </c>
      <c r="B89" s="578">
        <v>2000</v>
      </c>
      <c r="C89" s="535">
        <v>69</v>
      </c>
      <c r="D89" s="535">
        <v>52</v>
      </c>
      <c r="E89" s="535">
        <v>9</v>
      </c>
      <c r="F89" s="535">
        <v>6</v>
      </c>
      <c r="G89" s="535">
        <v>1</v>
      </c>
      <c r="H89" s="538">
        <v>1</v>
      </c>
    </row>
    <row r="90" spans="1:8" s="222" customFormat="1" ht="14.25">
      <c r="A90" s="1276"/>
      <c r="B90" s="578">
        <v>2001</v>
      </c>
      <c r="C90" s="535">
        <v>76</v>
      </c>
      <c r="D90" s="535">
        <v>59</v>
      </c>
      <c r="E90" s="535">
        <v>9</v>
      </c>
      <c r="F90" s="535">
        <v>7</v>
      </c>
      <c r="G90" s="535" t="s">
        <v>21</v>
      </c>
      <c r="H90" s="538">
        <v>1</v>
      </c>
    </row>
    <row r="91" spans="1:8" s="222" customFormat="1" ht="14.25">
      <c r="A91" s="1276"/>
      <c r="B91" s="578">
        <v>2002</v>
      </c>
      <c r="C91" s="535">
        <v>87</v>
      </c>
      <c r="D91" s="535">
        <v>66</v>
      </c>
      <c r="E91" s="535">
        <v>10</v>
      </c>
      <c r="F91" s="535">
        <v>9</v>
      </c>
      <c r="G91" s="535">
        <v>1</v>
      </c>
      <c r="H91" s="538">
        <v>1</v>
      </c>
    </row>
    <row r="92" spans="1:8" s="222" customFormat="1" ht="14.25">
      <c r="A92" s="1276"/>
      <c r="B92" s="578">
        <v>2003</v>
      </c>
      <c r="C92" s="535">
        <v>98</v>
      </c>
      <c r="D92" s="535">
        <v>76</v>
      </c>
      <c r="E92" s="535">
        <v>11</v>
      </c>
      <c r="F92" s="535">
        <v>8</v>
      </c>
      <c r="G92" s="535">
        <v>2</v>
      </c>
      <c r="H92" s="538">
        <v>1</v>
      </c>
    </row>
    <row r="93" spans="1:8" s="222" customFormat="1" ht="14.25">
      <c r="A93" s="1276"/>
      <c r="B93" s="578">
        <v>2004</v>
      </c>
      <c r="C93" s="535">
        <v>105</v>
      </c>
      <c r="D93" s="535">
        <v>83</v>
      </c>
      <c r="E93" s="535">
        <v>10</v>
      </c>
      <c r="F93" s="535">
        <v>10</v>
      </c>
      <c r="G93" s="535">
        <v>2</v>
      </c>
      <c r="H93" s="538" t="s">
        <v>21</v>
      </c>
    </row>
    <row r="94" spans="1:8" s="222" customFormat="1" ht="14.25">
      <c r="A94" s="1276"/>
      <c r="B94" s="578">
        <v>2005</v>
      </c>
      <c r="C94" s="535">
        <v>102</v>
      </c>
      <c r="D94" s="535">
        <v>79</v>
      </c>
      <c r="E94" s="535">
        <v>14</v>
      </c>
      <c r="F94" s="535">
        <v>7</v>
      </c>
      <c r="G94" s="535">
        <v>2</v>
      </c>
      <c r="H94" s="538" t="s">
        <v>21</v>
      </c>
    </row>
    <row r="95" spans="1:8" s="222" customFormat="1" ht="14.25">
      <c r="A95" s="1276"/>
      <c r="B95" s="578">
        <v>2006</v>
      </c>
      <c r="C95" s="535">
        <v>133</v>
      </c>
      <c r="D95" s="535">
        <v>110</v>
      </c>
      <c r="E95" s="535">
        <v>14</v>
      </c>
      <c r="F95" s="535">
        <v>6</v>
      </c>
      <c r="G95" s="535">
        <v>2</v>
      </c>
      <c r="H95" s="538">
        <v>1</v>
      </c>
    </row>
    <row r="96" spans="1:8" s="222" customFormat="1" ht="14.25">
      <c r="A96" s="1276"/>
      <c r="B96" s="578">
        <v>2007</v>
      </c>
      <c r="C96" s="535">
        <v>145</v>
      </c>
      <c r="D96" s="535">
        <v>122</v>
      </c>
      <c r="E96" s="535">
        <v>15</v>
      </c>
      <c r="F96" s="535">
        <v>6</v>
      </c>
      <c r="G96" s="535">
        <v>2</v>
      </c>
      <c r="H96" s="538" t="s">
        <v>21</v>
      </c>
    </row>
    <row r="97" spans="1:8" s="222" customFormat="1" ht="14.25">
      <c r="A97" s="1276"/>
      <c r="B97" s="578">
        <v>2008</v>
      </c>
      <c r="C97" s="535">
        <v>158</v>
      </c>
      <c r="D97" s="535">
        <v>139</v>
      </c>
      <c r="E97" s="535">
        <v>8</v>
      </c>
      <c r="F97" s="535">
        <v>9</v>
      </c>
      <c r="G97" s="535">
        <v>2</v>
      </c>
      <c r="H97" s="538" t="s">
        <v>21</v>
      </c>
    </row>
    <row r="98" spans="1:8" s="222" customFormat="1" ht="14.25">
      <c r="A98" s="1276"/>
      <c r="B98" s="578">
        <v>2009</v>
      </c>
      <c r="C98" s="535">
        <v>222</v>
      </c>
      <c r="D98" s="535">
        <v>194</v>
      </c>
      <c r="E98" s="535">
        <v>15</v>
      </c>
      <c r="F98" s="535">
        <v>11</v>
      </c>
      <c r="G98" s="535">
        <v>2</v>
      </c>
      <c r="H98" s="538" t="s">
        <v>21</v>
      </c>
    </row>
    <row r="99" spans="1:8" s="222" customFormat="1" ht="14.25">
      <c r="A99" s="1276"/>
      <c r="B99" s="578">
        <v>2010</v>
      </c>
      <c r="C99" s="535">
        <v>264</v>
      </c>
      <c r="D99" s="535">
        <v>238</v>
      </c>
      <c r="E99" s="535">
        <v>17</v>
      </c>
      <c r="F99" s="535">
        <v>7</v>
      </c>
      <c r="G99" s="535">
        <v>2</v>
      </c>
      <c r="H99" s="538" t="s">
        <v>21</v>
      </c>
    </row>
    <row r="100" spans="1:8" s="222" customFormat="1" ht="14.25">
      <c r="A100" s="1276"/>
      <c r="B100" s="578">
        <v>2011</v>
      </c>
      <c r="C100" s="535">
        <v>273</v>
      </c>
      <c r="D100" s="535">
        <v>241</v>
      </c>
      <c r="E100" s="535">
        <v>21</v>
      </c>
      <c r="F100" s="535">
        <v>9</v>
      </c>
      <c r="G100" s="535">
        <v>2</v>
      </c>
      <c r="H100" s="538" t="s">
        <v>21</v>
      </c>
    </row>
    <row r="101" spans="1:8" s="222" customFormat="1" ht="14.25">
      <c r="A101" s="1276"/>
      <c r="B101" s="578">
        <v>2012</v>
      </c>
      <c r="C101" s="535">
        <v>281</v>
      </c>
      <c r="D101" s="535">
        <v>246</v>
      </c>
      <c r="E101" s="535">
        <v>24</v>
      </c>
      <c r="F101" s="535">
        <v>9</v>
      </c>
      <c r="G101" s="535">
        <v>2</v>
      </c>
      <c r="H101" s="538" t="s">
        <v>21</v>
      </c>
    </row>
    <row r="102" spans="1:8" s="222" customFormat="1" ht="14.25">
      <c r="A102" s="1276"/>
      <c r="B102" s="578">
        <v>2013</v>
      </c>
      <c r="C102" s="535">
        <v>312</v>
      </c>
      <c r="D102" s="535">
        <v>276</v>
      </c>
      <c r="E102" s="535">
        <v>25</v>
      </c>
      <c r="F102" s="535">
        <v>9</v>
      </c>
      <c r="G102" s="535">
        <v>1</v>
      </c>
      <c r="H102" s="538">
        <v>1</v>
      </c>
    </row>
    <row r="103" spans="1:8" s="222" customFormat="1" ht="14.25">
      <c r="A103" s="1276"/>
      <c r="B103" s="578">
        <v>2014</v>
      </c>
      <c r="C103" s="535">
        <v>345</v>
      </c>
      <c r="D103" s="535">
        <v>306</v>
      </c>
      <c r="E103" s="535">
        <v>27</v>
      </c>
      <c r="F103" s="535">
        <v>10</v>
      </c>
      <c r="G103" s="535">
        <v>1</v>
      </c>
      <c r="H103" s="538">
        <v>1</v>
      </c>
    </row>
    <row r="104" spans="1:8" s="222" customFormat="1" ht="14.25">
      <c r="A104" s="1239"/>
      <c r="B104" s="578">
        <v>2015</v>
      </c>
      <c r="C104" s="535">
        <v>335</v>
      </c>
      <c r="D104" s="535">
        <v>294</v>
      </c>
      <c r="E104" s="535">
        <v>29</v>
      </c>
      <c r="F104" s="535">
        <v>11</v>
      </c>
      <c r="G104" s="535">
        <v>1</v>
      </c>
      <c r="H104" s="538" t="s">
        <v>21</v>
      </c>
    </row>
    <row r="105" spans="1:8" s="222" customFormat="1" ht="14.25">
      <c r="A105" s="1239"/>
      <c r="B105" s="578">
        <v>2016</v>
      </c>
      <c r="C105" s="535">
        <v>487</v>
      </c>
      <c r="D105" s="535">
        <v>442</v>
      </c>
      <c r="E105" s="535">
        <v>20</v>
      </c>
      <c r="F105" s="535">
        <v>11</v>
      </c>
      <c r="G105" s="535">
        <v>1</v>
      </c>
      <c r="H105" s="538" t="s">
        <v>21</v>
      </c>
    </row>
    <row r="106" spans="1:8" s="222" customFormat="1" ht="14.25">
      <c r="A106" s="1276" t="s">
        <v>922</v>
      </c>
      <c r="B106" s="578">
        <v>2000</v>
      </c>
      <c r="C106" s="535">
        <v>3827</v>
      </c>
      <c r="D106" s="535">
        <v>3666</v>
      </c>
      <c r="E106" s="535">
        <v>110</v>
      </c>
      <c r="F106" s="535">
        <v>29</v>
      </c>
      <c r="G106" s="535">
        <v>10</v>
      </c>
      <c r="H106" s="538">
        <v>12</v>
      </c>
    </row>
    <row r="107" spans="1:8" s="222" customFormat="1" ht="14.25">
      <c r="A107" s="1276"/>
      <c r="B107" s="578">
        <v>2001</v>
      </c>
      <c r="C107" s="535">
        <v>4003</v>
      </c>
      <c r="D107" s="535">
        <v>3829</v>
      </c>
      <c r="E107" s="535">
        <v>122</v>
      </c>
      <c r="F107" s="535">
        <v>31</v>
      </c>
      <c r="G107" s="535">
        <v>10</v>
      </c>
      <c r="H107" s="538">
        <v>11</v>
      </c>
    </row>
    <row r="108" spans="1:8" s="222" customFormat="1" ht="14.25">
      <c r="A108" s="1276"/>
      <c r="B108" s="578">
        <v>2002</v>
      </c>
      <c r="C108" s="535">
        <v>3945</v>
      </c>
      <c r="D108" s="535">
        <v>3795</v>
      </c>
      <c r="E108" s="535">
        <v>101</v>
      </c>
      <c r="F108" s="535">
        <v>31</v>
      </c>
      <c r="G108" s="535">
        <v>9</v>
      </c>
      <c r="H108" s="538">
        <v>9</v>
      </c>
    </row>
    <row r="109" spans="1:8" s="222" customFormat="1" ht="14.25">
      <c r="A109" s="1276"/>
      <c r="B109" s="578">
        <v>2003</v>
      </c>
      <c r="C109" s="535">
        <v>3789</v>
      </c>
      <c r="D109" s="535">
        <v>3644</v>
      </c>
      <c r="E109" s="535">
        <v>99</v>
      </c>
      <c r="F109" s="535">
        <v>29</v>
      </c>
      <c r="G109" s="535">
        <v>8</v>
      </c>
      <c r="H109" s="538">
        <v>9</v>
      </c>
    </row>
    <row r="110" spans="1:8" s="222" customFormat="1" ht="14.25">
      <c r="A110" s="1276"/>
      <c r="B110" s="578">
        <v>2004</v>
      </c>
      <c r="C110" s="535">
        <v>3900</v>
      </c>
      <c r="D110" s="535">
        <v>3757</v>
      </c>
      <c r="E110" s="535">
        <v>104</v>
      </c>
      <c r="F110" s="535">
        <v>24</v>
      </c>
      <c r="G110" s="535">
        <v>5</v>
      </c>
      <c r="H110" s="538">
        <v>10</v>
      </c>
    </row>
    <row r="111" spans="1:8" s="222" customFormat="1" ht="14.25">
      <c r="A111" s="1276"/>
      <c r="B111" s="578">
        <v>2005</v>
      </c>
      <c r="C111" s="535">
        <v>4090</v>
      </c>
      <c r="D111" s="535">
        <v>3957</v>
      </c>
      <c r="E111" s="535">
        <v>94</v>
      </c>
      <c r="F111" s="535">
        <v>22</v>
      </c>
      <c r="G111" s="535">
        <v>6</v>
      </c>
      <c r="H111" s="538">
        <v>11</v>
      </c>
    </row>
    <row r="112" spans="1:8" s="222" customFormat="1" ht="14.25">
      <c r="A112" s="1276"/>
      <c r="B112" s="578">
        <v>2006</v>
      </c>
      <c r="C112" s="535">
        <v>4618</v>
      </c>
      <c r="D112" s="535">
        <v>4463</v>
      </c>
      <c r="E112" s="535">
        <v>108</v>
      </c>
      <c r="F112" s="535">
        <v>29</v>
      </c>
      <c r="G112" s="535">
        <v>8</v>
      </c>
      <c r="H112" s="538">
        <v>10</v>
      </c>
    </row>
    <row r="113" spans="1:8" s="222" customFormat="1" ht="14.25">
      <c r="A113" s="1276"/>
      <c r="B113" s="578">
        <v>2007</v>
      </c>
      <c r="C113" s="535">
        <v>5426</v>
      </c>
      <c r="D113" s="535">
        <v>5249</v>
      </c>
      <c r="E113" s="535">
        <v>118</v>
      </c>
      <c r="F113" s="535">
        <v>39</v>
      </c>
      <c r="G113" s="535">
        <v>9</v>
      </c>
      <c r="H113" s="538">
        <v>11</v>
      </c>
    </row>
    <row r="114" spans="1:8" s="222" customFormat="1" ht="14.25">
      <c r="A114" s="1276"/>
      <c r="B114" s="578">
        <v>2008</v>
      </c>
      <c r="C114" s="535">
        <v>5368</v>
      </c>
      <c r="D114" s="535">
        <v>5176</v>
      </c>
      <c r="E114" s="535">
        <v>135</v>
      </c>
      <c r="F114" s="535">
        <v>39</v>
      </c>
      <c r="G114" s="535">
        <v>8</v>
      </c>
      <c r="H114" s="538">
        <v>10</v>
      </c>
    </row>
    <row r="115" spans="1:8" s="222" customFormat="1" ht="14.25">
      <c r="A115" s="1276"/>
      <c r="B115" s="578">
        <v>2009</v>
      </c>
      <c r="C115" s="535">
        <v>5044</v>
      </c>
      <c r="D115" s="535">
        <v>4829</v>
      </c>
      <c r="E115" s="535">
        <v>163</v>
      </c>
      <c r="F115" s="535">
        <v>38</v>
      </c>
      <c r="G115" s="535">
        <v>9</v>
      </c>
      <c r="H115" s="538">
        <v>5</v>
      </c>
    </row>
    <row r="116" spans="1:8" s="222" customFormat="1" ht="14.25">
      <c r="A116" s="1276"/>
      <c r="B116" s="578">
        <v>2010</v>
      </c>
      <c r="C116" s="535">
        <v>4815</v>
      </c>
      <c r="D116" s="535">
        <v>4545</v>
      </c>
      <c r="E116" s="535">
        <v>201</v>
      </c>
      <c r="F116" s="535">
        <v>54</v>
      </c>
      <c r="G116" s="535">
        <v>7</v>
      </c>
      <c r="H116" s="538">
        <v>8</v>
      </c>
    </row>
    <row r="117" spans="1:8" s="222" customFormat="1" ht="14.25">
      <c r="A117" s="1276"/>
      <c r="B117" s="578">
        <v>2011</v>
      </c>
      <c r="C117" s="535">
        <v>4659</v>
      </c>
      <c r="D117" s="535">
        <v>4352</v>
      </c>
      <c r="E117" s="535">
        <v>224</v>
      </c>
      <c r="F117" s="535">
        <v>62</v>
      </c>
      <c r="G117" s="535">
        <v>13</v>
      </c>
      <c r="H117" s="538">
        <v>8</v>
      </c>
    </row>
    <row r="118" spans="1:8" s="222" customFormat="1" ht="14.25">
      <c r="A118" s="1276"/>
      <c r="B118" s="578">
        <v>2012</v>
      </c>
      <c r="C118" s="535">
        <v>4734</v>
      </c>
      <c r="D118" s="535">
        <v>4407</v>
      </c>
      <c r="E118" s="535">
        <v>241</v>
      </c>
      <c r="F118" s="535">
        <v>67</v>
      </c>
      <c r="G118" s="535">
        <v>11</v>
      </c>
      <c r="H118" s="538">
        <v>8</v>
      </c>
    </row>
    <row r="119" spans="1:8" s="222" customFormat="1" ht="14.25">
      <c r="A119" s="1276"/>
      <c r="B119" s="578">
        <v>2013</v>
      </c>
      <c r="C119" s="535">
        <v>4911</v>
      </c>
      <c r="D119" s="535">
        <v>4568</v>
      </c>
      <c r="E119" s="535">
        <v>256</v>
      </c>
      <c r="F119" s="535">
        <v>68</v>
      </c>
      <c r="G119" s="535">
        <v>11</v>
      </c>
      <c r="H119" s="538">
        <v>8</v>
      </c>
    </row>
    <row r="120" spans="1:8" s="222" customFormat="1" ht="14.25">
      <c r="A120" s="1276"/>
      <c r="B120" s="578">
        <v>2014</v>
      </c>
      <c r="C120" s="535">
        <v>5214</v>
      </c>
      <c r="D120" s="535">
        <v>4843</v>
      </c>
      <c r="E120" s="535">
        <v>274</v>
      </c>
      <c r="F120" s="535">
        <v>79</v>
      </c>
      <c r="G120" s="535">
        <v>8</v>
      </c>
      <c r="H120" s="538">
        <v>10</v>
      </c>
    </row>
    <row r="121" spans="1:8" s="222" customFormat="1" ht="14.25">
      <c r="A121" s="1239"/>
      <c r="B121" s="578">
        <v>2015</v>
      </c>
      <c r="C121" s="535">
        <v>5179</v>
      </c>
      <c r="D121" s="535">
        <v>4839</v>
      </c>
      <c r="E121" s="535">
        <v>258</v>
      </c>
      <c r="F121" s="535">
        <v>65</v>
      </c>
      <c r="G121" s="535">
        <v>8</v>
      </c>
      <c r="H121" s="538">
        <v>9</v>
      </c>
    </row>
    <row r="122" spans="1:8" s="222" customFormat="1" ht="14.25">
      <c r="A122" s="1239"/>
      <c r="B122" s="578">
        <v>2016</v>
      </c>
      <c r="C122" s="535">
        <v>6702</v>
      </c>
      <c r="D122" s="535">
        <v>6357</v>
      </c>
      <c r="E122" s="535">
        <v>204</v>
      </c>
      <c r="F122" s="535">
        <v>58</v>
      </c>
      <c r="G122" s="535">
        <v>8</v>
      </c>
      <c r="H122" s="538">
        <v>11</v>
      </c>
    </row>
    <row r="123" spans="1:8" s="222" customFormat="1" ht="14.25">
      <c r="A123" s="1275" t="s">
        <v>1136</v>
      </c>
      <c r="B123" s="578">
        <v>2000</v>
      </c>
      <c r="C123" s="535">
        <v>1004</v>
      </c>
      <c r="D123" s="535">
        <v>968</v>
      </c>
      <c r="E123" s="535">
        <v>32</v>
      </c>
      <c r="F123" s="535">
        <v>1</v>
      </c>
      <c r="G123" s="535" t="s">
        <v>21</v>
      </c>
      <c r="H123" s="538">
        <v>3</v>
      </c>
    </row>
    <row r="124" spans="1:8" s="222" customFormat="1" ht="14.25">
      <c r="A124" s="1275"/>
      <c r="B124" s="578">
        <v>2001</v>
      </c>
      <c r="C124" s="535">
        <v>1085</v>
      </c>
      <c r="D124" s="535">
        <v>1034</v>
      </c>
      <c r="E124" s="535">
        <v>49</v>
      </c>
      <c r="F124" s="535" t="s">
        <v>21</v>
      </c>
      <c r="G124" s="535" t="s">
        <v>21</v>
      </c>
      <c r="H124" s="538">
        <v>2</v>
      </c>
    </row>
    <row r="125" spans="1:8" s="222" customFormat="1" ht="14.25">
      <c r="A125" s="1275"/>
      <c r="B125" s="578">
        <v>2002</v>
      </c>
      <c r="C125" s="535">
        <v>1169</v>
      </c>
      <c r="D125" s="535">
        <v>1134</v>
      </c>
      <c r="E125" s="535">
        <v>33</v>
      </c>
      <c r="F125" s="535" t="s">
        <v>21</v>
      </c>
      <c r="G125" s="535" t="s">
        <v>21</v>
      </c>
      <c r="H125" s="538">
        <v>2</v>
      </c>
    </row>
    <row r="126" spans="1:8" s="222" customFormat="1" ht="14.25">
      <c r="A126" s="1275"/>
      <c r="B126" s="578">
        <v>2003</v>
      </c>
      <c r="C126" s="535">
        <v>1179</v>
      </c>
      <c r="D126" s="535">
        <v>1142</v>
      </c>
      <c r="E126" s="535">
        <v>36</v>
      </c>
      <c r="F126" s="535" t="s">
        <v>21</v>
      </c>
      <c r="G126" s="535">
        <v>1</v>
      </c>
      <c r="H126" s="538" t="s">
        <v>21</v>
      </c>
    </row>
    <row r="127" spans="1:8" s="222" customFormat="1" ht="14.25">
      <c r="A127" s="1275"/>
      <c r="B127" s="578">
        <v>2004</v>
      </c>
      <c r="C127" s="535">
        <v>1183</v>
      </c>
      <c r="D127" s="535">
        <v>1146</v>
      </c>
      <c r="E127" s="535">
        <v>36</v>
      </c>
      <c r="F127" s="535" t="s">
        <v>21</v>
      </c>
      <c r="G127" s="535">
        <v>1</v>
      </c>
      <c r="H127" s="538" t="s">
        <v>21</v>
      </c>
    </row>
    <row r="128" spans="1:8" s="222" customFormat="1" ht="14.25">
      <c r="A128" s="1275"/>
      <c r="B128" s="578">
        <v>2005</v>
      </c>
      <c r="C128" s="535">
        <v>1078</v>
      </c>
      <c r="D128" s="535">
        <v>1052</v>
      </c>
      <c r="E128" s="535">
        <v>25</v>
      </c>
      <c r="F128" s="535" t="s">
        <v>21</v>
      </c>
      <c r="G128" s="535">
        <v>1</v>
      </c>
      <c r="H128" s="538" t="s">
        <v>21</v>
      </c>
    </row>
    <row r="129" spans="1:8" s="222" customFormat="1" ht="14.25">
      <c r="A129" s="1275"/>
      <c r="B129" s="578">
        <v>2006</v>
      </c>
      <c r="C129" s="535">
        <v>1178</v>
      </c>
      <c r="D129" s="535">
        <v>1147</v>
      </c>
      <c r="E129" s="535">
        <v>30</v>
      </c>
      <c r="F129" s="535" t="s">
        <v>21</v>
      </c>
      <c r="G129" s="535">
        <v>1</v>
      </c>
      <c r="H129" s="538" t="s">
        <v>21</v>
      </c>
    </row>
    <row r="130" spans="1:8" s="222" customFormat="1" ht="14.25">
      <c r="A130" s="1275"/>
      <c r="B130" s="578">
        <v>2007</v>
      </c>
      <c r="C130" s="535">
        <v>1151</v>
      </c>
      <c r="D130" s="535">
        <v>1121</v>
      </c>
      <c r="E130" s="535">
        <v>29</v>
      </c>
      <c r="F130" s="535">
        <v>1</v>
      </c>
      <c r="G130" s="535" t="s">
        <v>21</v>
      </c>
      <c r="H130" s="538" t="s">
        <v>21</v>
      </c>
    </row>
    <row r="131" spans="1:8" s="222" customFormat="1" ht="14.25">
      <c r="A131" s="1275"/>
      <c r="B131" s="578">
        <v>2008</v>
      </c>
      <c r="C131" s="535">
        <v>1175</v>
      </c>
      <c r="D131" s="535">
        <v>1149</v>
      </c>
      <c r="E131" s="535">
        <v>25</v>
      </c>
      <c r="F131" s="535">
        <v>1</v>
      </c>
      <c r="G131" s="535" t="s">
        <v>21</v>
      </c>
      <c r="H131" s="538" t="s">
        <v>21</v>
      </c>
    </row>
    <row r="132" spans="1:8" s="222" customFormat="1" ht="14.25">
      <c r="A132" s="1275"/>
      <c r="B132" s="578">
        <v>2009</v>
      </c>
      <c r="C132" s="535">
        <v>1181</v>
      </c>
      <c r="D132" s="535">
        <v>1162</v>
      </c>
      <c r="E132" s="535">
        <v>17</v>
      </c>
      <c r="F132" s="535">
        <v>2</v>
      </c>
      <c r="G132" s="535" t="s">
        <v>21</v>
      </c>
      <c r="H132" s="538" t="s">
        <v>21</v>
      </c>
    </row>
    <row r="133" spans="1:8" s="222" customFormat="1" ht="14.25">
      <c r="A133" s="1275"/>
      <c r="B133" s="578">
        <v>2010</v>
      </c>
      <c r="C133" s="535">
        <v>1192</v>
      </c>
      <c r="D133" s="535">
        <v>1165</v>
      </c>
      <c r="E133" s="535">
        <v>25</v>
      </c>
      <c r="F133" s="535">
        <v>2</v>
      </c>
      <c r="G133" s="535" t="s">
        <v>21</v>
      </c>
      <c r="H133" s="538" t="s">
        <v>21</v>
      </c>
    </row>
    <row r="134" spans="1:8" s="222" customFormat="1" ht="14.25">
      <c r="A134" s="1275"/>
      <c r="B134" s="578">
        <v>2011</v>
      </c>
      <c r="C134" s="535">
        <v>1158</v>
      </c>
      <c r="D134" s="535">
        <v>1131</v>
      </c>
      <c r="E134" s="535">
        <v>26</v>
      </c>
      <c r="F134" s="535">
        <v>1</v>
      </c>
      <c r="G134" s="535" t="s">
        <v>21</v>
      </c>
      <c r="H134" s="538" t="s">
        <v>21</v>
      </c>
    </row>
    <row r="135" spans="1:8" s="222" customFormat="1" ht="14.25">
      <c r="A135" s="1275"/>
      <c r="B135" s="578">
        <v>2012</v>
      </c>
      <c r="C135" s="535">
        <v>1131</v>
      </c>
      <c r="D135" s="535">
        <v>1101</v>
      </c>
      <c r="E135" s="535">
        <v>29</v>
      </c>
      <c r="F135" s="535">
        <v>1</v>
      </c>
      <c r="G135" s="535" t="s">
        <v>21</v>
      </c>
      <c r="H135" s="538" t="s">
        <v>21</v>
      </c>
    </row>
    <row r="136" spans="1:8" s="222" customFormat="1" ht="14.25">
      <c r="A136" s="1275"/>
      <c r="B136" s="578">
        <v>2013</v>
      </c>
      <c r="C136" s="535">
        <v>1151</v>
      </c>
      <c r="D136" s="535">
        <v>1119</v>
      </c>
      <c r="E136" s="535">
        <v>32</v>
      </c>
      <c r="F136" s="535" t="s">
        <v>21</v>
      </c>
      <c r="G136" s="535" t="s">
        <v>21</v>
      </c>
      <c r="H136" s="538" t="s">
        <v>21</v>
      </c>
    </row>
    <row r="137" spans="1:8" s="222" customFormat="1" ht="14.25">
      <c r="A137" s="1275"/>
      <c r="B137" s="578">
        <v>2014</v>
      </c>
      <c r="C137" s="535">
        <v>1112</v>
      </c>
      <c r="D137" s="535">
        <v>1080</v>
      </c>
      <c r="E137" s="535">
        <v>31</v>
      </c>
      <c r="F137" s="535">
        <v>1</v>
      </c>
      <c r="G137" s="535" t="s">
        <v>21</v>
      </c>
      <c r="H137" s="538" t="s">
        <v>21</v>
      </c>
    </row>
    <row r="138" spans="1:8" s="222" customFormat="1" ht="14.25">
      <c r="A138" s="1239"/>
      <c r="B138" s="578">
        <v>2015</v>
      </c>
      <c r="C138" s="535">
        <v>1157</v>
      </c>
      <c r="D138" s="535">
        <v>1123</v>
      </c>
      <c r="E138" s="535">
        <v>34</v>
      </c>
      <c r="F138" s="535" t="s">
        <v>21</v>
      </c>
      <c r="G138" s="535" t="s">
        <v>21</v>
      </c>
      <c r="H138" s="538" t="s">
        <v>21</v>
      </c>
    </row>
    <row r="139" spans="1:8" s="222" customFormat="1" ht="14.25">
      <c r="A139" s="1239"/>
      <c r="B139" s="578">
        <v>2016</v>
      </c>
      <c r="C139" s="535">
        <v>1241</v>
      </c>
      <c r="D139" s="535">
        <v>1211</v>
      </c>
      <c r="E139" s="535">
        <v>28</v>
      </c>
      <c r="F139" s="535">
        <v>1</v>
      </c>
      <c r="G139" s="535" t="s">
        <v>21</v>
      </c>
      <c r="H139" s="538" t="s">
        <v>21</v>
      </c>
    </row>
    <row r="140" spans="1:8" s="222" customFormat="1" ht="14.25">
      <c r="A140" s="1276" t="s">
        <v>923</v>
      </c>
      <c r="B140" s="578">
        <v>2000</v>
      </c>
      <c r="C140" s="535">
        <v>735</v>
      </c>
      <c r="D140" s="535">
        <v>571</v>
      </c>
      <c r="E140" s="535">
        <v>102</v>
      </c>
      <c r="F140" s="535">
        <v>49</v>
      </c>
      <c r="G140" s="535">
        <v>6</v>
      </c>
      <c r="H140" s="538">
        <v>6</v>
      </c>
    </row>
    <row r="141" spans="1:8" s="222" customFormat="1" ht="14.25">
      <c r="A141" s="1276"/>
      <c r="B141" s="578">
        <v>2001</v>
      </c>
      <c r="C141" s="535">
        <v>725</v>
      </c>
      <c r="D141" s="535">
        <v>557</v>
      </c>
      <c r="E141" s="535">
        <v>114</v>
      </c>
      <c r="F141" s="535">
        <v>47</v>
      </c>
      <c r="G141" s="535">
        <v>1</v>
      </c>
      <c r="H141" s="538">
        <v>6</v>
      </c>
    </row>
    <row r="142" spans="1:8" s="222" customFormat="1" ht="14.25">
      <c r="A142" s="1276"/>
      <c r="B142" s="578">
        <v>2002</v>
      </c>
      <c r="C142" s="535">
        <v>734</v>
      </c>
      <c r="D142" s="535">
        <v>603</v>
      </c>
      <c r="E142" s="535">
        <v>87</v>
      </c>
      <c r="F142" s="535">
        <v>35</v>
      </c>
      <c r="G142" s="535">
        <v>4</v>
      </c>
      <c r="H142" s="538">
        <v>5</v>
      </c>
    </row>
    <row r="143" spans="1:8" s="222" customFormat="1" ht="14.25">
      <c r="A143" s="1276"/>
      <c r="B143" s="578">
        <v>2003</v>
      </c>
      <c r="C143" s="535">
        <v>717</v>
      </c>
      <c r="D143" s="535">
        <v>570</v>
      </c>
      <c r="E143" s="535">
        <v>96</v>
      </c>
      <c r="F143" s="535">
        <v>42</v>
      </c>
      <c r="G143" s="535">
        <v>4</v>
      </c>
      <c r="H143" s="538">
        <v>5</v>
      </c>
    </row>
    <row r="144" spans="1:8" s="222" customFormat="1" ht="14.25">
      <c r="A144" s="1276"/>
      <c r="B144" s="578">
        <v>2004</v>
      </c>
      <c r="C144" s="535">
        <v>674</v>
      </c>
      <c r="D144" s="535">
        <v>534</v>
      </c>
      <c r="E144" s="535">
        <v>87</v>
      </c>
      <c r="F144" s="535">
        <v>41</v>
      </c>
      <c r="G144" s="535">
        <v>8</v>
      </c>
      <c r="H144" s="538">
        <v>4</v>
      </c>
    </row>
    <row r="145" spans="1:8" s="222" customFormat="1" ht="14.25">
      <c r="A145" s="1276"/>
      <c r="B145" s="578">
        <v>2005</v>
      </c>
      <c r="C145" s="535">
        <v>657</v>
      </c>
      <c r="D145" s="535">
        <v>523</v>
      </c>
      <c r="E145" s="535">
        <v>81</v>
      </c>
      <c r="F145" s="535">
        <v>38</v>
      </c>
      <c r="G145" s="535">
        <v>8</v>
      </c>
      <c r="H145" s="538">
        <v>7</v>
      </c>
    </row>
    <row r="146" spans="1:8" s="222" customFormat="1" ht="14.25">
      <c r="A146" s="1276"/>
      <c r="B146" s="578">
        <v>2006</v>
      </c>
      <c r="C146" s="535">
        <v>700</v>
      </c>
      <c r="D146" s="535">
        <v>549</v>
      </c>
      <c r="E146" s="535">
        <v>91</v>
      </c>
      <c r="F146" s="535">
        <v>42</v>
      </c>
      <c r="G146" s="535">
        <v>13</v>
      </c>
      <c r="H146" s="538">
        <v>5</v>
      </c>
    </row>
    <row r="147" spans="1:8" s="222" customFormat="1" ht="14.25">
      <c r="A147" s="1276"/>
      <c r="B147" s="578">
        <v>2007</v>
      </c>
      <c r="C147" s="535">
        <v>667</v>
      </c>
      <c r="D147" s="535">
        <v>520</v>
      </c>
      <c r="E147" s="535">
        <v>77</v>
      </c>
      <c r="F147" s="535">
        <v>53</v>
      </c>
      <c r="G147" s="535">
        <v>12</v>
      </c>
      <c r="H147" s="538">
        <v>5</v>
      </c>
    </row>
    <row r="148" spans="1:8" s="222" customFormat="1" ht="14.25">
      <c r="A148" s="1276"/>
      <c r="B148" s="578">
        <v>2008</v>
      </c>
      <c r="C148" s="535">
        <v>626</v>
      </c>
      <c r="D148" s="535">
        <v>474</v>
      </c>
      <c r="E148" s="535">
        <v>84</v>
      </c>
      <c r="F148" s="535">
        <v>51</v>
      </c>
      <c r="G148" s="535">
        <v>11</v>
      </c>
      <c r="H148" s="538">
        <v>6</v>
      </c>
    </row>
    <row r="149" spans="1:8" s="222" customFormat="1" ht="14.25">
      <c r="A149" s="1276"/>
      <c r="B149" s="578">
        <v>2009</v>
      </c>
      <c r="C149" s="535">
        <v>569</v>
      </c>
      <c r="D149" s="535">
        <v>403</v>
      </c>
      <c r="E149" s="535">
        <v>96</v>
      </c>
      <c r="F149" s="535">
        <v>52</v>
      </c>
      <c r="G149" s="535">
        <v>13</v>
      </c>
      <c r="H149" s="538">
        <v>5</v>
      </c>
    </row>
    <row r="150" spans="1:8" s="222" customFormat="1" ht="14.25">
      <c r="A150" s="1276"/>
      <c r="B150" s="578">
        <v>2010</v>
      </c>
      <c r="C150" s="535">
        <v>597</v>
      </c>
      <c r="D150" s="535">
        <v>415</v>
      </c>
      <c r="E150" s="535">
        <v>107</v>
      </c>
      <c r="F150" s="535">
        <v>58</v>
      </c>
      <c r="G150" s="535">
        <v>13</v>
      </c>
      <c r="H150" s="538">
        <v>4</v>
      </c>
    </row>
    <row r="151" spans="1:8" s="222" customFormat="1" ht="14.25">
      <c r="A151" s="1276"/>
      <c r="B151" s="578">
        <v>2011</v>
      </c>
      <c r="C151" s="535">
        <v>581</v>
      </c>
      <c r="D151" s="535">
        <v>393</v>
      </c>
      <c r="E151" s="535">
        <v>116</v>
      </c>
      <c r="F151" s="535">
        <v>58</v>
      </c>
      <c r="G151" s="535">
        <v>11</v>
      </c>
      <c r="H151" s="538">
        <v>3</v>
      </c>
    </row>
    <row r="152" spans="1:8" s="222" customFormat="1" ht="14.25">
      <c r="A152" s="1276"/>
      <c r="B152" s="578">
        <v>2012</v>
      </c>
      <c r="C152" s="535">
        <v>589</v>
      </c>
      <c r="D152" s="535">
        <v>392</v>
      </c>
      <c r="E152" s="535">
        <v>127</v>
      </c>
      <c r="F152" s="535">
        <v>52</v>
      </c>
      <c r="G152" s="535">
        <v>13</v>
      </c>
      <c r="H152" s="538">
        <v>5</v>
      </c>
    </row>
    <row r="153" spans="1:8" s="222" customFormat="1" ht="14.25">
      <c r="A153" s="1276"/>
      <c r="B153" s="578">
        <v>2013</v>
      </c>
      <c r="C153" s="535">
        <v>604</v>
      </c>
      <c r="D153" s="535">
        <v>401</v>
      </c>
      <c r="E153" s="535">
        <v>128</v>
      </c>
      <c r="F153" s="535">
        <v>61</v>
      </c>
      <c r="G153" s="535">
        <v>9</v>
      </c>
      <c r="H153" s="538">
        <v>5</v>
      </c>
    </row>
    <row r="154" spans="1:8" s="222" customFormat="1" ht="14.25">
      <c r="A154" s="1276"/>
      <c r="B154" s="578">
        <v>2014</v>
      </c>
      <c r="C154" s="535">
        <v>658</v>
      </c>
      <c r="D154" s="535">
        <v>453</v>
      </c>
      <c r="E154" s="535">
        <v>131</v>
      </c>
      <c r="F154" s="535">
        <v>59</v>
      </c>
      <c r="G154" s="535">
        <v>8</v>
      </c>
      <c r="H154" s="538">
        <v>7</v>
      </c>
    </row>
    <row r="155" spans="1:8" s="222" customFormat="1" ht="14.25">
      <c r="A155" s="1239"/>
      <c r="B155" s="578">
        <v>2015</v>
      </c>
      <c r="C155" s="535">
        <v>639</v>
      </c>
      <c r="D155" s="535">
        <v>438</v>
      </c>
      <c r="E155" s="535">
        <v>126</v>
      </c>
      <c r="F155" s="535">
        <v>64</v>
      </c>
      <c r="G155" s="535">
        <v>4</v>
      </c>
      <c r="H155" s="538">
        <v>7</v>
      </c>
    </row>
    <row r="156" spans="1:8" s="222" customFormat="1" ht="14.25">
      <c r="A156" s="1239"/>
      <c r="B156" s="578">
        <v>2016</v>
      </c>
      <c r="C156" s="535">
        <v>700</v>
      </c>
      <c r="D156" s="535">
        <v>519</v>
      </c>
      <c r="E156" s="535">
        <v>101</v>
      </c>
      <c r="F156" s="535">
        <v>58</v>
      </c>
      <c r="G156" s="535">
        <v>5</v>
      </c>
      <c r="H156" s="538">
        <v>8</v>
      </c>
    </row>
    <row r="157" spans="1:8" s="222" customFormat="1" ht="14.25">
      <c r="A157" s="1275" t="s">
        <v>1138</v>
      </c>
      <c r="B157" s="578">
        <v>2000</v>
      </c>
      <c r="C157" s="535">
        <v>1965</v>
      </c>
      <c r="D157" s="535">
        <v>1925</v>
      </c>
      <c r="E157" s="535">
        <v>37</v>
      </c>
      <c r="F157" s="535">
        <v>3</v>
      </c>
      <c r="G157" s="535" t="s">
        <v>21</v>
      </c>
      <c r="H157" s="538" t="s">
        <v>21</v>
      </c>
    </row>
    <row r="158" spans="1:8" s="222" customFormat="1" ht="14.25">
      <c r="A158" s="1275"/>
      <c r="B158" s="578">
        <v>2001</v>
      </c>
      <c r="C158" s="535">
        <v>2066</v>
      </c>
      <c r="D158" s="535">
        <v>2007</v>
      </c>
      <c r="E158" s="535">
        <v>57</v>
      </c>
      <c r="F158" s="535">
        <v>2</v>
      </c>
      <c r="G158" s="535" t="s">
        <v>21</v>
      </c>
      <c r="H158" s="538" t="s">
        <v>21</v>
      </c>
    </row>
    <row r="159" spans="1:8" s="222" customFormat="1" ht="14.25">
      <c r="A159" s="1275"/>
      <c r="B159" s="578">
        <v>2002</v>
      </c>
      <c r="C159" s="535">
        <v>2149</v>
      </c>
      <c r="D159" s="535">
        <v>2093</v>
      </c>
      <c r="E159" s="535">
        <v>53</v>
      </c>
      <c r="F159" s="535">
        <v>2</v>
      </c>
      <c r="G159" s="535" t="s">
        <v>21</v>
      </c>
      <c r="H159" s="538" t="s">
        <v>21</v>
      </c>
    </row>
    <row r="160" spans="1:8" s="222" customFormat="1" ht="14.25">
      <c r="A160" s="1275"/>
      <c r="B160" s="578">
        <v>2003</v>
      </c>
      <c r="C160" s="535">
        <v>2133</v>
      </c>
      <c r="D160" s="535">
        <v>2091</v>
      </c>
      <c r="E160" s="535">
        <v>41</v>
      </c>
      <c r="F160" s="535">
        <v>1</v>
      </c>
      <c r="G160" s="535" t="s">
        <v>21</v>
      </c>
      <c r="H160" s="538" t="s">
        <v>21</v>
      </c>
    </row>
    <row r="161" spans="1:8" s="222" customFormat="1" ht="14.25">
      <c r="A161" s="1275"/>
      <c r="B161" s="578">
        <v>2004</v>
      </c>
      <c r="C161" s="535">
        <v>2044</v>
      </c>
      <c r="D161" s="535">
        <v>2001</v>
      </c>
      <c r="E161" s="535">
        <v>40</v>
      </c>
      <c r="F161" s="535">
        <v>3</v>
      </c>
      <c r="G161" s="535" t="s">
        <v>21</v>
      </c>
      <c r="H161" s="538" t="s">
        <v>21</v>
      </c>
    </row>
    <row r="162" spans="1:8" s="222" customFormat="1" ht="14.25">
      <c r="A162" s="1275"/>
      <c r="B162" s="578">
        <v>2005</v>
      </c>
      <c r="C162" s="535">
        <v>2042</v>
      </c>
      <c r="D162" s="535">
        <v>2002</v>
      </c>
      <c r="E162" s="535">
        <v>39</v>
      </c>
      <c r="F162" s="535">
        <v>1</v>
      </c>
      <c r="G162" s="535" t="s">
        <v>21</v>
      </c>
      <c r="H162" s="538" t="s">
        <v>21</v>
      </c>
    </row>
    <row r="163" spans="1:8" s="222" customFormat="1" ht="14.25">
      <c r="A163" s="1275"/>
      <c r="B163" s="578">
        <v>2006</v>
      </c>
      <c r="C163" s="535">
        <v>2509</v>
      </c>
      <c r="D163" s="535">
        <v>2461</v>
      </c>
      <c r="E163" s="535">
        <v>44</v>
      </c>
      <c r="F163" s="535">
        <v>4</v>
      </c>
      <c r="G163" s="535" t="s">
        <v>21</v>
      </c>
      <c r="H163" s="538" t="s">
        <v>21</v>
      </c>
    </row>
    <row r="164" spans="1:8" s="222" customFormat="1" ht="14.25">
      <c r="A164" s="1275"/>
      <c r="B164" s="578">
        <v>2007</v>
      </c>
      <c r="C164" s="535">
        <v>2389</v>
      </c>
      <c r="D164" s="535">
        <v>2342</v>
      </c>
      <c r="E164" s="535">
        <v>42</v>
      </c>
      <c r="F164" s="535">
        <v>5</v>
      </c>
      <c r="G164" s="535" t="s">
        <v>21</v>
      </c>
      <c r="H164" s="538" t="s">
        <v>21</v>
      </c>
    </row>
    <row r="165" spans="1:8" s="222" customFormat="1" ht="14.25">
      <c r="A165" s="1275"/>
      <c r="B165" s="578">
        <v>2008</v>
      </c>
      <c r="C165" s="535">
        <v>2226</v>
      </c>
      <c r="D165" s="535">
        <v>2169</v>
      </c>
      <c r="E165" s="535">
        <v>49</v>
      </c>
      <c r="F165" s="535">
        <v>8</v>
      </c>
      <c r="G165" s="535" t="s">
        <v>21</v>
      </c>
      <c r="H165" s="538" t="s">
        <v>21</v>
      </c>
    </row>
    <row r="166" spans="1:8" s="222" customFormat="1" ht="14.25">
      <c r="A166" s="1275"/>
      <c r="B166" s="578">
        <v>2009</v>
      </c>
      <c r="C166" s="535">
        <v>2170</v>
      </c>
      <c r="D166" s="535">
        <v>2096</v>
      </c>
      <c r="E166" s="535">
        <v>67</v>
      </c>
      <c r="F166" s="535">
        <v>7</v>
      </c>
      <c r="G166" s="535" t="s">
        <v>21</v>
      </c>
      <c r="H166" s="538" t="s">
        <v>21</v>
      </c>
    </row>
    <row r="167" spans="1:8" s="222" customFormat="1" ht="14.25">
      <c r="A167" s="1275"/>
      <c r="B167" s="578">
        <v>2010</v>
      </c>
      <c r="C167" s="535">
        <v>2249</v>
      </c>
      <c r="D167" s="535">
        <v>2168</v>
      </c>
      <c r="E167" s="535">
        <v>73</v>
      </c>
      <c r="F167" s="535">
        <v>8</v>
      </c>
      <c r="G167" s="535" t="s">
        <v>21</v>
      </c>
      <c r="H167" s="538" t="s">
        <v>21</v>
      </c>
    </row>
    <row r="168" spans="1:8" s="222" customFormat="1" ht="14.25">
      <c r="A168" s="1275"/>
      <c r="B168" s="578">
        <v>2011</v>
      </c>
      <c r="C168" s="535">
        <v>2081</v>
      </c>
      <c r="D168" s="535">
        <v>1994</v>
      </c>
      <c r="E168" s="535">
        <v>78</v>
      </c>
      <c r="F168" s="535">
        <v>9</v>
      </c>
      <c r="G168" s="535" t="s">
        <v>21</v>
      </c>
      <c r="H168" s="538" t="s">
        <v>21</v>
      </c>
    </row>
    <row r="169" spans="1:8" s="222" customFormat="1" ht="14.25">
      <c r="A169" s="1275"/>
      <c r="B169" s="578">
        <v>2012</v>
      </c>
      <c r="C169" s="535">
        <v>2133</v>
      </c>
      <c r="D169" s="535">
        <v>2037</v>
      </c>
      <c r="E169" s="535">
        <v>83</v>
      </c>
      <c r="F169" s="535">
        <v>13</v>
      </c>
      <c r="G169" s="535" t="s">
        <v>21</v>
      </c>
      <c r="H169" s="538" t="s">
        <v>21</v>
      </c>
    </row>
    <row r="170" spans="1:8" s="222" customFormat="1" ht="14.25">
      <c r="A170" s="1275"/>
      <c r="B170" s="578">
        <v>2013</v>
      </c>
      <c r="C170" s="535">
        <v>2283</v>
      </c>
      <c r="D170" s="535">
        <v>2178</v>
      </c>
      <c r="E170" s="535">
        <v>92</v>
      </c>
      <c r="F170" s="535">
        <v>12</v>
      </c>
      <c r="G170" s="535">
        <v>1</v>
      </c>
      <c r="H170" s="538" t="s">
        <v>21</v>
      </c>
    </row>
    <row r="171" spans="1:8" s="222" customFormat="1" ht="14.25">
      <c r="A171" s="1275"/>
      <c r="B171" s="578">
        <v>2014</v>
      </c>
      <c r="C171" s="535">
        <v>2369</v>
      </c>
      <c r="D171" s="535">
        <v>2250</v>
      </c>
      <c r="E171" s="535">
        <v>106</v>
      </c>
      <c r="F171" s="535">
        <v>12</v>
      </c>
      <c r="G171" s="535" t="s">
        <v>21</v>
      </c>
      <c r="H171" s="538">
        <v>1</v>
      </c>
    </row>
    <row r="172" spans="1:8" s="222" customFormat="1" ht="14.25">
      <c r="A172" s="1239"/>
      <c r="B172" s="578">
        <v>2015</v>
      </c>
      <c r="C172" s="535">
        <v>2308</v>
      </c>
      <c r="D172" s="535">
        <v>2186</v>
      </c>
      <c r="E172" s="535">
        <v>109</v>
      </c>
      <c r="F172" s="535">
        <v>12</v>
      </c>
      <c r="G172" s="535" t="s">
        <v>21</v>
      </c>
      <c r="H172" s="538">
        <v>1</v>
      </c>
    </row>
    <row r="173" spans="1:8" s="222" customFormat="1" ht="14.25">
      <c r="A173" s="1239"/>
      <c r="B173" s="578">
        <v>2016</v>
      </c>
      <c r="C173" s="535">
        <v>2604</v>
      </c>
      <c r="D173" s="535">
        <v>2474</v>
      </c>
      <c r="E173" s="535">
        <v>96</v>
      </c>
      <c r="F173" s="535">
        <v>15</v>
      </c>
      <c r="G173" s="535" t="s">
        <v>21</v>
      </c>
      <c r="H173" s="538">
        <v>1</v>
      </c>
    </row>
    <row r="174" spans="1:8" s="222" customFormat="1" ht="14.25">
      <c r="A174" s="1276" t="s">
        <v>931</v>
      </c>
      <c r="B174" s="578">
        <v>2000</v>
      </c>
      <c r="C174" s="535">
        <v>37</v>
      </c>
      <c r="D174" s="535">
        <v>16</v>
      </c>
      <c r="E174" s="535">
        <v>5</v>
      </c>
      <c r="F174" s="535">
        <v>12</v>
      </c>
      <c r="G174" s="535">
        <v>2</v>
      </c>
      <c r="H174" s="538">
        <v>2</v>
      </c>
    </row>
    <row r="175" spans="1:8" s="222" customFormat="1" ht="14.25">
      <c r="A175" s="1276"/>
      <c r="B175" s="578">
        <v>2001</v>
      </c>
      <c r="C175" s="535">
        <v>36</v>
      </c>
      <c r="D175" s="535">
        <v>14</v>
      </c>
      <c r="E175" s="535">
        <v>7</v>
      </c>
      <c r="F175" s="535">
        <v>10</v>
      </c>
      <c r="G175" s="535">
        <v>3</v>
      </c>
      <c r="H175" s="538">
        <v>2</v>
      </c>
    </row>
    <row r="176" spans="1:8" s="222" customFormat="1" ht="14.25">
      <c r="A176" s="1276"/>
      <c r="B176" s="578">
        <v>2002</v>
      </c>
      <c r="C176" s="535">
        <v>36</v>
      </c>
      <c r="D176" s="535">
        <v>15</v>
      </c>
      <c r="E176" s="535">
        <v>4</v>
      </c>
      <c r="F176" s="535">
        <v>13</v>
      </c>
      <c r="G176" s="535">
        <v>2</v>
      </c>
      <c r="H176" s="538">
        <v>2</v>
      </c>
    </row>
    <row r="177" spans="1:8" s="222" customFormat="1" ht="14.25">
      <c r="A177" s="1276"/>
      <c r="B177" s="578">
        <v>2003</v>
      </c>
      <c r="C177" s="535">
        <v>36</v>
      </c>
      <c r="D177" s="535">
        <v>16</v>
      </c>
      <c r="E177" s="535">
        <v>3</v>
      </c>
      <c r="F177" s="535">
        <v>7</v>
      </c>
      <c r="G177" s="535">
        <v>1</v>
      </c>
      <c r="H177" s="538">
        <v>3</v>
      </c>
    </row>
    <row r="178" spans="1:8" s="222" customFormat="1" ht="14.25">
      <c r="A178" s="1276"/>
      <c r="B178" s="578">
        <v>2004</v>
      </c>
      <c r="C178" s="535">
        <v>36</v>
      </c>
      <c r="D178" s="535">
        <v>17</v>
      </c>
      <c r="E178" s="535">
        <v>7</v>
      </c>
      <c r="F178" s="535">
        <v>9</v>
      </c>
      <c r="G178" s="535">
        <v>1</v>
      </c>
      <c r="H178" s="538">
        <v>2</v>
      </c>
    </row>
    <row r="179" spans="1:8" s="222" customFormat="1" ht="14.25">
      <c r="A179" s="1276"/>
      <c r="B179" s="578">
        <v>2005</v>
      </c>
      <c r="C179" s="535">
        <v>42</v>
      </c>
      <c r="D179" s="535">
        <v>23</v>
      </c>
      <c r="E179" s="535">
        <v>10</v>
      </c>
      <c r="F179" s="535">
        <v>6</v>
      </c>
      <c r="G179" s="535">
        <v>1</v>
      </c>
      <c r="H179" s="538">
        <v>2</v>
      </c>
    </row>
    <row r="180" spans="1:8" s="222" customFormat="1" ht="14.25">
      <c r="A180" s="1276"/>
      <c r="B180" s="578">
        <v>2006</v>
      </c>
      <c r="C180" s="535">
        <v>57</v>
      </c>
      <c r="D180" s="535">
        <v>38</v>
      </c>
      <c r="E180" s="535">
        <v>10</v>
      </c>
      <c r="F180" s="535">
        <v>6</v>
      </c>
      <c r="G180" s="535">
        <v>1</v>
      </c>
      <c r="H180" s="538">
        <v>2</v>
      </c>
    </row>
    <row r="181" spans="1:8" s="222" customFormat="1" ht="14.25">
      <c r="A181" s="1276"/>
      <c r="B181" s="578">
        <v>2007</v>
      </c>
      <c r="C181" s="535">
        <v>74</v>
      </c>
      <c r="D181" s="535">
        <v>54</v>
      </c>
      <c r="E181" s="535">
        <v>11</v>
      </c>
      <c r="F181" s="535">
        <v>6</v>
      </c>
      <c r="G181" s="535">
        <v>1</v>
      </c>
      <c r="H181" s="538">
        <v>2</v>
      </c>
    </row>
    <row r="182" spans="1:8" s="222" customFormat="1" ht="14.25">
      <c r="A182" s="1276"/>
      <c r="B182" s="578">
        <v>2008</v>
      </c>
      <c r="C182" s="535">
        <v>68</v>
      </c>
      <c r="D182" s="535">
        <v>54</v>
      </c>
      <c r="E182" s="535">
        <v>6</v>
      </c>
      <c r="F182" s="535">
        <v>5</v>
      </c>
      <c r="G182" s="535">
        <v>1</v>
      </c>
      <c r="H182" s="538">
        <v>2</v>
      </c>
    </row>
    <row r="183" spans="1:8" s="222" customFormat="1" ht="14.25">
      <c r="A183" s="1276"/>
      <c r="B183" s="578">
        <v>2009</v>
      </c>
      <c r="C183" s="535">
        <v>66</v>
      </c>
      <c r="D183" s="535">
        <v>47</v>
      </c>
      <c r="E183" s="535">
        <v>11</v>
      </c>
      <c r="F183" s="535">
        <v>5</v>
      </c>
      <c r="G183" s="535">
        <v>1</v>
      </c>
      <c r="H183" s="538">
        <v>2</v>
      </c>
    </row>
    <row r="184" spans="1:8" s="222" customFormat="1" ht="14.25">
      <c r="A184" s="1276"/>
      <c r="B184" s="578">
        <v>2010</v>
      </c>
      <c r="C184" s="535">
        <v>90</v>
      </c>
      <c r="D184" s="535">
        <v>63</v>
      </c>
      <c r="E184" s="535">
        <v>17</v>
      </c>
      <c r="F184" s="535">
        <v>7</v>
      </c>
      <c r="G184" s="535">
        <v>1</v>
      </c>
      <c r="H184" s="538">
        <v>2</v>
      </c>
    </row>
    <row r="185" spans="1:8" s="222" customFormat="1" ht="14.25">
      <c r="A185" s="1276"/>
      <c r="B185" s="578">
        <v>2011</v>
      </c>
      <c r="C185" s="535">
        <v>98</v>
      </c>
      <c r="D185" s="535">
        <v>68</v>
      </c>
      <c r="E185" s="535">
        <v>20</v>
      </c>
      <c r="F185" s="535">
        <v>7</v>
      </c>
      <c r="G185" s="535">
        <v>1</v>
      </c>
      <c r="H185" s="538">
        <v>2</v>
      </c>
    </row>
    <row r="186" spans="1:8" s="222" customFormat="1" ht="14.25">
      <c r="A186" s="1276"/>
      <c r="B186" s="578">
        <v>2012</v>
      </c>
      <c r="C186" s="535">
        <v>175</v>
      </c>
      <c r="D186" s="535">
        <v>127</v>
      </c>
      <c r="E186" s="535">
        <v>35</v>
      </c>
      <c r="F186" s="535">
        <v>10</v>
      </c>
      <c r="G186" s="535">
        <v>1</v>
      </c>
      <c r="H186" s="538">
        <v>2</v>
      </c>
    </row>
    <row r="187" spans="1:8" s="222" customFormat="1" ht="14.25">
      <c r="A187" s="1276"/>
      <c r="B187" s="578">
        <v>2013</v>
      </c>
      <c r="C187" s="535">
        <v>177</v>
      </c>
      <c r="D187" s="535">
        <v>130</v>
      </c>
      <c r="E187" s="535">
        <v>34</v>
      </c>
      <c r="F187" s="535">
        <v>10</v>
      </c>
      <c r="G187" s="535">
        <v>1</v>
      </c>
      <c r="H187" s="538">
        <v>2</v>
      </c>
    </row>
    <row r="188" spans="1:8" s="222" customFormat="1" ht="14.25">
      <c r="A188" s="1276"/>
      <c r="B188" s="578">
        <v>2014</v>
      </c>
      <c r="C188" s="535">
        <v>178</v>
      </c>
      <c r="D188" s="535">
        <v>127</v>
      </c>
      <c r="E188" s="535">
        <v>38</v>
      </c>
      <c r="F188" s="535">
        <v>9</v>
      </c>
      <c r="G188" s="535">
        <v>2</v>
      </c>
      <c r="H188" s="538">
        <v>2</v>
      </c>
    </row>
    <row r="189" spans="1:8" s="222" customFormat="1" ht="14.25">
      <c r="A189" s="1239"/>
      <c r="B189" s="578">
        <v>2015</v>
      </c>
      <c r="C189" s="535">
        <v>183</v>
      </c>
      <c r="D189" s="535">
        <v>130</v>
      </c>
      <c r="E189" s="535">
        <v>39</v>
      </c>
      <c r="F189" s="535">
        <v>10</v>
      </c>
      <c r="G189" s="535">
        <v>2</v>
      </c>
      <c r="H189" s="538">
        <v>2</v>
      </c>
    </row>
    <row r="190" spans="1:8" s="222" customFormat="1" ht="14.25">
      <c r="A190" s="1239"/>
      <c r="B190" s="578">
        <v>2016</v>
      </c>
      <c r="C190" s="535">
        <v>185</v>
      </c>
      <c r="D190" s="535">
        <v>133</v>
      </c>
      <c r="E190" s="535">
        <v>36</v>
      </c>
      <c r="F190" s="535">
        <v>11</v>
      </c>
      <c r="G190" s="535">
        <v>2</v>
      </c>
      <c r="H190" s="538">
        <v>2</v>
      </c>
    </row>
    <row r="191" spans="1:8" s="222" customFormat="1" ht="14.25">
      <c r="A191" s="1276" t="s">
        <v>925</v>
      </c>
      <c r="B191" s="578">
        <v>2000</v>
      </c>
      <c r="C191" s="535">
        <v>3</v>
      </c>
      <c r="D191" s="535" t="s">
        <v>21</v>
      </c>
      <c r="E191" s="535" t="s">
        <v>21</v>
      </c>
      <c r="F191" s="535" t="s">
        <v>21</v>
      </c>
      <c r="G191" s="535">
        <v>1</v>
      </c>
      <c r="H191" s="538">
        <v>2</v>
      </c>
    </row>
    <row r="192" spans="1:8" s="222" customFormat="1" ht="14.25">
      <c r="A192" s="1276"/>
      <c r="B192" s="578">
        <v>2001</v>
      </c>
      <c r="C192" s="535">
        <v>3</v>
      </c>
      <c r="D192" s="535" t="s">
        <v>21</v>
      </c>
      <c r="E192" s="535" t="s">
        <v>21</v>
      </c>
      <c r="F192" s="535" t="s">
        <v>21</v>
      </c>
      <c r="G192" s="535">
        <v>1</v>
      </c>
      <c r="H192" s="538">
        <v>2</v>
      </c>
    </row>
    <row r="193" spans="1:8" s="222" customFormat="1" ht="14.25">
      <c r="A193" s="1276"/>
      <c r="B193" s="578">
        <v>2002</v>
      </c>
      <c r="C193" s="535">
        <v>3</v>
      </c>
      <c r="D193" s="535" t="s">
        <v>21</v>
      </c>
      <c r="E193" s="535" t="s">
        <v>21</v>
      </c>
      <c r="F193" s="535" t="s">
        <v>21</v>
      </c>
      <c r="G193" s="535">
        <v>1</v>
      </c>
      <c r="H193" s="538">
        <v>2</v>
      </c>
    </row>
    <row r="194" spans="1:8" s="222" customFormat="1" ht="14.25">
      <c r="A194" s="1276"/>
      <c r="B194" s="578">
        <v>2003</v>
      </c>
      <c r="C194" s="535">
        <v>3</v>
      </c>
      <c r="D194" s="535" t="s">
        <v>21</v>
      </c>
      <c r="E194" s="535" t="s">
        <v>21</v>
      </c>
      <c r="F194" s="535" t="s">
        <v>21</v>
      </c>
      <c r="G194" s="535">
        <v>1</v>
      </c>
      <c r="H194" s="538">
        <v>2</v>
      </c>
    </row>
    <row r="195" spans="1:8" s="222" customFormat="1" ht="14.25">
      <c r="A195" s="1276"/>
      <c r="B195" s="578">
        <v>2004</v>
      </c>
      <c r="C195" s="535">
        <v>3</v>
      </c>
      <c r="D195" s="535" t="s">
        <v>21</v>
      </c>
      <c r="E195" s="535" t="s">
        <v>21</v>
      </c>
      <c r="F195" s="535" t="s">
        <v>21</v>
      </c>
      <c r="G195" s="535">
        <v>1</v>
      </c>
      <c r="H195" s="538">
        <v>2</v>
      </c>
    </row>
    <row r="196" spans="1:8" s="222" customFormat="1" ht="14.25">
      <c r="A196" s="1276"/>
      <c r="B196" s="578">
        <v>2005</v>
      </c>
      <c r="C196" s="535">
        <v>3</v>
      </c>
      <c r="D196" s="535" t="s">
        <v>21</v>
      </c>
      <c r="E196" s="535" t="s">
        <v>21</v>
      </c>
      <c r="F196" s="535" t="s">
        <v>21</v>
      </c>
      <c r="G196" s="535">
        <v>1</v>
      </c>
      <c r="H196" s="538">
        <v>2</v>
      </c>
    </row>
    <row r="197" spans="1:8" s="222" customFormat="1" ht="14.25">
      <c r="A197" s="1276"/>
      <c r="B197" s="578">
        <v>2006</v>
      </c>
      <c r="C197" s="535">
        <v>3</v>
      </c>
      <c r="D197" s="535" t="s">
        <v>21</v>
      </c>
      <c r="E197" s="535" t="s">
        <v>21</v>
      </c>
      <c r="F197" s="535" t="s">
        <v>21</v>
      </c>
      <c r="G197" s="535">
        <v>1</v>
      </c>
      <c r="H197" s="538">
        <v>2</v>
      </c>
    </row>
    <row r="198" spans="1:8" s="222" customFormat="1" ht="14.25">
      <c r="A198" s="1276"/>
      <c r="B198" s="578">
        <v>2007</v>
      </c>
      <c r="C198" s="535">
        <v>3</v>
      </c>
      <c r="D198" s="535" t="s">
        <v>21</v>
      </c>
      <c r="E198" s="535" t="s">
        <v>21</v>
      </c>
      <c r="F198" s="535" t="s">
        <v>21</v>
      </c>
      <c r="G198" s="535">
        <v>1</v>
      </c>
      <c r="H198" s="538">
        <v>2</v>
      </c>
    </row>
    <row r="199" spans="1:8" s="222" customFormat="1" ht="14.25">
      <c r="A199" s="1276"/>
      <c r="B199" s="578">
        <v>2008</v>
      </c>
      <c r="C199" s="535">
        <v>3</v>
      </c>
      <c r="D199" s="535" t="s">
        <v>21</v>
      </c>
      <c r="E199" s="535" t="s">
        <v>21</v>
      </c>
      <c r="F199" s="535" t="s">
        <v>21</v>
      </c>
      <c r="G199" s="535">
        <v>1</v>
      </c>
      <c r="H199" s="538">
        <v>2</v>
      </c>
    </row>
    <row r="200" spans="1:8" s="222" customFormat="1" ht="14.25">
      <c r="A200" s="1276"/>
      <c r="B200" s="578">
        <v>2009</v>
      </c>
      <c r="C200" s="535">
        <v>3</v>
      </c>
      <c r="D200" s="535" t="s">
        <v>21</v>
      </c>
      <c r="E200" s="535" t="s">
        <v>21</v>
      </c>
      <c r="F200" s="535" t="s">
        <v>21</v>
      </c>
      <c r="G200" s="535">
        <v>1</v>
      </c>
      <c r="H200" s="538">
        <v>2</v>
      </c>
    </row>
    <row r="201" spans="1:8" s="222" customFormat="1" ht="14.25">
      <c r="A201" s="1276"/>
      <c r="B201" s="578">
        <v>2010</v>
      </c>
      <c r="C201" s="535">
        <v>3</v>
      </c>
      <c r="D201" s="535" t="s">
        <v>21</v>
      </c>
      <c r="E201" s="535" t="s">
        <v>21</v>
      </c>
      <c r="F201" s="535" t="s">
        <v>21</v>
      </c>
      <c r="G201" s="535">
        <v>1</v>
      </c>
      <c r="H201" s="538">
        <v>2</v>
      </c>
    </row>
    <row r="202" spans="1:8" s="222" customFormat="1" ht="14.25">
      <c r="A202" s="1276"/>
      <c r="B202" s="578">
        <v>2011</v>
      </c>
      <c r="C202" s="535">
        <v>3</v>
      </c>
      <c r="D202" s="535" t="s">
        <v>21</v>
      </c>
      <c r="E202" s="535" t="s">
        <v>21</v>
      </c>
      <c r="F202" s="535" t="s">
        <v>21</v>
      </c>
      <c r="G202" s="535">
        <v>1</v>
      </c>
      <c r="H202" s="538">
        <v>2</v>
      </c>
    </row>
    <row r="203" spans="1:8" s="222" customFormat="1" ht="14.25">
      <c r="A203" s="1276"/>
      <c r="B203" s="578">
        <v>2012</v>
      </c>
      <c r="C203" s="535">
        <v>3</v>
      </c>
      <c r="D203" s="535" t="s">
        <v>21</v>
      </c>
      <c r="E203" s="535" t="s">
        <v>21</v>
      </c>
      <c r="F203" s="535" t="s">
        <v>21</v>
      </c>
      <c r="G203" s="535">
        <v>1</v>
      </c>
      <c r="H203" s="538">
        <v>2</v>
      </c>
    </row>
    <row r="204" spans="1:8" s="222" customFormat="1" ht="14.25">
      <c r="A204" s="1276"/>
      <c r="B204" s="578">
        <v>2013</v>
      </c>
      <c r="C204" s="535">
        <v>3</v>
      </c>
      <c r="D204" s="535" t="s">
        <v>21</v>
      </c>
      <c r="E204" s="535" t="s">
        <v>21</v>
      </c>
      <c r="F204" s="535" t="s">
        <v>21</v>
      </c>
      <c r="G204" s="535">
        <v>1</v>
      </c>
      <c r="H204" s="538">
        <v>2</v>
      </c>
    </row>
    <row r="205" spans="1:8" s="222" customFormat="1" ht="14.25">
      <c r="A205" s="1276"/>
      <c r="B205" s="578">
        <v>2014</v>
      </c>
      <c r="C205" s="535">
        <v>3</v>
      </c>
      <c r="D205" s="535" t="s">
        <v>21</v>
      </c>
      <c r="E205" s="535" t="s">
        <v>21</v>
      </c>
      <c r="F205" s="535" t="s">
        <v>21</v>
      </c>
      <c r="G205" s="535">
        <v>1</v>
      </c>
      <c r="H205" s="538">
        <v>2</v>
      </c>
    </row>
    <row r="206" spans="1:8" s="222" customFormat="1" ht="14.25">
      <c r="A206" s="1239"/>
      <c r="B206" s="578">
        <v>2015</v>
      </c>
      <c r="C206" s="535">
        <v>3</v>
      </c>
      <c r="D206" s="535" t="s">
        <v>21</v>
      </c>
      <c r="E206" s="535" t="s">
        <v>21</v>
      </c>
      <c r="F206" s="535" t="s">
        <v>21</v>
      </c>
      <c r="G206" s="535">
        <v>1</v>
      </c>
      <c r="H206" s="538">
        <v>2</v>
      </c>
    </row>
    <row r="207" spans="1:8" s="222" customFormat="1" ht="14.25">
      <c r="A207" s="1239"/>
      <c r="B207" s="578">
        <v>2016</v>
      </c>
      <c r="C207" s="535">
        <v>3</v>
      </c>
      <c r="D207" s="535" t="s">
        <v>21</v>
      </c>
      <c r="E207" s="535" t="s">
        <v>21</v>
      </c>
      <c r="F207" s="535" t="s">
        <v>21</v>
      </c>
      <c r="G207" s="535">
        <v>1</v>
      </c>
      <c r="H207" s="538">
        <v>2</v>
      </c>
    </row>
    <row r="208" spans="1:8" s="222" customFormat="1" ht="14.25">
      <c r="A208" s="1276" t="s">
        <v>926</v>
      </c>
      <c r="B208" s="578">
        <v>2000</v>
      </c>
      <c r="C208" s="535">
        <v>172</v>
      </c>
      <c r="D208" s="535">
        <v>143</v>
      </c>
      <c r="E208" s="535">
        <v>15</v>
      </c>
      <c r="F208" s="535">
        <v>9</v>
      </c>
      <c r="G208" s="535">
        <v>2</v>
      </c>
      <c r="H208" s="538">
        <v>1</v>
      </c>
    </row>
    <row r="209" spans="1:8" s="222" customFormat="1" ht="14.25">
      <c r="A209" s="1276"/>
      <c r="B209" s="578">
        <v>2001</v>
      </c>
      <c r="C209" s="535">
        <v>212</v>
      </c>
      <c r="D209" s="535">
        <v>183</v>
      </c>
      <c r="E209" s="535">
        <v>10</v>
      </c>
      <c r="F209" s="535">
        <v>3</v>
      </c>
      <c r="G209" s="535">
        <v>2</v>
      </c>
      <c r="H209" s="538" t="s">
        <v>21</v>
      </c>
    </row>
    <row r="210" spans="1:8" s="222" customFormat="1" ht="14.25">
      <c r="A210" s="1276"/>
      <c r="B210" s="578">
        <v>2002</v>
      </c>
      <c r="C210" s="535">
        <v>203</v>
      </c>
      <c r="D210" s="535">
        <v>176</v>
      </c>
      <c r="E210" s="535">
        <v>18</v>
      </c>
      <c r="F210" s="535">
        <v>7</v>
      </c>
      <c r="G210" s="535">
        <v>2</v>
      </c>
      <c r="H210" s="538" t="s">
        <v>21</v>
      </c>
    </row>
    <row r="211" spans="1:8" s="222" customFormat="1" ht="14.25">
      <c r="A211" s="1276"/>
      <c r="B211" s="578">
        <v>2003</v>
      </c>
      <c r="C211" s="535">
        <v>237</v>
      </c>
      <c r="D211" s="535">
        <v>205</v>
      </c>
      <c r="E211" s="535">
        <v>28</v>
      </c>
      <c r="F211" s="535">
        <v>9</v>
      </c>
      <c r="G211" s="535">
        <v>1</v>
      </c>
      <c r="H211" s="538" t="s">
        <v>21</v>
      </c>
    </row>
    <row r="212" spans="1:8" s="222" customFormat="1" ht="14.25">
      <c r="A212" s="1276"/>
      <c r="B212" s="578">
        <v>2004</v>
      </c>
      <c r="C212" s="535">
        <v>295</v>
      </c>
      <c r="D212" s="535">
        <v>262</v>
      </c>
      <c r="E212" s="535">
        <v>22</v>
      </c>
      <c r="F212" s="535">
        <v>9</v>
      </c>
      <c r="G212" s="535">
        <v>2</v>
      </c>
      <c r="H212" s="538" t="s">
        <v>21</v>
      </c>
    </row>
    <row r="213" spans="1:8" s="222" customFormat="1" ht="14.25">
      <c r="A213" s="1276"/>
      <c r="B213" s="578">
        <v>2005</v>
      </c>
      <c r="C213" s="535">
        <v>363</v>
      </c>
      <c r="D213" s="535">
        <v>327</v>
      </c>
      <c r="E213" s="535">
        <v>24</v>
      </c>
      <c r="F213" s="535">
        <v>11</v>
      </c>
      <c r="G213" s="535">
        <v>1</v>
      </c>
      <c r="H213" s="538" t="s">
        <v>21</v>
      </c>
    </row>
    <row r="214" spans="1:8" s="222" customFormat="1" ht="14.25">
      <c r="A214" s="1276"/>
      <c r="B214" s="578">
        <v>2006</v>
      </c>
      <c r="C214" s="535">
        <v>430</v>
      </c>
      <c r="D214" s="535">
        <v>391</v>
      </c>
      <c r="E214" s="535">
        <v>29</v>
      </c>
      <c r="F214" s="535">
        <v>7</v>
      </c>
      <c r="G214" s="535">
        <v>3</v>
      </c>
      <c r="H214" s="538" t="s">
        <v>21</v>
      </c>
    </row>
    <row r="215" spans="1:8" s="222" customFormat="1" ht="14.25">
      <c r="A215" s="1276"/>
      <c r="B215" s="578">
        <v>2007</v>
      </c>
      <c r="C215" s="535">
        <v>443</v>
      </c>
      <c r="D215" s="535">
        <v>405</v>
      </c>
      <c r="E215" s="535">
        <v>25</v>
      </c>
      <c r="F215" s="535">
        <v>10</v>
      </c>
      <c r="G215" s="535">
        <v>3</v>
      </c>
      <c r="H215" s="538" t="s">
        <v>21</v>
      </c>
    </row>
    <row r="216" spans="1:8" s="222" customFormat="1" ht="14.25">
      <c r="A216" s="1276"/>
      <c r="B216" s="578">
        <v>2008</v>
      </c>
      <c r="C216" s="535">
        <v>582</v>
      </c>
      <c r="D216" s="535">
        <v>521</v>
      </c>
      <c r="E216" s="535">
        <v>44</v>
      </c>
      <c r="F216" s="535">
        <v>13</v>
      </c>
      <c r="G216" s="535">
        <v>3</v>
      </c>
      <c r="H216" s="538">
        <v>1</v>
      </c>
    </row>
    <row r="217" spans="1:8" s="222" customFormat="1" ht="14.25">
      <c r="A217" s="1276"/>
      <c r="B217" s="578">
        <v>2009</v>
      </c>
      <c r="C217" s="535">
        <v>730</v>
      </c>
      <c r="D217" s="535">
        <v>661</v>
      </c>
      <c r="E217" s="535">
        <v>46</v>
      </c>
      <c r="F217" s="535">
        <v>19</v>
      </c>
      <c r="G217" s="535">
        <v>4</v>
      </c>
      <c r="H217" s="538" t="s">
        <v>21</v>
      </c>
    </row>
    <row r="218" spans="1:8" s="222" customFormat="1" ht="14.25">
      <c r="A218" s="1276"/>
      <c r="B218" s="578">
        <v>2010</v>
      </c>
      <c r="C218" s="535">
        <v>633</v>
      </c>
      <c r="D218" s="535">
        <v>579</v>
      </c>
      <c r="E218" s="535">
        <v>36</v>
      </c>
      <c r="F218" s="535">
        <v>16</v>
      </c>
      <c r="G218" s="535">
        <v>2</v>
      </c>
      <c r="H218" s="538" t="s">
        <v>21</v>
      </c>
    </row>
    <row r="219" spans="1:8" s="222" customFormat="1" ht="14.25">
      <c r="A219" s="1276"/>
      <c r="B219" s="578">
        <v>2011</v>
      </c>
      <c r="C219" s="535">
        <v>1103</v>
      </c>
      <c r="D219" s="535">
        <v>1034</v>
      </c>
      <c r="E219" s="535">
        <v>49</v>
      </c>
      <c r="F219" s="535">
        <v>17</v>
      </c>
      <c r="G219" s="535">
        <v>3</v>
      </c>
      <c r="H219" s="538" t="s">
        <v>21</v>
      </c>
    </row>
    <row r="220" spans="1:8" s="222" customFormat="1" ht="14.25">
      <c r="A220" s="1276"/>
      <c r="B220" s="578">
        <v>2012</v>
      </c>
      <c r="C220" s="535">
        <v>1731</v>
      </c>
      <c r="D220" s="535">
        <v>1653</v>
      </c>
      <c r="E220" s="535">
        <v>60</v>
      </c>
      <c r="F220" s="535">
        <v>15</v>
      </c>
      <c r="G220" s="535">
        <v>3</v>
      </c>
      <c r="H220" s="538" t="s">
        <v>21</v>
      </c>
    </row>
    <row r="221" spans="1:8" s="222" customFormat="1" ht="14.25">
      <c r="A221" s="1276"/>
      <c r="B221" s="578">
        <v>2013</v>
      </c>
      <c r="C221" s="535">
        <v>1530</v>
      </c>
      <c r="D221" s="535">
        <v>1445</v>
      </c>
      <c r="E221" s="535">
        <v>66</v>
      </c>
      <c r="F221" s="535">
        <v>16</v>
      </c>
      <c r="G221" s="535">
        <v>3</v>
      </c>
      <c r="H221" s="538" t="s">
        <v>21</v>
      </c>
    </row>
    <row r="222" spans="1:8" s="222" customFormat="1" ht="14.25">
      <c r="A222" s="1276"/>
      <c r="B222" s="578">
        <v>2014</v>
      </c>
      <c r="C222" s="535">
        <v>1435</v>
      </c>
      <c r="D222" s="535">
        <v>1327</v>
      </c>
      <c r="E222" s="535">
        <v>78</v>
      </c>
      <c r="F222" s="535">
        <v>27</v>
      </c>
      <c r="G222" s="535">
        <v>3</v>
      </c>
      <c r="H222" s="538" t="s">
        <v>21</v>
      </c>
    </row>
    <row r="223" spans="1:8" s="222" customFormat="1" ht="14.25">
      <c r="A223" s="1239"/>
      <c r="B223" s="578">
        <v>2015</v>
      </c>
      <c r="C223" s="575">
        <v>2968</v>
      </c>
      <c r="D223" s="1076">
        <v>2804</v>
      </c>
      <c r="E223" s="575">
        <v>119</v>
      </c>
      <c r="F223" s="1076">
        <v>41</v>
      </c>
      <c r="G223" s="575">
        <v>3</v>
      </c>
      <c r="H223" s="1119">
        <v>1</v>
      </c>
    </row>
    <row r="224" spans="1:8" s="222" customFormat="1" ht="14.25">
      <c r="A224" s="1239"/>
      <c r="B224" s="578">
        <v>2016</v>
      </c>
      <c r="C224" s="575">
        <v>3831</v>
      </c>
      <c r="D224" s="1076">
        <v>3521</v>
      </c>
      <c r="E224" s="575">
        <v>107</v>
      </c>
      <c r="F224" s="1076">
        <v>41</v>
      </c>
      <c r="G224" s="575">
        <v>4</v>
      </c>
      <c r="H224" s="1119">
        <v>1</v>
      </c>
    </row>
    <row r="225" spans="1:2" s="222" customFormat="1" ht="14.25">
      <c r="A225" s="224"/>
      <c r="B225" s="223"/>
    </row>
    <row r="226" spans="1:2" s="222" customFormat="1" ht="14.25">
      <c r="A226" s="224"/>
      <c r="B226" s="223"/>
    </row>
    <row r="227" spans="1:2" s="222" customFormat="1" ht="14.25">
      <c r="A227" s="224"/>
      <c r="B227" s="223"/>
    </row>
  </sheetData>
  <mergeCells count="17">
    <mergeCell ref="A55:A71"/>
    <mergeCell ref="A38:A54"/>
    <mergeCell ref="A21:A37"/>
    <mergeCell ref="A4:A20"/>
    <mergeCell ref="A1:H1"/>
    <mergeCell ref="A2:B3"/>
    <mergeCell ref="C2:C3"/>
    <mergeCell ref="D2:H2"/>
    <mergeCell ref="A123:A139"/>
    <mergeCell ref="A106:A122"/>
    <mergeCell ref="A89:A105"/>
    <mergeCell ref="A72:A88"/>
    <mergeCell ref="A208:A224"/>
    <mergeCell ref="A191:A207"/>
    <mergeCell ref="A174:A190"/>
    <mergeCell ref="A157:A173"/>
    <mergeCell ref="A140:A156"/>
  </mergeCells>
  <hyperlinks>
    <hyperlink ref="J1" location="'DZIAŁ II - Podmioty i pracujący'!A1" display="'DZIAŁ II - Podmioty i pracujący'!A1"/>
  </hyperlinks>
  <printOptions/>
  <pageMargins left="0.7086614173228347" right="0.7086614173228347" top="0.7480314960629921" bottom="0.7480314960629921" header="0.31496062992125984" footer="0.31496062992125984"/>
  <pageSetup horizontalDpi="600" verticalDpi="600" orientation="portrait" paperSize="9" scale="90" r:id="rId1"/>
  <colBreaks count="1" manualBreakCount="1">
    <brk id="8" max="16383"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SheetLayoutView="100" workbookViewId="0" topLeftCell="A1">
      <selection activeCell="S1" sqref="S1"/>
    </sheetView>
  </sheetViews>
  <sheetFormatPr defaultColWidth="9" defaultRowHeight="14.25"/>
  <cols>
    <col min="1" max="1" width="20.3984375" style="506" customWidth="1"/>
    <col min="2" max="16" width="9" style="506" customWidth="1"/>
    <col min="17" max="18" width="9" style="755" customWidth="1"/>
    <col min="19" max="16384" width="9" style="506" customWidth="1"/>
  </cols>
  <sheetData>
    <row r="1" spans="1:20" s="58" customFormat="1" ht="58.5" customHeight="1">
      <c r="A1" s="1602" t="s">
        <v>1591</v>
      </c>
      <c r="B1" s="1602"/>
      <c r="C1" s="1602"/>
      <c r="D1" s="1602"/>
      <c r="E1" s="1602"/>
      <c r="F1" s="1602"/>
      <c r="G1" s="1602"/>
      <c r="H1" s="1602"/>
      <c r="I1" s="1602"/>
      <c r="J1" s="1602"/>
      <c r="K1" s="1602"/>
      <c r="L1" s="1602"/>
      <c r="M1" s="1602"/>
      <c r="N1" s="1602"/>
      <c r="O1" s="1602"/>
      <c r="P1" s="1602"/>
      <c r="Q1" s="1602"/>
      <c r="R1" s="1602"/>
      <c r="T1" s="501" t="s">
        <v>898</v>
      </c>
    </row>
    <row r="2" spans="1:19" ht="41.25" customHeight="1">
      <c r="A2" s="502" t="s">
        <v>353</v>
      </c>
      <c r="B2" s="508">
        <v>2000</v>
      </c>
      <c r="C2" s="508">
        <v>2001</v>
      </c>
      <c r="D2" s="508">
        <v>2002</v>
      </c>
      <c r="E2" s="508">
        <v>2003</v>
      </c>
      <c r="F2" s="508">
        <v>2004</v>
      </c>
      <c r="G2" s="508">
        <v>2005</v>
      </c>
      <c r="H2" s="508">
        <v>2006</v>
      </c>
      <c r="I2" s="508">
        <v>2007</v>
      </c>
      <c r="J2" s="508">
        <v>2008</v>
      </c>
      <c r="K2" s="508">
        <v>2009</v>
      </c>
      <c r="L2" s="508">
        <v>2010</v>
      </c>
      <c r="M2" s="508">
        <v>2011</v>
      </c>
      <c r="N2" s="508">
        <v>2012</v>
      </c>
      <c r="O2" s="508">
        <v>2013</v>
      </c>
      <c r="P2" s="507">
        <v>2014</v>
      </c>
      <c r="Q2" s="754">
        <v>2015</v>
      </c>
      <c r="R2" s="754">
        <v>2016</v>
      </c>
      <c r="S2" s="138"/>
    </row>
    <row r="3" spans="1:19" ht="14.25">
      <c r="A3" s="506" t="s">
        <v>205</v>
      </c>
      <c r="B3" s="521">
        <v>11</v>
      </c>
      <c r="C3" s="521">
        <v>8</v>
      </c>
      <c r="D3" s="521">
        <v>8</v>
      </c>
      <c r="E3" s="521">
        <v>9</v>
      </c>
      <c r="F3" s="521">
        <v>8</v>
      </c>
      <c r="G3" s="521">
        <v>8</v>
      </c>
      <c r="H3" s="521">
        <v>8</v>
      </c>
      <c r="I3" s="521">
        <v>8</v>
      </c>
      <c r="J3" s="521">
        <v>8</v>
      </c>
      <c r="K3" s="521">
        <v>8</v>
      </c>
      <c r="L3" s="521">
        <v>8</v>
      </c>
      <c r="M3" s="521">
        <v>8</v>
      </c>
      <c r="N3" s="521">
        <v>8</v>
      </c>
      <c r="O3" s="521">
        <v>8</v>
      </c>
      <c r="P3" s="65">
        <v>9</v>
      </c>
      <c r="Q3" s="875">
        <v>10</v>
      </c>
      <c r="R3" s="451">
        <v>10</v>
      </c>
      <c r="S3" s="138"/>
    </row>
    <row r="4" spans="1:19" ht="14.25">
      <c r="A4" s="506" t="s">
        <v>206</v>
      </c>
      <c r="B4" s="59">
        <v>3</v>
      </c>
      <c r="C4" s="59">
        <v>4</v>
      </c>
      <c r="D4" s="59">
        <v>5</v>
      </c>
      <c r="E4" s="59">
        <v>4</v>
      </c>
      <c r="F4" s="59">
        <v>4</v>
      </c>
      <c r="G4" s="59">
        <v>4</v>
      </c>
      <c r="H4" s="59">
        <v>4</v>
      </c>
      <c r="I4" s="59">
        <v>4</v>
      </c>
      <c r="J4" s="59">
        <v>4</v>
      </c>
      <c r="K4" s="59">
        <v>4</v>
      </c>
      <c r="L4" s="59">
        <v>4</v>
      </c>
      <c r="M4" s="59">
        <v>4</v>
      </c>
      <c r="N4" s="59">
        <v>4</v>
      </c>
      <c r="O4" s="59">
        <v>4</v>
      </c>
      <c r="P4" s="7">
        <v>4</v>
      </c>
      <c r="Q4" s="691">
        <v>4</v>
      </c>
      <c r="R4" s="451">
        <v>4</v>
      </c>
      <c r="S4" s="138"/>
    </row>
    <row r="5" spans="1:19" ht="14.25">
      <c r="A5" s="506" t="s">
        <v>207</v>
      </c>
      <c r="B5" s="59">
        <v>9</v>
      </c>
      <c r="C5" s="59">
        <v>10</v>
      </c>
      <c r="D5" s="60">
        <v>10</v>
      </c>
      <c r="E5" s="59">
        <v>12</v>
      </c>
      <c r="F5" s="59">
        <v>12</v>
      </c>
      <c r="G5" s="59">
        <v>12</v>
      </c>
      <c r="H5" s="59">
        <v>12</v>
      </c>
      <c r="I5" s="59">
        <v>12</v>
      </c>
      <c r="J5" s="59">
        <v>12</v>
      </c>
      <c r="K5" s="59">
        <v>12</v>
      </c>
      <c r="L5" s="59">
        <v>12</v>
      </c>
      <c r="M5" s="59">
        <v>12</v>
      </c>
      <c r="N5" s="59">
        <v>12</v>
      </c>
      <c r="O5" s="59">
        <v>13</v>
      </c>
      <c r="P5" s="7">
        <v>13</v>
      </c>
      <c r="Q5" s="691">
        <v>13</v>
      </c>
      <c r="R5" s="451">
        <v>13</v>
      </c>
      <c r="S5" s="138"/>
    </row>
    <row r="6" spans="1:19" ht="14.25">
      <c r="A6" s="506" t="s">
        <v>195</v>
      </c>
      <c r="B6" s="59">
        <v>22</v>
      </c>
      <c r="C6" s="59">
        <v>26</v>
      </c>
      <c r="D6" s="59">
        <v>26</v>
      </c>
      <c r="E6" s="59">
        <v>28</v>
      </c>
      <c r="F6" s="59">
        <v>27</v>
      </c>
      <c r="G6" s="59">
        <v>26</v>
      </c>
      <c r="H6" s="59">
        <v>24</v>
      </c>
      <c r="I6" s="59">
        <v>22</v>
      </c>
      <c r="J6" s="59">
        <v>22</v>
      </c>
      <c r="K6" s="59">
        <v>21</v>
      </c>
      <c r="L6" s="59">
        <v>22</v>
      </c>
      <c r="M6" s="59">
        <v>23</v>
      </c>
      <c r="N6" s="59">
        <v>33</v>
      </c>
      <c r="O6" s="59">
        <v>37</v>
      </c>
      <c r="P6" s="7">
        <v>47</v>
      </c>
      <c r="Q6" s="691">
        <v>46</v>
      </c>
      <c r="R6" s="451">
        <v>42</v>
      </c>
      <c r="S6" s="138"/>
    </row>
    <row r="7" spans="1:19" ht="14.25">
      <c r="A7" s="506" t="s">
        <v>208</v>
      </c>
      <c r="B7" s="59">
        <v>11</v>
      </c>
      <c r="C7" s="59">
        <v>10</v>
      </c>
      <c r="D7" s="59">
        <v>21</v>
      </c>
      <c r="E7" s="59">
        <v>10</v>
      </c>
      <c r="F7" s="59">
        <v>10</v>
      </c>
      <c r="G7" s="59">
        <v>8</v>
      </c>
      <c r="H7" s="59">
        <v>8</v>
      </c>
      <c r="I7" s="59">
        <v>8</v>
      </c>
      <c r="J7" s="59">
        <v>7</v>
      </c>
      <c r="K7" s="59">
        <v>7</v>
      </c>
      <c r="L7" s="59">
        <v>7</v>
      </c>
      <c r="M7" s="59">
        <v>7</v>
      </c>
      <c r="N7" s="59">
        <v>7</v>
      </c>
      <c r="O7" s="59">
        <v>7</v>
      </c>
      <c r="P7" s="7">
        <v>7</v>
      </c>
      <c r="Q7" s="691">
        <v>7</v>
      </c>
      <c r="R7" s="451">
        <v>8</v>
      </c>
      <c r="S7" s="138"/>
    </row>
    <row r="8" spans="1:19" ht="14.25">
      <c r="A8" s="506" t="s">
        <v>209</v>
      </c>
      <c r="B8" s="59">
        <v>5</v>
      </c>
      <c r="C8" s="59">
        <v>5</v>
      </c>
      <c r="D8" s="59">
        <v>5</v>
      </c>
      <c r="E8" s="59">
        <v>5</v>
      </c>
      <c r="F8" s="59">
        <v>5</v>
      </c>
      <c r="G8" s="59">
        <v>5</v>
      </c>
      <c r="H8" s="59">
        <v>5</v>
      </c>
      <c r="I8" s="59">
        <v>5</v>
      </c>
      <c r="J8" s="59">
        <v>5</v>
      </c>
      <c r="K8" s="59">
        <v>5</v>
      </c>
      <c r="L8" s="59">
        <v>5</v>
      </c>
      <c r="M8" s="59">
        <v>5</v>
      </c>
      <c r="N8" s="59">
        <v>5</v>
      </c>
      <c r="O8" s="59">
        <v>5</v>
      </c>
      <c r="P8" s="7">
        <v>5</v>
      </c>
      <c r="Q8" s="691">
        <v>5</v>
      </c>
      <c r="R8" s="451">
        <v>5</v>
      </c>
      <c r="S8" s="138"/>
    </row>
    <row r="9" spans="1:19" ht="14.25">
      <c r="A9" s="506" t="s">
        <v>193</v>
      </c>
      <c r="B9" s="59">
        <v>22</v>
      </c>
      <c r="C9" s="59">
        <v>24</v>
      </c>
      <c r="D9" s="59">
        <v>24</v>
      </c>
      <c r="E9" s="59">
        <v>23</v>
      </c>
      <c r="F9" s="59">
        <v>25</v>
      </c>
      <c r="G9" s="59">
        <v>21</v>
      </c>
      <c r="H9" s="59">
        <v>17</v>
      </c>
      <c r="I9" s="59">
        <v>15</v>
      </c>
      <c r="J9" s="59">
        <v>11</v>
      </c>
      <c r="K9" s="59">
        <v>13</v>
      </c>
      <c r="L9" s="59">
        <v>13</v>
      </c>
      <c r="M9" s="59">
        <v>13</v>
      </c>
      <c r="N9" s="59">
        <v>14</v>
      </c>
      <c r="O9" s="59">
        <v>16</v>
      </c>
      <c r="P9" s="7">
        <v>16</v>
      </c>
      <c r="Q9" s="691">
        <v>16</v>
      </c>
      <c r="R9" s="451">
        <v>15</v>
      </c>
      <c r="S9" s="138"/>
    </row>
    <row r="10" spans="1:19" ht="14.25">
      <c r="A10" s="506" t="s">
        <v>210</v>
      </c>
      <c r="B10" s="59">
        <v>7</v>
      </c>
      <c r="C10" s="59">
        <v>7</v>
      </c>
      <c r="D10" s="59">
        <v>8</v>
      </c>
      <c r="E10" s="59">
        <v>7</v>
      </c>
      <c r="F10" s="59">
        <v>7</v>
      </c>
      <c r="G10" s="59">
        <v>4</v>
      </c>
      <c r="H10" s="59">
        <v>3</v>
      </c>
      <c r="I10" s="59">
        <v>3</v>
      </c>
      <c r="J10" s="59">
        <v>3</v>
      </c>
      <c r="K10" s="59">
        <v>3</v>
      </c>
      <c r="L10" s="59">
        <v>4</v>
      </c>
      <c r="M10" s="59">
        <v>4</v>
      </c>
      <c r="N10" s="59">
        <v>4</v>
      </c>
      <c r="O10" s="59">
        <v>3</v>
      </c>
      <c r="P10" s="7">
        <v>3</v>
      </c>
      <c r="Q10" s="691">
        <v>3</v>
      </c>
      <c r="R10" s="451">
        <v>3</v>
      </c>
      <c r="S10" s="138"/>
    </row>
    <row r="11" spans="1:19" ht="14.25">
      <c r="A11" s="506" t="s">
        <v>211</v>
      </c>
      <c r="B11" s="59">
        <v>21</v>
      </c>
      <c r="C11" s="59">
        <v>23</v>
      </c>
      <c r="D11" s="59">
        <v>22</v>
      </c>
      <c r="E11" s="59">
        <v>22</v>
      </c>
      <c r="F11" s="59">
        <v>18</v>
      </c>
      <c r="G11" s="59">
        <v>9</v>
      </c>
      <c r="H11" s="59">
        <v>9</v>
      </c>
      <c r="I11" s="59">
        <v>8</v>
      </c>
      <c r="J11" s="59">
        <v>9</v>
      </c>
      <c r="K11" s="59">
        <v>10</v>
      </c>
      <c r="L11" s="59">
        <v>12</v>
      </c>
      <c r="M11" s="59">
        <v>11</v>
      </c>
      <c r="N11" s="59">
        <v>11</v>
      </c>
      <c r="O11" s="59">
        <v>15</v>
      </c>
      <c r="P11" s="7">
        <v>16</v>
      </c>
      <c r="Q11" s="691">
        <v>16</v>
      </c>
      <c r="R11" s="451">
        <v>16</v>
      </c>
      <c r="S11" s="138"/>
    </row>
    <row r="12" spans="1:19" ht="14.25">
      <c r="A12" s="506" t="s">
        <v>204</v>
      </c>
      <c r="B12" s="61" t="s">
        <v>21</v>
      </c>
      <c r="C12" s="62">
        <v>1</v>
      </c>
      <c r="D12" s="62">
        <v>1</v>
      </c>
      <c r="E12" s="62">
        <v>1</v>
      </c>
      <c r="F12" s="62">
        <v>1</v>
      </c>
      <c r="G12" s="62">
        <v>1</v>
      </c>
      <c r="H12" s="61" t="s">
        <v>21</v>
      </c>
      <c r="I12" s="61" t="s">
        <v>21</v>
      </c>
      <c r="J12" s="61" t="s">
        <v>21</v>
      </c>
      <c r="K12" s="61" t="s">
        <v>21</v>
      </c>
      <c r="L12" s="61" t="s">
        <v>21</v>
      </c>
      <c r="M12" s="61" t="s">
        <v>21</v>
      </c>
      <c r="N12" s="61" t="s">
        <v>21</v>
      </c>
      <c r="O12" s="61" t="s">
        <v>21</v>
      </c>
      <c r="P12" s="66" t="s">
        <v>21</v>
      </c>
      <c r="Q12" s="939" t="s">
        <v>21</v>
      </c>
      <c r="R12" s="939" t="s">
        <v>21</v>
      </c>
      <c r="S12" s="138"/>
    </row>
    <row r="13" spans="1:19" ht="14.25">
      <c r="A13" s="506" t="s">
        <v>203</v>
      </c>
      <c r="B13" s="62">
        <v>3</v>
      </c>
      <c r="C13" s="62">
        <v>3</v>
      </c>
      <c r="D13" s="62">
        <v>2</v>
      </c>
      <c r="E13" s="62">
        <v>2</v>
      </c>
      <c r="F13" s="62">
        <v>2</v>
      </c>
      <c r="G13" s="62">
        <v>2</v>
      </c>
      <c r="H13" s="62">
        <v>1</v>
      </c>
      <c r="I13" s="62">
        <v>1</v>
      </c>
      <c r="J13" s="62">
        <v>1</v>
      </c>
      <c r="K13" s="62">
        <v>1</v>
      </c>
      <c r="L13" s="62">
        <v>1</v>
      </c>
      <c r="M13" s="62">
        <v>1</v>
      </c>
      <c r="N13" s="62">
        <v>1</v>
      </c>
      <c r="O13" s="62">
        <v>2</v>
      </c>
      <c r="P13" s="67">
        <v>2</v>
      </c>
      <c r="Q13" s="716">
        <v>2</v>
      </c>
      <c r="R13" s="937">
        <v>2</v>
      </c>
      <c r="S13" s="138"/>
    </row>
    <row r="14" spans="1:19" ht="14.25">
      <c r="A14" s="506" t="s">
        <v>202</v>
      </c>
      <c r="B14" s="61" t="s">
        <v>21</v>
      </c>
      <c r="C14" s="61" t="s">
        <v>21</v>
      </c>
      <c r="D14" s="61" t="s">
        <v>21</v>
      </c>
      <c r="E14" s="61" t="s">
        <v>21</v>
      </c>
      <c r="F14" s="61" t="s">
        <v>21</v>
      </c>
      <c r="G14" s="61" t="s">
        <v>21</v>
      </c>
      <c r="H14" s="62">
        <v>1</v>
      </c>
      <c r="I14" s="62">
        <v>1</v>
      </c>
      <c r="J14" s="61" t="s">
        <v>21</v>
      </c>
      <c r="K14" s="61" t="s">
        <v>21</v>
      </c>
      <c r="L14" s="61" t="s">
        <v>21</v>
      </c>
      <c r="M14" s="61" t="s">
        <v>21</v>
      </c>
      <c r="N14" s="61" t="s">
        <v>21</v>
      </c>
      <c r="O14" s="61" t="s">
        <v>21</v>
      </c>
      <c r="P14" s="66" t="s">
        <v>21</v>
      </c>
      <c r="Q14" s="939" t="s">
        <v>21</v>
      </c>
      <c r="R14" s="939" t="s">
        <v>21</v>
      </c>
      <c r="S14" s="138"/>
    </row>
    <row r="15" spans="1:19" ht="14.25">
      <c r="A15" s="506" t="s">
        <v>201</v>
      </c>
      <c r="B15" s="62">
        <v>1</v>
      </c>
      <c r="C15" s="62">
        <v>1</v>
      </c>
      <c r="D15" s="62">
        <v>1</v>
      </c>
      <c r="E15" s="62">
        <v>1</v>
      </c>
      <c r="F15" s="62">
        <v>1</v>
      </c>
      <c r="G15" s="62">
        <v>1</v>
      </c>
      <c r="H15" s="62">
        <v>1</v>
      </c>
      <c r="I15" s="62">
        <v>1</v>
      </c>
      <c r="J15" s="62">
        <v>1</v>
      </c>
      <c r="K15" s="62">
        <v>1</v>
      </c>
      <c r="L15" s="62">
        <v>1</v>
      </c>
      <c r="M15" s="62">
        <v>1</v>
      </c>
      <c r="N15" s="62">
        <v>1</v>
      </c>
      <c r="O15" s="62">
        <v>1</v>
      </c>
      <c r="P15" s="67">
        <v>1</v>
      </c>
      <c r="Q15" s="716">
        <v>1</v>
      </c>
      <c r="R15" s="939" t="s">
        <v>21</v>
      </c>
      <c r="S15" s="138"/>
    </row>
    <row r="16" spans="1:19" ht="14.25">
      <c r="A16" s="506" t="s">
        <v>200</v>
      </c>
      <c r="B16" s="62">
        <v>10</v>
      </c>
      <c r="C16" s="62">
        <v>11</v>
      </c>
      <c r="D16" s="62">
        <v>11</v>
      </c>
      <c r="E16" s="62">
        <v>11</v>
      </c>
      <c r="F16" s="62">
        <v>11</v>
      </c>
      <c r="G16" s="62">
        <v>12</v>
      </c>
      <c r="H16" s="62">
        <v>11</v>
      </c>
      <c r="I16" s="62">
        <v>11</v>
      </c>
      <c r="J16" s="62">
        <v>10</v>
      </c>
      <c r="K16" s="62">
        <v>11</v>
      </c>
      <c r="L16" s="62">
        <v>8</v>
      </c>
      <c r="M16" s="62">
        <v>12</v>
      </c>
      <c r="N16" s="62">
        <v>12</v>
      </c>
      <c r="O16" s="62">
        <v>12</v>
      </c>
      <c r="P16" s="67">
        <v>12</v>
      </c>
      <c r="Q16" s="716">
        <v>13</v>
      </c>
      <c r="R16" s="937">
        <v>12</v>
      </c>
      <c r="S16" s="138"/>
    </row>
    <row r="17" spans="1:19" ht="14.25">
      <c r="A17" s="506" t="s">
        <v>212</v>
      </c>
      <c r="B17" s="62">
        <v>7</v>
      </c>
      <c r="C17" s="62">
        <v>7</v>
      </c>
      <c r="D17" s="62">
        <v>7</v>
      </c>
      <c r="E17" s="62">
        <v>7</v>
      </c>
      <c r="F17" s="62">
        <v>7</v>
      </c>
      <c r="G17" s="62">
        <v>7</v>
      </c>
      <c r="H17" s="62">
        <v>7</v>
      </c>
      <c r="I17" s="62">
        <v>7</v>
      </c>
      <c r="J17" s="62">
        <v>6</v>
      </c>
      <c r="K17" s="62">
        <v>6</v>
      </c>
      <c r="L17" s="62">
        <v>6</v>
      </c>
      <c r="M17" s="62">
        <v>6</v>
      </c>
      <c r="N17" s="62">
        <v>6</v>
      </c>
      <c r="O17" s="62">
        <v>6</v>
      </c>
      <c r="P17" s="67">
        <v>6</v>
      </c>
      <c r="Q17" s="716">
        <v>6</v>
      </c>
      <c r="R17" s="937">
        <v>6</v>
      </c>
      <c r="S17" s="138"/>
    </row>
    <row r="18" spans="1:19" ht="14.25">
      <c r="A18" s="506" t="s">
        <v>213</v>
      </c>
      <c r="B18" s="62">
        <v>25</v>
      </c>
      <c r="C18" s="62">
        <v>24</v>
      </c>
      <c r="D18" s="62">
        <v>24</v>
      </c>
      <c r="E18" s="62">
        <v>22</v>
      </c>
      <c r="F18" s="62">
        <v>23</v>
      </c>
      <c r="G18" s="62">
        <v>21</v>
      </c>
      <c r="H18" s="62">
        <v>21</v>
      </c>
      <c r="I18" s="62">
        <v>21</v>
      </c>
      <c r="J18" s="62">
        <v>20</v>
      </c>
      <c r="K18" s="62">
        <v>19</v>
      </c>
      <c r="L18" s="62">
        <v>20</v>
      </c>
      <c r="M18" s="62">
        <v>20</v>
      </c>
      <c r="N18" s="62">
        <v>19</v>
      </c>
      <c r="O18" s="62">
        <v>19</v>
      </c>
      <c r="P18" s="67">
        <v>19</v>
      </c>
      <c r="Q18" s="716">
        <v>19</v>
      </c>
      <c r="R18" s="937">
        <v>19</v>
      </c>
      <c r="S18" s="138"/>
    </row>
    <row r="19" spans="1:19" ht="14.25">
      <c r="A19" s="506" t="s">
        <v>199</v>
      </c>
      <c r="B19" s="62">
        <v>43</v>
      </c>
      <c r="C19" s="62">
        <v>46</v>
      </c>
      <c r="D19" s="62">
        <v>50</v>
      </c>
      <c r="E19" s="62">
        <v>43</v>
      </c>
      <c r="F19" s="62">
        <v>43</v>
      </c>
      <c r="G19" s="62">
        <v>38</v>
      </c>
      <c r="H19" s="62">
        <v>37</v>
      </c>
      <c r="I19" s="62">
        <v>35</v>
      </c>
      <c r="J19" s="62">
        <v>34</v>
      </c>
      <c r="K19" s="62">
        <v>34</v>
      </c>
      <c r="L19" s="62">
        <v>34</v>
      </c>
      <c r="M19" s="62">
        <v>31</v>
      </c>
      <c r="N19" s="62">
        <v>32</v>
      </c>
      <c r="O19" s="62">
        <v>36</v>
      </c>
      <c r="P19" s="67">
        <v>35</v>
      </c>
      <c r="Q19" s="716">
        <v>35</v>
      </c>
      <c r="R19" s="937">
        <v>33</v>
      </c>
      <c r="S19" s="138"/>
    </row>
    <row r="20" spans="1:19" ht="14.25">
      <c r="A20" s="506" t="s">
        <v>214</v>
      </c>
      <c r="B20" s="62">
        <v>1</v>
      </c>
      <c r="C20" s="62">
        <v>1</v>
      </c>
      <c r="D20" s="62">
        <v>1</v>
      </c>
      <c r="E20" s="62">
        <v>1</v>
      </c>
      <c r="F20" s="62">
        <v>1</v>
      </c>
      <c r="G20" s="62">
        <v>1</v>
      </c>
      <c r="H20" s="62">
        <v>1</v>
      </c>
      <c r="I20" s="62">
        <v>1</v>
      </c>
      <c r="J20" s="62">
        <v>1</v>
      </c>
      <c r="K20" s="62">
        <v>1</v>
      </c>
      <c r="L20" s="62">
        <v>1</v>
      </c>
      <c r="M20" s="62">
        <v>1</v>
      </c>
      <c r="N20" s="62">
        <v>1</v>
      </c>
      <c r="O20" s="62">
        <v>1</v>
      </c>
      <c r="P20" s="67">
        <v>1</v>
      </c>
      <c r="Q20" s="716">
        <v>1</v>
      </c>
      <c r="R20" s="937">
        <v>1</v>
      </c>
      <c r="S20" s="138"/>
    </row>
    <row r="21" spans="1:19" ht="14.25">
      <c r="A21" s="506" t="s">
        <v>215</v>
      </c>
      <c r="B21" s="62">
        <v>6</v>
      </c>
      <c r="C21" s="62">
        <v>6</v>
      </c>
      <c r="D21" s="62">
        <v>5</v>
      </c>
      <c r="E21" s="62">
        <v>4</v>
      </c>
      <c r="F21" s="62">
        <v>3</v>
      </c>
      <c r="G21" s="62">
        <v>2</v>
      </c>
      <c r="H21" s="62">
        <v>1</v>
      </c>
      <c r="I21" s="62">
        <v>1</v>
      </c>
      <c r="J21" s="62">
        <v>2</v>
      </c>
      <c r="K21" s="62">
        <v>2</v>
      </c>
      <c r="L21" s="62">
        <v>2</v>
      </c>
      <c r="M21" s="62">
        <v>2</v>
      </c>
      <c r="N21" s="62">
        <v>2</v>
      </c>
      <c r="O21" s="62">
        <v>2</v>
      </c>
      <c r="P21" s="67">
        <v>2</v>
      </c>
      <c r="Q21" s="716">
        <v>2</v>
      </c>
      <c r="R21" s="937">
        <v>2</v>
      </c>
      <c r="S21" s="138"/>
    </row>
    <row r="22" spans="1:19" ht="14.25">
      <c r="A22" s="506" t="s">
        <v>216</v>
      </c>
      <c r="B22" s="62">
        <v>11</v>
      </c>
      <c r="C22" s="62">
        <v>13</v>
      </c>
      <c r="D22" s="62">
        <v>11</v>
      </c>
      <c r="E22" s="62">
        <v>11</v>
      </c>
      <c r="F22" s="62">
        <v>11</v>
      </c>
      <c r="G22" s="62">
        <v>7</v>
      </c>
      <c r="H22" s="62">
        <v>7</v>
      </c>
      <c r="I22" s="62">
        <v>7</v>
      </c>
      <c r="J22" s="62">
        <v>7</v>
      </c>
      <c r="K22" s="62">
        <v>7</v>
      </c>
      <c r="L22" s="62">
        <v>7</v>
      </c>
      <c r="M22" s="62">
        <v>6</v>
      </c>
      <c r="N22" s="62">
        <v>6</v>
      </c>
      <c r="O22" s="62">
        <v>6</v>
      </c>
      <c r="P22" s="67">
        <v>6</v>
      </c>
      <c r="Q22" s="716">
        <v>6</v>
      </c>
      <c r="R22" s="937">
        <v>6</v>
      </c>
      <c r="S22" s="138"/>
    </row>
    <row r="23" spans="1:19" ht="14.25">
      <c r="A23" s="506" t="s">
        <v>217</v>
      </c>
      <c r="B23" s="62">
        <v>2</v>
      </c>
      <c r="C23" s="62">
        <v>2</v>
      </c>
      <c r="D23" s="62">
        <v>1</v>
      </c>
      <c r="E23" s="62">
        <v>1</v>
      </c>
      <c r="F23" s="62">
        <v>1</v>
      </c>
      <c r="G23" s="62">
        <v>1</v>
      </c>
      <c r="H23" s="61" t="s">
        <v>21</v>
      </c>
      <c r="I23" s="61" t="s">
        <v>21</v>
      </c>
      <c r="J23" s="61" t="s">
        <v>21</v>
      </c>
      <c r="K23" s="61" t="s">
        <v>21</v>
      </c>
      <c r="L23" s="61" t="s">
        <v>21</v>
      </c>
      <c r="M23" s="61" t="s">
        <v>21</v>
      </c>
      <c r="N23" s="61" t="s">
        <v>21</v>
      </c>
      <c r="O23" s="61" t="s">
        <v>21</v>
      </c>
      <c r="P23" s="66" t="s">
        <v>21</v>
      </c>
      <c r="Q23" s="939" t="s">
        <v>21</v>
      </c>
      <c r="R23" s="939" t="s">
        <v>21</v>
      </c>
      <c r="S23" s="138"/>
    </row>
    <row r="24" spans="1:19" ht="14.25">
      <c r="A24" s="506" t="s">
        <v>218</v>
      </c>
      <c r="B24" s="62">
        <v>51</v>
      </c>
      <c r="C24" s="62">
        <v>51</v>
      </c>
      <c r="D24" s="62">
        <v>51</v>
      </c>
      <c r="E24" s="62">
        <v>47</v>
      </c>
      <c r="F24" s="62">
        <v>46</v>
      </c>
      <c r="G24" s="62">
        <v>26</v>
      </c>
      <c r="H24" s="62">
        <v>21</v>
      </c>
      <c r="I24" s="62">
        <v>19</v>
      </c>
      <c r="J24" s="62">
        <v>19</v>
      </c>
      <c r="K24" s="62">
        <v>17</v>
      </c>
      <c r="L24" s="62">
        <v>19</v>
      </c>
      <c r="M24" s="62">
        <v>17</v>
      </c>
      <c r="N24" s="62">
        <v>18</v>
      </c>
      <c r="O24" s="62">
        <v>20</v>
      </c>
      <c r="P24" s="67">
        <v>22</v>
      </c>
      <c r="Q24" s="716">
        <v>22</v>
      </c>
      <c r="R24" s="937">
        <v>22</v>
      </c>
      <c r="S24" s="138"/>
    </row>
    <row r="25" spans="1:19" ht="14.25">
      <c r="A25" s="506" t="s">
        <v>194</v>
      </c>
      <c r="B25" s="62">
        <v>37</v>
      </c>
      <c r="C25" s="62">
        <v>39</v>
      </c>
      <c r="D25" s="62">
        <v>41</v>
      </c>
      <c r="E25" s="62">
        <v>42</v>
      </c>
      <c r="F25" s="62">
        <v>43</v>
      </c>
      <c r="G25" s="62">
        <v>33</v>
      </c>
      <c r="H25" s="62">
        <v>33</v>
      </c>
      <c r="I25" s="62">
        <v>34</v>
      </c>
      <c r="J25" s="62">
        <v>37</v>
      </c>
      <c r="K25" s="62">
        <v>38</v>
      </c>
      <c r="L25" s="62">
        <v>38</v>
      </c>
      <c r="M25" s="62">
        <v>40</v>
      </c>
      <c r="N25" s="62">
        <v>40</v>
      </c>
      <c r="O25" s="62">
        <v>41</v>
      </c>
      <c r="P25" s="67">
        <v>41</v>
      </c>
      <c r="Q25" s="716">
        <v>42</v>
      </c>
      <c r="R25" s="937">
        <v>36</v>
      </c>
      <c r="S25" s="138"/>
    </row>
    <row r="26" spans="1:19" ht="14.25">
      <c r="A26" s="506" t="s">
        <v>219</v>
      </c>
      <c r="B26" s="62">
        <v>23</v>
      </c>
      <c r="C26" s="62">
        <v>23</v>
      </c>
      <c r="D26" s="62">
        <v>22</v>
      </c>
      <c r="E26" s="62">
        <v>21</v>
      </c>
      <c r="F26" s="62">
        <v>19</v>
      </c>
      <c r="G26" s="62">
        <v>17</v>
      </c>
      <c r="H26" s="62">
        <v>16</v>
      </c>
      <c r="I26" s="62">
        <v>15</v>
      </c>
      <c r="J26" s="62">
        <v>15</v>
      </c>
      <c r="K26" s="62">
        <v>14</v>
      </c>
      <c r="L26" s="62">
        <v>14</v>
      </c>
      <c r="M26" s="62">
        <v>14</v>
      </c>
      <c r="N26" s="62">
        <v>14</v>
      </c>
      <c r="O26" s="62">
        <v>16</v>
      </c>
      <c r="P26" s="67">
        <v>17</v>
      </c>
      <c r="Q26" s="716">
        <v>17</v>
      </c>
      <c r="R26" s="937">
        <v>17</v>
      </c>
      <c r="S26" s="138"/>
    </row>
    <row r="27" spans="1:19" ht="14.25">
      <c r="A27" s="506" t="s">
        <v>220</v>
      </c>
      <c r="B27" s="62">
        <v>28</v>
      </c>
      <c r="C27" s="62">
        <v>29</v>
      </c>
      <c r="D27" s="62">
        <v>31</v>
      </c>
      <c r="E27" s="62">
        <v>30</v>
      </c>
      <c r="F27" s="62">
        <v>30</v>
      </c>
      <c r="G27" s="62">
        <v>30</v>
      </c>
      <c r="H27" s="62">
        <v>30</v>
      </c>
      <c r="I27" s="62">
        <v>30</v>
      </c>
      <c r="J27" s="62">
        <v>30</v>
      </c>
      <c r="K27" s="62">
        <v>30</v>
      </c>
      <c r="L27" s="62">
        <v>25</v>
      </c>
      <c r="M27" s="62">
        <v>29</v>
      </c>
      <c r="N27" s="62">
        <v>28</v>
      </c>
      <c r="O27" s="62">
        <v>41</v>
      </c>
      <c r="P27" s="67">
        <v>42</v>
      </c>
      <c r="Q27" s="716">
        <v>40</v>
      </c>
      <c r="R27" s="937">
        <v>40</v>
      </c>
      <c r="S27" s="138"/>
    </row>
    <row r="28" spans="1:19" ht="14.25">
      <c r="A28" s="506" t="s">
        <v>221</v>
      </c>
      <c r="B28" s="62">
        <v>3</v>
      </c>
      <c r="C28" s="61">
        <v>1</v>
      </c>
      <c r="D28" s="62">
        <v>1</v>
      </c>
      <c r="E28" s="62">
        <v>3</v>
      </c>
      <c r="F28" s="62">
        <v>3</v>
      </c>
      <c r="G28" s="62">
        <v>1</v>
      </c>
      <c r="H28" s="62">
        <v>1</v>
      </c>
      <c r="I28" s="62">
        <v>1</v>
      </c>
      <c r="J28" s="62">
        <v>1</v>
      </c>
      <c r="K28" s="61" t="s">
        <v>21</v>
      </c>
      <c r="L28" s="61" t="s">
        <v>21</v>
      </c>
      <c r="M28" s="61" t="s">
        <v>21</v>
      </c>
      <c r="N28" s="61" t="s">
        <v>21</v>
      </c>
      <c r="O28" s="61" t="s">
        <v>21</v>
      </c>
      <c r="P28" s="66" t="s">
        <v>21</v>
      </c>
      <c r="Q28" s="939" t="s">
        <v>21</v>
      </c>
      <c r="R28" s="939" t="s">
        <v>21</v>
      </c>
      <c r="S28" s="138"/>
    </row>
    <row r="29" spans="1:19" ht="14.25">
      <c r="A29" s="506" t="s">
        <v>222</v>
      </c>
      <c r="B29" s="62">
        <v>19</v>
      </c>
      <c r="C29" s="62">
        <v>20</v>
      </c>
      <c r="D29" s="62">
        <v>20</v>
      </c>
      <c r="E29" s="62">
        <v>19</v>
      </c>
      <c r="F29" s="62">
        <v>19</v>
      </c>
      <c r="G29" s="62">
        <v>11</v>
      </c>
      <c r="H29" s="62">
        <v>11</v>
      </c>
      <c r="I29" s="62">
        <v>10</v>
      </c>
      <c r="J29" s="62">
        <v>10</v>
      </c>
      <c r="K29" s="62">
        <v>9</v>
      </c>
      <c r="L29" s="62">
        <v>8</v>
      </c>
      <c r="M29" s="62">
        <v>8</v>
      </c>
      <c r="N29" s="62">
        <v>8</v>
      </c>
      <c r="O29" s="62">
        <v>8</v>
      </c>
      <c r="P29" s="67">
        <v>8</v>
      </c>
      <c r="Q29" s="716">
        <v>8</v>
      </c>
      <c r="R29" s="937">
        <v>8</v>
      </c>
      <c r="S29" s="138"/>
    </row>
    <row r="30" spans="1:19" ht="14.25">
      <c r="A30" s="506" t="s">
        <v>197</v>
      </c>
      <c r="B30" s="62">
        <v>21</v>
      </c>
      <c r="C30" s="62">
        <v>21</v>
      </c>
      <c r="D30" s="62">
        <v>26</v>
      </c>
      <c r="E30" s="62">
        <v>25</v>
      </c>
      <c r="F30" s="62">
        <v>24</v>
      </c>
      <c r="G30" s="62">
        <v>22</v>
      </c>
      <c r="H30" s="62">
        <v>20</v>
      </c>
      <c r="I30" s="62">
        <v>22</v>
      </c>
      <c r="J30" s="62">
        <v>22</v>
      </c>
      <c r="K30" s="62">
        <v>23</v>
      </c>
      <c r="L30" s="62">
        <v>22</v>
      </c>
      <c r="M30" s="62">
        <v>23</v>
      </c>
      <c r="N30" s="62">
        <v>21</v>
      </c>
      <c r="O30" s="62">
        <v>22</v>
      </c>
      <c r="P30" s="67">
        <v>22</v>
      </c>
      <c r="Q30" s="716">
        <v>22</v>
      </c>
      <c r="R30" s="937">
        <v>21</v>
      </c>
      <c r="S30" s="138"/>
    </row>
    <row r="31" spans="1:19" ht="14.25">
      <c r="A31" s="506" t="s">
        <v>223</v>
      </c>
      <c r="B31" s="63">
        <v>7</v>
      </c>
      <c r="C31" s="63">
        <v>7</v>
      </c>
      <c r="D31" s="63">
        <v>8</v>
      </c>
      <c r="E31" s="63">
        <v>9</v>
      </c>
      <c r="F31" s="63">
        <v>9</v>
      </c>
      <c r="G31" s="63">
        <v>9</v>
      </c>
      <c r="H31" s="63">
        <v>8</v>
      </c>
      <c r="I31" s="63">
        <v>8</v>
      </c>
      <c r="J31" s="63">
        <v>8</v>
      </c>
      <c r="K31" s="63">
        <v>8</v>
      </c>
      <c r="L31" s="63">
        <v>11</v>
      </c>
      <c r="M31" s="63">
        <v>8</v>
      </c>
      <c r="N31" s="63">
        <v>8</v>
      </c>
      <c r="O31" s="63">
        <v>8</v>
      </c>
      <c r="P31" s="68">
        <v>8</v>
      </c>
      <c r="Q31" s="878">
        <v>8</v>
      </c>
      <c r="R31" s="935">
        <v>8</v>
      </c>
      <c r="S31" s="138"/>
    </row>
    <row r="32" spans="1:19" ht="14.25">
      <c r="A32" s="506" t="s">
        <v>224</v>
      </c>
      <c r="B32" s="63">
        <v>4</v>
      </c>
      <c r="C32" s="64">
        <v>2</v>
      </c>
      <c r="D32" s="63">
        <v>4</v>
      </c>
      <c r="E32" s="63">
        <v>4</v>
      </c>
      <c r="F32" s="63">
        <v>4</v>
      </c>
      <c r="G32" s="63">
        <v>2</v>
      </c>
      <c r="H32" s="63">
        <v>2</v>
      </c>
      <c r="I32" s="63">
        <v>2</v>
      </c>
      <c r="J32" s="63">
        <v>2</v>
      </c>
      <c r="K32" s="63">
        <v>3</v>
      </c>
      <c r="L32" s="63">
        <v>3</v>
      </c>
      <c r="M32" s="63">
        <v>3</v>
      </c>
      <c r="N32" s="63">
        <v>3</v>
      </c>
      <c r="O32" s="63">
        <v>3</v>
      </c>
      <c r="P32" s="68">
        <v>4</v>
      </c>
      <c r="Q32" s="878">
        <v>4</v>
      </c>
      <c r="R32" s="935">
        <v>4</v>
      </c>
      <c r="S32" s="138"/>
    </row>
    <row r="33" spans="1:19" ht="14.25">
      <c r="A33" s="506" t="s">
        <v>225</v>
      </c>
      <c r="B33" s="63">
        <v>12</v>
      </c>
      <c r="C33" s="63">
        <v>20</v>
      </c>
      <c r="D33" s="63">
        <v>18</v>
      </c>
      <c r="E33" s="63">
        <v>18</v>
      </c>
      <c r="F33" s="63">
        <v>18</v>
      </c>
      <c r="G33" s="63">
        <v>8</v>
      </c>
      <c r="H33" s="63">
        <v>5</v>
      </c>
      <c r="I33" s="63">
        <v>5</v>
      </c>
      <c r="J33" s="63">
        <v>5</v>
      </c>
      <c r="K33" s="63">
        <v>5</v>
      </c>
      <c r="L33" s="63">
        <v>5</v>
      </c>
      <c r="M33" s="63">
        <v>5</v>
      </c>
      <c r="N33" s="63">
        <v>5</v>
      </c>
      <c r="O33" s="63">
        <v>5</v>
      </c>
      <c r="P33" s="68">
        <v>5</v>
      </c>
      <c r="Q33" s="878">
        <v>5</v>
      </c>
      <c r="R33" s="935">
        <v>4</v>
      </c>
      <c r="S33" s="138"/>
    </row>
    <row r="34" spans="1:19" ht="14.25">
      <c r="A34" s="506" t="s">
        <v>226</v>
      </c>
      <c r="B34" s="63">
        <v>4</v>
      </c>
      <c r="C34" s="63">
        <v>3</v>
      </c>
      <c r="D34" s="63">
        <v>3</v>
      </c>
      <c r="E34" s="63">
        <v>3</v>
      </c>
      <c r="F34" s="63">
        <v>3</v>
      </c>
      <c r="G34" s="63">
        <v>2</v>
      </c>
      <c r="H34" s="63">
        <v>2</v>
      </c>
      <c r="I34" s="63">
        <v>2</v>
      </c>
      <c r="J34" s="63">
        <v>2</v>
      </c>
      <c r="K34" s="63">
        <v>2</v>
      </c>
      <c r="L34" s="63">
        <v>3</v>
      </c>
      <c r="M34" s="63">
        <v>2</v>
      </c>
      <c r="N34" s="63">
        <v>2</v>
      </c>
      <c r="O34" s="63">
        <v>2</v>
      </c>
      <c r="P34" s="68">
        <v>2</v>
      </c>
      <c r="Q34" s="878">
        <v>2</v>
      </c>
      <c r="R34" s="935">
        <v>2</v>
      </c>
      <c r="S34" s="138"/>
    </row>
    <row r="35" spans="1:19" ht="14.25">
      <c r="A35" s="506" t="s">
        <v>192</v>
      </c>
      <c r="B35" s="63">
        <v>7</v>
      </c>
      <c r="C35" s="63">
        <v>9</v>
      </c>
      <c r="D35" s="63">
        <v>10</v>
      </c>
      <c r="E35" s="63">
        <v>7</v>
      </c>
      <c r="F35" s="63">
        <v>7</v>
      </c>
      <c r="G35" s="63">
        <v>5</v>
      </c>
      <c r="H35" s="63">
        <v>4</v>
      </c>
      <c r="I35" s="63">
        <v>4</v>
      </c>
      <c r="J35" s="63">
        <v>4</v>
      </c>
      <c r="K35" s="63">
        <v>3</v>
      </c>
      <c r="L35" s="63">
        <v>4</v>
      </c>
      <c r="M35" s="63">
        <v>4</v>
      </c>
      <c r="N35" s="63">
        <v>3</v>
      </c>
      <c r="O35" s="63">
        <v>3</v>
      </c>
      <c r="P35" s="68">
        <v>3</v>
      </c>
      <c r="Q35" s="878">
        <v>3</v>
      </c>
      <c r="R35" s="935">
        <v>4</v>
      </c>
      <c r="S35" s="138"/>
    </row>
    <row r="36" spans="1:19" ht="14.25">
      <c r="A36" s="506" t="s">
        <v>227</v>
      </c>
      <c r="B36" s="63">
        <v>8</v>
      </c>
      <c r="C36" s="63">
        <v>8</v>
      </c>
      <c r="D36" s="63">
        <v>7</v>
      </c>
      <c r="E36" s="63">
        <v>7</v>
      </c>
      <c r="F36" s="63">
        <v>7</v>
      </c>
      <c r="G36" s="63">
        <v>6</v>
      </c>
      <c r="H36" s="63">
        <v>6</v>
      </c>
      <c r="I36" s="63">
        <v>6</v>
      </c>
      <c r="J36" s="63">
        <v>6</v>
      </c>
      <c r="K36" s="63">
        <v>5</v>
      </c>
      <c r="L36" s="63">
        <v>5</v>
      </c>
      <c r="M36" s="63">
        <v>5</v>
      </c>
      <c r="N36" s="63">
        <v>5</v>
      </c>
      <c r="O36" s="63">
        <v>5</v>
      </c>
      <c r="P36" s="68">
        <v>5</v>
      </c>
      <c r="Q36" s="878">
        <v>5</v>
      </c>
      <c r="R36" s="935">
        <v>5</v>
      </c>
      <c r="S36" s="138"/>
    </row>
    <row r="37" spans="1:19" ht="14.25">
      <c r="A37" s="506" t="s">
        <v>228</v>
      </c>
      <c r="B37" s="63">
        <v>39</v>
      </c>
      <c r="C37" s="63">
        <v>41</v>
      </c>
      <c r="D37" s="63">
        <v>44</v>
      </c>
      <c r="E37" s="63">
        <v>44</v>
      </c>
      <c r="F37" s="63">
        <v>41</v>
      </c>
      <c r="G37" s="63">
        <v>15</v>
      </c>
      <c r="H37" s="63">
        <v>13</v>
      </c>
      <c r="I37" s="63">
        <v>15</v>
      </c>
      <c r="J37" s="63">
        <v>14</v>
      </c>
      <c r="K37" s="63">
        <v>21</v>
      </c>
      <c r="L37" s="63">
        <v>23</v>
      </c>
      <c r="M37" s="63">
        <v>22</v>
      </c>
      <c r="N37" s="63">
        <v>24</v>
      </c>
      <c r="O37" s="63">
        <v>25</v>
      </c>
      <c r="P37" s="68">
        <v>27</v>
      </c>
      <c r="Q37" s="878">
        <v>28</v>
      </c>
      <c r="R37" s="935">
        <v>28</v>
      </c>
      <c r="S37" s="138"/>
    </row>
    <row r="38" spans="1:19" ht="14.25">
      <c r="A38" s="506" t="s">
        <v>229</v>
      </c>
      <c r="B38" s="63">
        <v>15</v>
      </c>
      <c r="C38" s="63">
        <v>14</v>
      </c>
      <c r="D38" s="63">
        <v>14</v>
      </c>
      <c r="E38" s="63">
        <v>14</v>
      </c>
      <c r="F38" s="63">
        <v>14</v>
      </c>
      <c r="G38" s="63">
        <v>4</v>
      </c>
      <c r="H38" s="63">
        <v>4</v>
      </c>
      <c r="I38" s="63">
        <v>4</v>
      </c>
      <c r="J38" s="63">
        <v>2</v>
      </c>
      <c r="K38" s="63">
        <v>1</v>
      </c>
      <c r="L38" s="63">
        <v>1</v>
      </c>
      <c r="M38" s="63">
        <v>1</v>
      </c>
      <c r="N38" s="63">
        <v>2</v>
      </c>
      <c r="O38" s="63">
        <v>2</v>
      </c>
      <c r="P38" s="68">
        <v>2</v>
      </c>
      <c r="Q38" s="878">
        <v>2</v>
      </c>
      <c r="R38" s="935">
        <v>2</v>
      </c>
      <c r="S38" s="138"/>
    </row>
    <row r="39" spans="1:19" ht="14.25">
      <c r="A39" s="506" t="s">
        <v>230</v>
      </c>
      <c r="B39" s="63">
        <v>7</v>
      </c>
      <c r="C39" s="63">
        <v>3</v>
      </c>
      <c r="D39" s="63">
        <v>6</v>
      </c>
      <c r="E39" s="63">
        <v>6</v>
      </c>
      <c r="F39" s="63">
        <v>6</v>
      </c>
      <c r="G39" s="63">
        <v>6</v>
      </c>
      <c r="H39" s="63">
        <v>6</v>
      </c>
      <c r="I39" s="63">
        <v>6</v>
      </c>
      <c r="J39" s="63">
        <v>6</v>
      </c>
      <c r="K39" s="63">
        <v>6</v>
      </c>
      <c r="L39" s="63">
        <v>6</v>
      </c>
      <c r="M39" s="63">
        <v>6</v>
      </c>
      <c r="N39" s="63">
        <v>6</v>
      </c>
      <c r="O39" s="63">
        <v>6</v>
      </c>
      <c r="P39" s="68">
        <v>6</v>
      </c>
      <c r="Q39" s="878">
        <v>6</v>
      </c>
      <c r="R39" s="935">
        <v>6</v>
      </c>
      <c r="S39" s="138"/>
    </row>
    <row r="40" spans="1:19" ht="14.25">
      <c r="A40" s="506" t="s">
        <v>231</v>
      </c>
      <c r="B40" s="63">
        <v>5</v>
      </c>
      <c r="C40" s="63">
        <v>5</v>
      </c>
      <c r="D40" s="63">
        <v>5</v>
      </c>
      <c r="E40" s="63">
        <v>5</v>
      </c>
      <c r="F40" s="63">
        <v>5</v>
      </c>
      <c r="G40" s="63">
        <v>5</v>
      </c>
      <c r="H40" s="63">
        <v>5</v>
      </c>
      <c r="I40" s="63">
        <v>5</v>
      </c>
      <c r="J40" s="63">
        <v>5</v>
      </c>
      <c r="K40" s="63">
        <v>5</v>
      </c>
      <c r="L40" s="63">
        <v>5</v>
      </c>
      <c r="M40" s="63">
        <v>5</v>
      </c>
      <c r="N40" s="63">
        <v>5</v>
      </c>
      <c r="O40" s="63">
        <v>5</v>
      </c>
      <c r="P40" s="68">
        <v>5</v>
      </c>
      <c r="Q40" s="878">
        <v>5</v>
      </c>
      <c r="R40" s="935">
        <v>5</v>
      </c>
      <c r="S40" s="138"/>
    </row>
    <row r="41" spans="1:19" ht="14.25">
      <c r="A41" s="506" t="s">
        <v>232</v>
      </c>
      <c r="B41" s="63">
        <v>6</v>
      </c>
      <c r="C41" s="63">
        <v>6</v>
      </c>
      <c r="D41" s="63">
        <v>5</v>
      </c>
      <c r="E41" s="63">
        <v>5</v>
      </c>
      <c r="F41" s="63">
        <v>5</v>
      </c>
      <c r="G41" s="63">
        <v>4</v>
      </c>
      <c r="H41" s="63">
        <v>4</v>
      </c>
      <c r="I41" s="63">
        <v>4</v>
      </c>
      <c r="J41" s="63">
        <v>4</v>
      </c>
      <c r="K41" s="63">
        <v>4</v>
      </c>
      <c r="L41" s="63">
        <v>4</v>
      </c>
      <c r="M41" s="63">
        <v>4</v>
      </c>
      <c r="N41" s="63">
        <v>4</v>
      </c>
      <c r="O41" s="63">
        <v>4</v>
      </c>
      <c r="P41" s="68">
        <v>4</v>
      </c>
      <c r="Q41" s="878">
        <v>4</v>
      </c>
      <c r="R41" s="935">
        <v>4</v>
      </c>
      <c r="S41" s="138"/>
    </row>
    <row r="42" spans="1:19" ht="14.25">
      <c r="A42" s="506" t="s">
        <v>233</v>
      </c>
      <c r="B42" s="63">
        <v>47</v>
      </c>
      <c r="C42" s="63">
        <v>44</v>
      </c>
      <c r="D42" s="63">
        <v>43</v>
      </c>
      <c r="E42" s="63">
        <v>43</v>
      </c>
      <c r="F42" s="63">
        <v>43</v>
      </c>
      <c r="G42" s="63">
        <v>32</v>
      </c>
      <c r="H42" s="63">
        <v>24</v>
      </c>
      <c r="I42" s="63">
        <v>26</v>
      </c>
      <c r="J42" s="63">
        <v>22</v>
      </c>
      <c r="K42" s="63">
        <v>22</v>
      </c>
      <c r="L42" s="63">
        <v>22</v>
      </c>
      <c r="M42" s="63">
        <v>22</v>
      </c>
      <c r="N42" s="63">
        <v>23</v>
      </c>
      <c r="O42" s="63">
        <v>25</v>
      </c>
      <c r="P42" s="68">
        <v>26</v>
      </c>
      <c r="Q42" s="878">
        <v>26</v>
      </c>
      <c r="R42" s="935">
        <v>26</v>
      </c>
      <c r="S42" s="138"/>
    </row>
    <row r="43" spans="1:19" ht="14.25">
      <c r="A43" s="506" t="s">
        <v>234</v>
      </c>
      <c r="B43" s="63">
        <v>9</v>
      </c>
      <c r="C43" s="63">
        <v>8</v>
      </c>
      <c r="D43" s="63">
        <v>7</v>
      </c>
      <c r="E43" s="63">
        <v>7</v>
      </c>
      <c r="F43" s="63">
        <v>7</v>
      </c>
      <c r="G43" s="63">
        <v>5</v>
      </c>
      <c r="H43" s="63">
        <v>4</v>
      </c>
      <c r="I43" s="63">
        <v>4</v>
      </c>
      <c r="J43" s="63">
        <v>3</v>
      </c>
      <c r="K43" s="63">
        <v>3</v>
      </c>
      <c r="L43" s="63">
        <v>2</v>
      </c>
      <c r="M43" s="63">
        <v>3</v>
      </c>
      <c r="N43" s="63">
        <v>3</v>
      </c>
      <c r="O43" s="63">
        <v>4</v>
      </c>
      <c r="P43" s="68">
        <v>7</v>
      </c>
      <c r="Q43" s="878">
        <v>7</v>
      </c>
      <c r="R43" s="935">
        <v>7</v>
      </c>
      <c r="S43" s="138"/>
    </row>
    <row r="44" spans="1:19" ht="14.25">
      <c r="A44" s="506" t="s">
        <v>235</v>
      </c>
      <c r="B44" s="63">
        <v>6</v>
      </c>
      <c r="C44" s="63">
        <v>6</v>
      </c>
      <c r="D44" s="63">
        <v>5</v>
      </c>
      <c r="E44" s="63">
        <v>5</v>
      </c>
      <c r="F44" s="63">
        <v>4</v>
      </c>
      <c r="G44" s="63">
        <v>5</v>
      </c>
      <c r="H44" s="63">
        <v>5</v>
      </c>
      <c r="I44" s="63">
        <v>4</v>
      </c>
      <c r="J44" s="63">
        <v>4</v>
      </c>
      <c r="K44" s="63">
        <v>4</v>
      </c>
      <c r="L44" s="63">
        <v>4</v>
      </c>
      <c r="M44" s="63">
        <v>3</v>
      </c>
      <c r="N44" s="63">
        <v>3</v>
      </c>
      <c r="O44" s="63">
        <v>3</v>
      </c>
      <c r="P44" s="68">
        <v>4</v>
      </c>
      <c r="Q44" s="878">
        <v>4</v>
      </c>
      <c r="R44" s="935">
        <v>4</v>
      </c>
      <c r="S44" s="138"/>
    </row>
    <row r="45" spans="1:19" ht="14.25">
      <c r="A45" s="506" t="s">
        <v>236</v>
      </c>
      <c r="B45" s="63">
        <v>8</v>
      </c>
      <c r="C45" s="63">
        <v>9</v>
      </c>
      <c r="D45" s="63">
        <v>8</v>
      </c>
      <c r="E45" s="63">
        <v>9</v>
      </c>
      <c r="F45" s="63">
        <v>9</v>
      </c>
      <c r="G45" s="63">
        <v>8</v>
      </c>
      <c r="H45" s="63">
        <v>7</v>
      </c>
      <c r="I45" s="63">
        <v>7</v>
      </c>
      <c r="J45" s="63">
        <v>7</v>
      </c>
      <c r="K45" s="63">
        <v>7</v>
      </c>
      <c r="L45" s="63">
        <v>7</v>
      </c>
      <c r="M45" s="63">
        <v>7</v>
      </c>
      <c r="N45" s="63">
        <v>7</v>
      </c>
      <c r="O45" s="63">
        <v>7</v>
      </c>
      <c r="P45" s="68">
        <v>7</v>
      </c>
      <c r="Q45" s="878">
        <v>7</v>
      </c>
      <c r="R45" s="935">
        <v>7</v>
      </c>
      <c r="S45" s="138"/>
    </row>
    <row r="46" spans="1:19" ht="14.25">
      <c r="A46" s="506" t="s">
        <v>237</v>
      </c>
      <c r="B46" s="63">
        <v>11</v>
      </c>
      <c r="C46" s="63">
        <v>9</v>
      </c>
      <c r="D46" s="63">
        <v>9</v>
      </c>
      <c r="E46" s="63">
        <v>9</v>
      </c>
      <c r="F46" s="63">
        <v>9</v>
      </c>
      <c r="G46" s="63">
        <v>8</v>
      </c>
      <c r="H46" s="63">
        <v>7</v>
      </c>
      <c r="I46" s="63">
        <v>6</v>
      </c>
      <c r="J46" s="63">
        <v>6</v>
      </c>
      <c r="K46" s="63">
        <v>6</v>
      </c>
      <c r="L46" s="63">
        <v>7</v>
      </c>
      <c r="M46" s="63">
        <v>6</v>
      </c>
      <c r="N46" s="63">
        <v>6</v>
      </c>
      <c r="O46" s="63">
        <v>6</v>
      </c>
      <c r="P46" s="68">
        <v>6</v>
      </c>
      <c r="Q46" s="878">
        <v>6</v>
      </c>
      <c r="R46" s="935">
        <v>6</v>
      </c>
      <c r="S46" s="138"/>
    </row>
    <row r="47" spans="1:19" ht="14.25">
      <c r="A47" s="506" t="s">
        <v>238</v>
      </c>
      <c r="B47" s="63">
        <v>1</v>
      </c>
      <c r="C47" s="63">
        <v>1</v>
      </c>
      <c r="D47" s="63">
        <v>1</v>
      </c>
      <c r="E47" s="63">
        <v>1</v>
      </c>
      <c r="F47" s="63">
        <v>1</v>
      </c>
      <c r="G47" s="63">
        <v>1</v>
      </c>
      <c r="H47" s="63">
        <v>1</v>
      </c>
      <c r="I47" s="61" t="s">
        <v>21</v>
      </c>
      <c r="J47" s="61" t="s">
        <v>21</v>
      </c>
      <c r="K47" s="61" t="s">
        <v>21</v>
      </c>
      <c r="L47" s="61" t="s">
        <v>21</v>
      </c>
      <c r="M47" s="61" t="s">
        <v>21</v>
      </c>
      <c r="N47" s="61" t="s">
        <v>21</v>
      </c>
      <c r="O47" s="61" t="s">
        <v>21</v>
      </c>
      <c r="P47" s="66" t="s">
        <v>21</v>
      </c>
      <c r="Q47" s="939" t="s">
        <v>21</v>
      </c>
      <c r="R47" s="939" t="s">
        <v>21</v>
      </c>
      <c r="S47" s="138"/>
    </row>
    <row r="48" spans="1:19" ht="14.25">
      <c r="A48" s="506" t="s">
        <v>239</v>
      </c>
      <c r="B48" s="63">
        <v>9</v>
      </c>
      <c r="C48" s="63">
        <v>9</v>
      </c>
      <c r="D48" s="63">
        <v>8</v>
      </c>
      <c r="E48" s="63">
        <v>9</v>
      </c>
      <c r="F48" s="63">
        <v>8</v>
      </c>
      <c r="G48" s="63">
        <v>7</v>
      </c>
      <c r="H48" s="63">
        <v>6</v>
      </c>
      <c r="I48" s="62">
        <v>6</v>
      </c>
      <c r="J48" s="62">
        <v>6</v>
      </c>
      <c r="K48" s="62">
        <v>6</v>
      </c>
      <c r="L48" s="62">
        <v>6</v>
      </c>
      <c r="M48" s="62">
        <v>6</v>
      </c>
      <c r="N48" s="62">
        <v>6</v>
      </c>
      <c r="O48" s="62">
        <v>6</v>
      </c>
      <c r="P48" s="67">
        <v>6</v>
      </c>
      <c r="Q48" s="716">
        <v>6</v>
      </c>
      <c r="R48" s="937">
        <v>6</v>
      </c>
      <c r="S48" s="138"/>
    </row>
    <row r="49" spans="1:19" ht="14.25">
      <c r="A49" s="506" t="s">
        <v>240</v>
      </c>
      <c r="B49" s="63">
        <v>4</v>
      </c>
      <c r="C49" s="63">
        <v>4</v>
      </c>
      <c r="D49" s="63">
        <v>4</v>
      </c>
      <c r="E49" s="63">
        <v>4</v>
      </c>
      <c r="F49" s="63">
        <v>4</v>
      </c>
      <c r="G49" s="63">
        <v>4</v>
      </c>
      <c r="H49" s="63">
        <v>3</v>
      </c>
      <c r="I49" s="63">
        <v>3</v>
      </c>
      <c r="J49" s="63">
        <v>3</v>
      </c>
      <c r="K49" s="63">
        <v>3</v>
      </c>
      <c r="L49" s="63">
        <v>3</v>
      </c>
      <c r="M49" s="63">
        <v>3</v>
      </c>
      <c r="N49" s="63">
        <v>3</v>
      </c>
      <c r="O49" s="63">
        <v>3</v>
      </c>
      <c r="P49" s="68">
        <v>3</v>
      </c>
      <c r="Q49" s="878">
        <v>3</v>
      </c>
      <c r="R49" s="935">
        <v>3</v>
      </c>
      <c r="S49" s="138"/>
    </row>
    <row r="50" spans="1:19" ht="14.25">
      <c r="A50" s="506" t="s">
        <v>241</v>
      </c>
      <c r="B50" s="63">
        <v>29</v>
      </c>
      <c r="C50" s="63">
        <v>30</v>
      </c>
      <c r="D50" s="63">
        <v>30</v>
      </c>
      <c r="E50" s="63">
        <v>31</v>
      </c>
      <c r="F50" s="63">
        <v>31</v>
      </c>
      <c r="G50" s="63">
        <v>10</v>
      </c>
      <c r="H50" s="63">
        <v>10</v>
      </c>
      <c r="I50" s="63">
        <v>10</v>
      </c>
      <c r="J50" s="63">
        <v>10</v>
      </c>
      <c r="K50" s="63">
        <v>10</v>
      </c>
      <c r="L50" s="63">
        <v>10</v>
      </c>
      <c r="M50" s="63">
        <v>10</v>
      </c>
      <c r="N50" s="63">
        <v>10</v>
      </c>
      <c r="O50" s="63">
        <v>11</v>
      </c>
      <c r="P50" s="68">
        <v>11</v>
      </c>
      <c r="Q50" s="878">
        <v>11</v>
      </c>
      <c r="R50" s="935">
        <v>11</v>
      </c>
      <c r="S50" s="138"/>
    </row>
    <row r="51" spans="1:19" ht="14.25">
      <c r="A51" s="506" t="s">
        <v>242</v>
      </c>
      <c r="B51" s="63">
        <v>11</v>
      </c>
      <c r="C51" s="63">
        <v>12</v>
      </c>
      <c r="D51" s="63">
        <v>12</v>
      </c>
      <c r="E51" s="63">
        <v>13</v>
      </c>
      <c r="F51" s="63">
        <v>13</v>
      </c>
      <c r="G51" s="63">
        <v>6</v>
      </c>
      <c r="H51" s="63">
        <v>6</v>
      </c>
      <c r="I51" s="63">
        <v>6</v>
      </c>
      <c r="J51" s="63">
        <v>6</v>
      </c>
      <c r="K51" s="63">
        <v>9</v>
      </c>
      <c r="L51" s="63">
        <v>9</v>
      </c>
      <c r="M51" s="63">
        <v>9</v>
      </c>
      <c r="N51" s="63">
        <v>9</v>
      </c>
      <c r="O51" s="63">
        <v>9</v>
      </c>
      <c r="P51" s="68">
        <v>9</v>
      </c>
      <c r="Q51" s="878">
        <v>9</v>
      </c>
      <c r="R51" s="935">
        <v>9</v>
      </c>
      <c r="S51" s="138"/>
    </row>
    <row r="52" spans="1:19" ht="14.25">
      <c r="A52" s="506" t="s">
        <v>243</v>
      </c>
      <c r="B52" s="63">
        <v>9</v>
      </c>
      <c r="C52" s="63">
        <v>9</v>
      </c>
      <c r="D52" s="63">
        <v>10</v>
      </c>
      <c r="E52" s="63">
        <v>9</v>
      </c>
      <c r="F52" s="63">
        <v>9</v>
      </c>
      <c r="G52" s="63">
        <v>8</v>
      </c>
      <c r="H52" s="63">
        <v>5</v>
      </c>
      <c r="I52" s="63">
        <v>5</v>
      </c>
      <c r="J52" s="63">
        <v>6</v>
      </c>
      <c r="K52" s="63">
        <v>6</v>
      </c>
      <c r="L52" s="63">
        <v>6</v>
      </c>
      <c r="M52" s="63">
        <v>6</v>
      </c>
      <c r="N52" s="63">
        <v>6</v>
      </c>
      <c r="O52" s="63">
        <v>6</v>
      </c>
      <c r="P52" s="68">
        <v>12</v>
      </c>
      <c r="Q52" s="878">
        <v>12</v>
      </c>
      <c r="R52" s="935">
        <v>12</v>
      </c>
      <c r="S52" s="138"/>
    </row>
    <row r="53" spans="1:19" ht="14.25">
      <c r="A53" s="506" t="s">
        <v>244</v>
      </c>
      <c r="B53" s="61" t="s">
        <v>21</v>
      </c>
      <c r="C53" s="61" t="s">
        <v>21</v>
      </c>
      <c r="D53" s="61" t="s">
        <v>21</v>
      </c>
      <c r="E53" s="62">
        <v>1</v>
      </c>
      <c r="F53" s="62">
        <v>1</v>
      </c>
      <c r="G53" s="62">
        <v>1</v>
      </c>
      <c r="H53" s="62">
        <v>1</v>
      </c>
      <c r="I53" s="62">
        <v>1</v>
      </c>
      <c r="J53" s="62">
        <v>1</v>
      </c>
      <c r="K53" s="62">
        <v>1</v>
      </c>
      <c r="L53" s="62">
        <v>1</v>
      </c>
      <c r="M53" s="62">
        <v>1</v>
      </c>
      <c r="N53" s="62">
        <v>1</v>
      </c>
      <c r="O53" s="62">
        <v>1</v>
      </c>
      <c r="P53" s="67">
        <v>1</v>
      </c>
      <c r="Q53" s="716">
        <v>1</v>
      </c>
      <c r="R53" s="939" t="s">
        <v>21</v>
      </c>
      <c r="S53" s="138"/>
    </row>
    <row r="54" spans="1:19" s="755" customFormat="1" ht="14.25">
      <c r="A54" s="755" t="s">
        <v>1293</v>
      </c>
      <c r="B54" s="691">
        <v>22</v>
      </c>
      <c r="C54" s="691">
        <v>22</v>
      </c>
      <c r="D54" s="932">
        <v>11</v>
      </c>
      <c r="E54" s="691">
        <v>23</v>
      </c>
      <c r="F54" s="691">
        <v>23</v>
      </c>
      <c r="G54" s="691">
        <v>11</v>
      </c>
      <c r="H54" s="691">
        <v>11</v>
      </c>
      <c r="I54" s="691">
        <v>10</v>
      </c>
      <c r="J54" s="691">
        <v>10</v>
      </c>
      <c r="K54" s="691">
        <v>10</v>
      </c>
      <c r="L54" s="691">
        <v>10</v>
      </c>
      <c r="M54" s="691">
        <v>10</v>
      </c>
      <c r="N54" s="691">
        <v>10</v>
      </c>
      <c r="O54" s="691">
        <v>10</v>
      </c>
      <c r="P54" s="933">
        <v>10</v>
      </c>
      <c r="Q54" s="691">
        <v>10</v>
      </c>
      <c r="R54" s="451">
        <v>10</v>
      </c>
      <c r="S54" s="451"/>
    </row>
    <row r="55" spans="1:19" s="755" customFormat="1" ht="14.25">
      <c r="A55" s="755" t="s">
        <v>1294</v>
      </c>
      <c r="B55" s="878">
        <v>22</v>
      </c>
      <c r="C55" s="878">
        <v>24</v>
      </c>
      <c r="D55" s="878">
        <v>23</v>
      </c>
      <c r="E55" s="878">
        <v>20</v>
      </c>
      <c r="F55" s="878">
        <v>20</v>
      </c>
      <c r="G55" s="878">
        <v>10</v>
      </c>
      <c r="H55" s="878">
        <v>8</v>
      </c>
      <c r="I55" s="878">
        <v>9</v>
      </c>
      <c r="J55" s="878">
        <v>9</v>
      </c>
      <c r="K55" s="878">
        <v>6</v>
      </c>
      <c r="L55" s="878">
        <v>6</v>
      </c>
      <c r="M55" s="878">
        <v>6</v>
      </c>
      <c r="N55" s="878">
        <v>5</v>
      </c>
      <c r="O55" s="878">
        <v>4</v>
      </c>
      <c r="P55" s="934">
        <v>6</v>
      </c>
      <c r="Q55" s="878">
        <v>6</v>
      </c>
      <c r="R55" s="935">
        <v>6</v>
      </c>
      <c r="S55" s="451"/>
    </row>
    <row r="56" spans="1:19" s="755" customFormat="1" ht="14.25">
      <c r="A56" s="755" t="s">
        <v>245</v>
      </c>
      <c r="B56" s="716">
        <v>1</v>
      </c>
      <c r="C56" s="716">
        <v>1</v>
      </c>
      <c r="D56" s="716">
        <v>1</v>
      </c>
      <c r="E56" s="716">
        <v>1</v>
      </c>
      <c r="F56" s="716">
        <v>1</v>
      </c>
      <c r="G56" s="716">
        <v>1</v>
      </c>
      <c r="H56" s="716">
        <v>1</v>
      </c>
      <c r="I56" s="716">
        <v>1</v>
      </c>
      <c r="J56" s="716">
        <v>1</v>
      </c>
      <c r="K56" s="716">
        <v>1</v>
      </c>
      <c r="L56" s="716">
        <v>1</v>
      </c>
      <c r="M56" s="716">
        <v>1</v>
      </c>
      <c r="N56" s="716">
        <v>1</v>
      </c>
      <c r="O56" s="716">
        <v>1</v>
      </c>
      <c r="P56" s="936">
        <v>1</v>
      </c>
      <c r="Q56" s="716">
        <v>1</v>
      </c>
      <c r="R56" s="937">
        <v>1</v>
      </c>
      <c r="S56" s="451"/>
    </row>
    <row r="57" spans="1:19" s="755" customFormat="1" ht="14.25">
      <c r="A57" s="755" t="s">
        <v>246</v>
      </c>
      <c r="B57" s="716">
        <v>22</v>
      </c>
      <c r="C57" s="716">
        <v>22</v>
      </c>
      <c r="D57" s="716">
        <v>20</v>
      </c>
      <c r="E57" s="716">
        <v>20</v>
      </c>
      <c r="F57" s="716">
        <v>19</v>
      </c>
      <c r="G57" s="716">
        <v>13</v>
      </c>
      <c r="H57" s="716">
        <v>10</v>
      </c>
      <c r="I57" s="716">
        <v>10</v>
      </c>
      <c r="J57" s="716">
        <v>11</v>
      </c>
      <c r="K57" s="716">
        <v>11</v>
      </c>
      <c r="L57" s="716">
        <v>10</v>
      </c>
      <c r="M57" s="716">
        <v>9</v>
      </c>
      <c r="N57" s="716">
        <v>8</v>
      </c>
      <c r="O57" s="716">
        <v>8</v>
      </c>
      <c r="P57" s="936">
        <v>9</v>
      </c>
      <c r="Q57" s="716">
        <v>9</v>
      </c>
      <c r="R57" s="937">
        <v>9</v>
      </c>
      <c r="S57" s="451"/>
    </row>
    <row r="58" spans="1:19" s="755" customFormat="1" ht="14.25">
      <c r="A58" s="755" t="s">
        <v>191</v>
      </c>
      <c r="B58" s="716">
        <v>31</v>
      </c>
      <c r="C58" s="716">
        <v>30</v>
      </c>
      <c r="D58" s="716">
        <v>33</v>
      </c>
      <c r="E58" s="716">
        <v>31</v>
      </c>
      <c r="F58" s="716">
        <v>31</v>
      </c>
      <c r="G58" s="716">
        <v>28</v>
      </c>
      <c r="H58" s="716">
        <v>24</v>
      </c>
      <c r="I58" s="716">
        <v>25</v>
      </c>
      <c r="J58" s="716">
        <v>23</v>
      </c>
      <c r="K58" s="716">
        <v>23</v>
      </c>
      <c r="L58" s="716">
        <v>23</v>
      </c>
      <c r="M58" s="716">
        <v>22</v>
      </c>
      <c r="N58" s="716">
        <v>22</v>
      </c>
      <c r="O58" s="716">
        <v>22</v>
      </c>
      <c r="P58" s="936">
        <v>22</v>
      </c>
      <c r="Q58" s="716">
        <v>21</v>
      </c>
      <c r="R58" s="937">
        <v>20</v>
      </c>
      <c r="S58" s="451"/>
    </row>
    <row r="59" spans="1:19" s="755" customFormat="1" ht="14.25">
      <c r="A59" s="755" t="s">
        <v>1295</v>
      </c>
      <c r="B59" s="878">
        <v>8</v>
      </c>
      <c r="C59" s="878">
        <v>8</v>
      </c>
      <c r="D59" s="878">
        <v>7</v>
      </c>
      <c r="E59" s="878">
        <v>7</v>
      </c>
      <c r="F59" s="878">
        <v>7</v>
      </c>
      <c r="G59" s="878">
        <v>6</v>
      </c>
      <c r="H59" s="878">
        <v>6</v>
      </c>
      <c r="I59" s="878">
        <v>5</v>
      </c>
      <c r="J59" s="878">
        <v>5</v>
      </c>
      <c r="K59" s="878">
        <v>4</v>
      </c>
      <c r="L59" s="878">
        <v>4</v>
      </c>
      <c r="M59" s="878">
        <v>4</v>
      </c>
      <c r="N59" s="878">
        <v>4</v>
      </c>
      <c r="O59" s="878">
        <v>4</v>
      </c>
      <c r="P59" s="934">
        <v>4</v>
      </c>
      <c r="Q59" s="878">
        <v>4</v>
      </c>
      <c r="R59" s="935">
        <v>4</v>
      </c>
      <c r="S59" s="451"/>
    </row>
    <row r="60" spans="1:19" s="755" customFormat="1" ht="14.25">
      <c r="A60" s="755" t="s">
        <v>1296</v>
      </c>
      <c r="B60" s="716">
        <v>14</v>
      </c>
      <c r="C60" s="716">
        <v>13</v>
      </c>
      <c r="D60" s="716">
        <v>11</v>
      </c>
      <c r="E60" s="716">
        <v>12</v>
      </c>
      <c r="F60" s="716">
        <v>13</v>
      </c>
      <c r="G60" s="716">
        <v>11</v>
      </c>
      <c r="H60" s="716">
        <v>10</v>
      </c>
      <c r="I60" s="716">
        <v>9</v>
      </c>
      <c r="J60" s="716">
        <v>8</v>
      </c>
      <c r="K60" s="716">
        <v>6</v>
      </c>
      <c r="L60" s="716">
        <v>6</v>
      </c>
      <c r="M60" s="716">
        <v>6</v>
      </c>
      <c r="N60" s="716">
        <v>6</v>
      </c>
      <c r="O60" s="716">
        <v>9</v>
      </c>
      <c r="P60" s="936">
        <v>10</v>
      </c>
      <c r="Q60" s="716">
        <v>10</v>
      </c>
      <c r="R60" s="937">
        <v>10</v>
      </c>
      <c r="S60" s="451"/>
    </row>
    <row r="61" spans="1:19" s="755" customFormat="1" ht="14.25">
      <c r="A61" s="755" t="s">
        <v>247</v>
      </c>
      <c r="B61" s="716">
        <v>31</v>
      </c>
      <c r="C61" s="716">
        <v>30</v>
      </c>
      <c r="D61" s="716">
        <v>30</v>
      </c>
      <c r="E61" s="716">
        <v>29</v>
      </c>
      <c r="F61" s="716">
        <v>26</v>
      </c>
      <c r="G61" s="716">
        <v>14</v>
      </c>
      <c r="H61" s="716">
        <v>9</v>
      </c>
      <c r="I61" s="716">
        <v>7</v>
      </c>
      <c r="J61" s="716">
        <v>6</v>
      </c>
      <c r="K61" s="716">
        <v>9</v>
      </c>
      <c r="L61" s="716">
        <v>8</v>
      </c>
      <c r="M61" s="716">
        <v>9</v>
      </c>
      <c r="N61" s="716">
        <v>8</v>
      </c>
      <c r="O61" s="716">
        <v>8</v>
      </c>
      <c r="P61" s="936">
        <v>8</v>
      </c>
      <c r="Q61" s="716">
        <v>8</v>
      </c>
      <c r="R61" s="937">
        <v>8</v>
      </c>
      <c r="S61" s="451"/>
    </row>
    <row r="62" spans="1:19" s="755" customFormat="1" ht="14.25">
      <c r="A62" s="755" t="s">
        <v>248</v>
      </c>
      <c r="B62" s="716">
        <v>48</v>
      </c>
      <c r="C62" s="716">
        <v>49</v>
      </c>
      <c r="D62" s="716">
        <v>49</v>
      </c>
      <c r="E62" s="716">
        <v>48</v>
      </c>
      <c r="F62" s="716">
        <v>48</v>
      </c>
      <c r="G62" s="716">
        <v>41</v>
      </c>
      <c r="H62" s="716">
        <v>36</v>
      </c>
      <c r="I62" s="716">
        <v>36</v>
      </c>
      <c r="J62" s="716">
        <v>35</v>
      </c>
      <c r="K62" s="716">
        <v>34</v>
      </c>
      <c r="L62" s="716">
        <v>34</v>
      </c>
      <c r="M62" s="716">
        <v>34</v>
      </c>
      <c r="N62" s="716">
        <v>35</v>
      </c>
      <c r="O62" s="716">
        <v>35</v>
      </c>
      <c r="P62" s="936">
        <v>35</v>
      </c>
      <c r="Q62" s="716">
        <v>35</v>
      </c>
      <c r="R62" s="937">
        <v>35</v>
      </c>
      <c r="S62" s="451"/>
    </row>
    <row r="63" spans="1:19" s="755" customFormat="1" ht="14.25">
      <c r="A63" s="755" t="s">
        <v>249</v>
      </c>
      <c r="B63" s="716">
        <v>13</v>
      </c>
      <c r="C63" s="716">
        <v>13</v>
      </c>
      <c r="D63" s="716">
        <v>13</v>
      </c>
      <c r="E63" s="716">
        <v>13</v>
      </c>
      <c r="F63" s="716">
        <v>13</v>
      </c>
      <c r="G63" s="716">
        <v>12</v>
      </c>
      <c r="H63" s="716">
        <v>11</v>
      </c>
      <c r="I63" s="716">
        <v>11</v>
      </c>
      <c r="J63" s="716">
        <v>12</v>
      </c>
      <c r="K63" s="716">
        <v>14</v>
      </c>
      <c r="L63" s="716">
        <v>14</v>
      </c>
      <c r="M63" s="716">
        <v>13</v>
      </c>
      <c r="N63" s="716">
        <v>14</v>
      </c>
      <c r="O63" s="716">
        <v>14</v>
      </c>
      <c r="P63" s="936">
        <v>13</v>
      </c>
      <c r="Q63" s="716">
        <v>13</v>
      </c>
      <c r="R63" s="937">
        <v>13</v>
      </c>
      <c r="S63" s="451"/>
    </row>
    <row r="64" spans="1:19" s="755" customFormat="1" ht="14.25">
      <c r="A64" s="755" t="s">
        <v>196</v>
      </c>
      <c r="B64" s="716">
        <v>47</v>
      </c>
      <c r="C64" s="716">
        <v>50</v>
      </c>
      <c r="D64" s="716">
        <v>50</v>
      </c>
      <c r="E64" s="716">
        <v>60</v>
      </c>
      <c r="F64" s="716">
        <v>58</v>
      </c>
      <c r="G64" s="716">
        <v>54</v>
      </c>
      <c r="H64" s="716">
        <v>51</v>
      </c>
      <c r="I64" s="716">
        <v>55</v>
      </c>
      <c r="J64" s="716">
        <v>52</v>
      </c>
      <c r="K64" s="716">
        <v>48</v>
      </c>
      <c r="L64" s="716">
        <v>48</v>
      </c>
      <c r="M64" s="716">
        <v>48</v>
      </c>
      <c r="N64" s="716">
        <v>48</v>
      </c>
      <c r="O64" s="716">
        <v>48</v>
      </c>
      <c r="P64" s="936">
        <v>48</v>
      </c>
      <c r="Q64" s="716">
        <v>48</v>
      </c>
      <c r="R64" s="937">
        <v>44</v>
      </c>
      <c r="S64" s="451"/>
    </row>
    <row r="65" spans="1:19" s="755" customFormat="1" ht="14.25">
      <c r="A65" s="755" t="s">
        <v>250</v>
      </c>
      <c r="B65" s="716">
        <v>3</v>
      </c>
      <c r="C65" s="716">
        <v>2</v>
      </c>
      <c r="D65" s="716">
        <v>2</v>
      </c>
      <c r="E65" s="716">
        <v>2</v>
      </c>
      <c r="F65" s="716">
        <v>2</v>
      </c>
      <c r="G65" s="716">
        <v>1</v>
      </c>
      <c r="H65" s="716">
        <v>2</v>
      </c>
      <c r="I65" s="716">
        <v>2</v>
      </c>
      <c r="J65" s="716">
        <v>4</v>
      </c>
      <c r="K65" s="716">
        <v>8</v>
      </c>
      <c r="L65" s="716">
        <v>8</v>
      </c>
      <c r="M65" s="716">
        <v>8</v>
      </c>
      <c r="N65" s="716">
        <v>8</v>
      </c>
      <c r="O65" s="716">
        <v>7</v>
      </c>
      <c r="P65" s="936">
        <v>7</v>
      </c>
      <c r="Q65" s="716">
        <v>7</v>
      </c>
      <c r="R65" s="937">
        <v>7</v>
      </c>
      <c r="S65" s="451"/>
    </row>
    <row r="66" spans="1:19" s="755" customFormat="1" ht="14.25">
      <c r="A66" s="755" t="s">
        <v>251</v>
      </c>
      <c r="B66" s="938" t="s">
        <v>21</v>
      </c>
      <c r="C66" s="938" t="s">
        <v>21</v>
      </c>
      <c r="D66" s="938" t="s">
        <v>21</v>
      </c>
      <c r="E66" s="716">
        <v>1</v>
      </c>
      <c r="F66" s="716">
        <v>1</v>
      </c>
      <c r="G66" s="716">
        <v>1</v>
      </c>
      <c r="H66" s="938" t="s">
        <v>21</v>
      </c>
      <c r="I66" s="938" t="s">
        <v>21</v>
      </c>
      <c r="J66" s="716"/>
      <c r="K66" s="938" t="s">
        <v>21</v>
      </c>
      <c r="L66" s="938" t="s">
        <v>21</v>
      </c>
      <c r="M66" s="938" t="s">
        <v>21</v>
      </c>
      <c r="N66" s="938" t="s">
        <v>21</v>
      </c>
      <c r="O66" s="938" t="s">
        <v>21</v>
      </c>
      <c r="P66" s="939" t="s">
        <v>21</v>
      </c>
      <c r="Q66" s="939" t="s">
        <v>21</v>
      </c>
      <c r="R66" s="939" t="s">
        <v>21</v>
      </c>
      <c r="S66" s="451"/>
    </row>
    <row r="67" spans="1:19" s="755" customFormat="1" ht="14.25">
      <c r="A67" s="755" t="s">
        <v>198</v>
      </c>
      <c r="B67" s="716">
        <v>15</v>
      </c>
      <c r="C67" s="716">
        <v>15</v>
      </c>
      <c r="D67" s="716">
        <v>14</v>
      </c>
      <c r="E67" s="716">
        <v>13</v>
      </c>
      <c r="F67" s="716">
        <v>15</v>
      </c>
      <c r="G67" s="716">
        <v>14</v>
      </c>
      <c r="H67" s="716">
        <v>17</v>
      </c>
      <c r="I67" s="716">
        <v>20</v>
      </c>
      <c r="J67" s="716">
        <v>18</v>
      </c>
      <c r="K67" s="716">
        <v>19</v>
      </c>
      <c r="L67" s="716">
        <v>19</v>
      </c>
      <c r="M67" s="716">
        <v>22</v>
      </c>
      <c r="N67" s="716">
        <v>22</v>
      </c>
      <c r="O67" s="716">
        <v>23</v>
      </c>
      <c r="P67" s="936">
        <v>25</v>
      </c>
      <c r="Q67" s="716">
        <v>26</v>
      </c>
      <c r="R67" s="937">
        <v>27</v>
      </c>
      <c r="S67" s="451"/>
    </row>
    <row r="68" spans="1:18" s="755" customFormat="1" ht="14.25">
      <c r="A68" s="755" t="s">
        <v>252</v>
      </c>
      <c r="B68" s="716">
        <v>37</v>
      </c>
      <c r="C68" s="716">
        <v>38</v>
      </c>
      <c r="D68" s="716">
        <v>38</v>
      </c>
      <c r="E68" s="716">
        <v>37</v>
      </c>
      <c r="F68" s="716">
        <v>37</v>
      </c>
      <c r="G68" s="716">
        <v>15</v>
      </c>
      <c r="H68" s="716">
        <v>13</v>
      </c>
      <c r="I68" s="716">
        <v>13</v>
      </c>
      <c r="J68" s="716">
        <v>11</v>
      </c>
      <c r="K68" s="716">
        <v>12</v>
      </c>
      <c r="L68" s="716">
        <v>12</v>
      </c>
      <c r="M68" s="716">
        <v>13</v>
      </c>
      <c r="N68" s="716">
        <v>13</v>
      </c>
      <c r="O68" s="716">
        <v>13</v>
      </c>
      <c r="P68" s="936">
        <v>14</v>
      </c>
      <c r="Q68" s="716">
        <v>15</v>
      </c>
      <c r="R68" s="937">
        <v>15</v>
      </c>
    </row>
    <row r="69" s="755" customFormat="1" ht="14.25">
      <c r="A69" s="755" t="s">
        <v>1592</v>
      </c>
    </row>
    <row r="70" s="755" customFormat="1" ht="14.25">
      <c r="A70" s="442" t="s">
        <v>1222</v>
      </c>
    </row>
    <row r="71" s="755" customFormat="1" ht="14.25">
      <c r="A71" s="756" t="s">
        <v>1003</v>
      </c>
    </row>
    <row r="72" s="755" customFormat="1" ht="14.25">
      <c r="A72" s="756" t="s">
        <v>1297</v>
      </c>
    </row>
    <row r="73" s="755" customFormat="1" ht="14.25"/>
    <row r="74" s="755" customFormat="1" ht="14.25"/>
  </sheetData>
  <mergeCells count="1">
    <mergeCell ref="A1:R1"/>
  </mergeCells>
  <hyperlinks>
    <hyperlink ref="T1" location="'DZIAŁ VII - Gospodarka rybna '!A1" display="'DZIAŁ VII - Gospodarka rybna '!A1"/>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SheetLayoutView="100" workbookViewId="0" topLeftCell="A1">
      <pane xSplit="1" ySplit="5" topLeftCell="B6" activePane="bottomRight" state="frozen"/>
      <selection pane="topLeft" activeCell="A2" sqref="A1:AH155"/>
      <selection pane="topRight" activeCell="A2" sqref="A1:AH155"/>
      <selection pane="bottomLeft" activeCell="A2" sqref="A1:AH155"/>
      <selection pane="bottomRight" activeCell="I1" sqref="I1"/>
    </sheetView>
  </sheetViews>
  <sheetFormatPr defaultColWidth="9" defaultRowHeight="14.25"/>
  <cols>
    <col min="1" max="1" width="11.59765625" style="935" customWidth="1"/>
    <col min="2" max="2" width="9" style="940" customWidth="1"/>
    <col min="3" max="3" width="11.69921875" style="940" customWidth="1"/>
    <col min="4" max="4" width="10" style="940" customWidth="1"/>
    <col min="5" max="8" width="9" style="940" customWidth="1"/>
    <col min="9" max="16384" width="9" style="505" customWidth="1"/>
  </cols>
  <sheetData>
    <row r="1" spans="1:10" ht="41.25" customHeight="1">
      <c r="A1" s="1603" t="s">
        <v>1596</v>
      </c>
      <c r="B1" s="1603"/>
      <c r="C1" s="1603"/>
      <c r="D1" s="1603"/>
      <c r="E1" s="1603"/>
      <c r="F1" s="1603"/>
      <c r="G1" s="1603"/>
      <c r="H1" s="1603"/>
      <c r="J1" s="501" t="s">
        <v>898</v>
      </c>
    </row>
    <row r="2" spans="1:8" ht="24.75" customHeight="1">
      <c r="A2" s="1604" t="s">
        <v>1597</v>
      </c>
      <c r="B2" s="1605" t="s">
        <v>1598</v>
      </c>
      <c r="C2" s="1605" t="s">
        <v>1593</v>
      </c>
      <c r="D2" s="1605" t="s">
        <v>1594</v>
      </c>
      <c r="E2" s="1605" t="s">
        <v>1595</v>
      </c>
      <c r="F2" s="1605" t="s">
        <v>1599</v>
      </c>
      <c r="G2" s="1605"/>
      <c r="H2" s="1606"/>
    </row>
    <row r="3" spans="1:8" ht="14.25">
      <c r="A3" s="1604"/>
      <c r="B3" s="1605"/>
      <c r="C3" s="1605"/>
      <c r="D3" s="1605"/>
      <c r="E3" s="1605"/>
      <c r="F3" s="1605" t="s">
        <v>1178</v>
      </c>
      <c r="G3" s="1605" t="s">
        <v>1600</v>
      </c>
      <c r="H3" s="1606"/>
    </row>
    <row r="4" spans="1:8" ht="25.5">
      <c r="A4" s="1604"/>
      <c r="B4" s="1605"/>
      <c r="C4" s="1605"/>
      <c r="D4" s="1605"/>
      <c r="E4" s="1605"/>
      <c r="F4" s="1605"/>
      <c r="G4" s="944" t="s">
        <v>1601</v>
      </c>
      <c r="H4" s="945" t="s">
        <v>1602</v>
      </c>
    </row>
    <row r="5" spans="1:8" ht="14.25">
      <c r="A5" s="1604"/>
      <c r="B5" s="1607" t="s">
        <v>1603</v>
      </c>
      <c r="C5" s="1607"/>
      <c r="D5" s="1607"/>
      <c r="E5" s="1607"/>
      <c r="F5" s="1607"/>
      <c r="G5" s="1607"/>
      <c r="H5" s="1608"/>
    </row>
    <row r="6" spans="1:10" ht="25.5" customHeight="1">
      <c r="A6" s="1609" t="s">
        <v>1604</v>
      </c>
      <c r="B6" s="1609"/>
      <c r="C6" s="1609"/>
      <c r="D6" s="1609"/>
      <c r="E6" s="1609"/>
      <c r="F6" s="1609"/>
      <c r="G6" s="1609"/>
      <c r="H6" s="1609"/>
      <c r="J6" s="954"/>
    </row>
    <row r="7" spans="1:11" ht="14.25">
      <c r="A7" s="946">
        <v>2000</v>
      </c>
      <c r="B7" s="909">
        <v>200140</v>
      </c>
      <c r="C7" s="909">
        <v>3671.4</v>
      </c>
      <c r="D7" s="953">
        <v>875.8</v>
      </c>
      <c r="E7" s="953">
        <v>172817</v>
      </c>
      <c r="F7" s="909">
        <v>22776</v>
      </c>
      <c r="G7" s="909">
        <v>20049</v>
      </c>
      <c r="H7" s="947">
        <v>995</v>
      </c>
      <c r="I7" s="69"/>
      <c r="J7" s="954"/>
      <c r="K7" s="69"/>
    </row>
    <row r="8" spans="1:11" ht="14.25">
      <c r="A8" s="946">
        <v>2001</v>
      </c>
      <c r="B8" s="909">
        <v>207360</v>
      </c>
      <c r="C8" s="909">
        <v>3266.2</v>
      </c>
      <c r="D8" s="909">
        <v>847.9</v>
      </c>
      <c r="E8" s="942">
        <v>188537</v>
      </c>
      <c r="F8" s="909">
        <v>14709</v>
      </c>
      <c r="G8" s="909">
        <v>13696</v>
      </c>
      <c r="H8" s="947">
        <v>749</v>
      </c>
      <c r="I8" s="69"/>
      <c r="J8" s="954"/>
      <c r="K8" s="69"/>
    </row>
    <row r="9" spans="1:11" ht="14.25">
      <c r="A9" s="946">
        <v>2002</v>
      </c>
      <c r="B9" s="909">
        <v>204403</v>
      </c>
      <c r="C9" s="909">
        <v>3599.5</v>
      </c>
      <c r="D9" s="909">
        <v>1125.9</v>
      </c>
      <c r="E9" s="942">
        <v>180559</v>
      </c>
      <c r="F9" s="909">
        <v>19119</v>
      </c>
      <c r="G9" s="909">
        <v>16365</v>
      </c>
      <c r="H9" s="947">
        <v>2754</v>
      </c>
      <c r="I9" s="69"/>
      <c r="J9" s="954"/>
      <c r="K9" s="69"/>
    </row>
    <row r="10" spans="1:11" ht="14.25">
      <c r="A10" s="946">
        <v>2003</v>
      </c>
      <c r="B10" s="909">
        <v>160261</v>
      </c>
      <c r="C10" s="909">
        <v>3193.4</v>
      </c>
      <c r="D10" s="909">
        <v>1044.9</v>
      </c>
      <c r="E10" s="909">
        <v>147117.7</v>
      </c>
      <c r="F10" s="909">
        <v>8905</v>
      </c>
      <c r="G10" s="909">
        <v>8905</v>
      </c>
      <c r="H10" s="948" t="s">
        <v>21</v>
      </c>
      <c r="I10" s="69"/>
      <c r="J10" s="69"/>
      <c r="K10" s="69"/>
    </row>
    <row r="11" spans="1:11" ht="14.25">
      <c r="A11" s="946">
        <v>2004</v>
      </c>
      <c r="B11" s="909">
        <v>173527</v>
      </c>
      <c r="C11" s="909">
        <v>3731.7</v>
      </c>
      <c r="D11" s="909">
        <v>914.3</v>
      </c>
      <c r="E11" s="909">
        <v>158612</v>
      </c>
      <c r="F11" s="909">
        <v>10269</v>
      </c>
      <c r="G11" s="909">
        <v>8967</v>
      </c>
      <c r="H11" s="948" t="s">
        <v>21</v>
      </c>
      <c r="I11" s="69"/>
      <c r="J11" s="69"/>
      <c r="K11" s="69"/>
    </row>
    <row r="12" spans="1:11" ht="14.25">
      <c r="A12" s="946">
        <v>2005</v>
      </c>
      <c r="B12" s="909">
        <v>136347</v>
      </c>
      <c r="C12" s="909">
        <v>3018.9</v>
      </c>
      <c r="D12" s="909">
        <v>775.1</v>
      </c>
      <c r="E12" s="909">
        <v>127598</v>
      </c>
      <c r="F12" s="909">
        <v>4955</v>
      </c>
      <c r="G12" s="909">
        <v>4368</v>
      </c>
      <c r="H12" s="948" t="s">
        <v>21</v>
      </c>
      <c r="I12" s="69"/>
      <c r="J12" s="69"/>
      <c r="K12" s="69"/>
    </row>
    <row r="13" spans="1:11" ht="14.25">
      <c r="A13" s="946">
        <v>2006</v>
      </c>
      <c r="B13" s="909">
        <v>125599</v>
      </c>
      <c r="C13" s="909">
        <v>2868.8</v>
      </c>
      <c r="D13" s="909">
        <v>231.1</v>
      </c>
      <c r="E13" s="909">
        <v>116618.09999999999</v>
      </c>
      <c r="F13" s="909">
        <v>5881</v>
      </c>
      <c r="G13" s="909">
        <v>5412</v>
      </c>
      <c r="H13" s="948" t="s">
        <v>21</v>
      </c>
      <c r="I13" s="69"/>
      <c r="J13" s="69"/>
      <c r="K13" s="69"/>
    </row>
    <row r="14" spans="1:11" ht="14.25">
      <c r="A14" s="946">
        <v>2007</v>
      </c>
      <c r="B14" s="909">
        <v>133379</v>
      </c>
      <c r="C14" s="909">
        <v>2968.3</v>
      </c>
      <c r="D14" s="909">
        <v>647.2</v>
      </c>
      <c r="E14" s="909">
        <v>121654.5</v>
      </c>
      <c r="F14" s="909">
        <v>8109</v>
      </c>
      <c r="G14" s="909">
        <v>7862</v>
      </c>
      <c r="H14" s="948" t="s">
        <v>21</v>
      </c>
      <c r="I14" s="69"/>
      <c r="J14" s="69"/>
      <c r="K14" s="69"/>
    </row>
    <row r="15" spans="1:11" ht="14.25">
      <c r="A15" s="946">
        <v>2008</v>
      </c>
      <c r="B15" s="909">
        <v>126150</v>
      </c>
      <c r="C15" s="909">
        <v>2490</v>
      </c>
      <c r="D15" s="909">
        <v>233.3</v>
      </c>
      <c r="E15" s="909">
        <v>115033.7</v>
      </c>
      <c r="F15" s="909">
        <v>8393</v>
      </c>
      <c r="G15" s="909">
        <v>8393</v>
      </c>
      <c r="H15" s="948" t="s">
        <v>21</v>
      </c>
      <c r="I15" s="69"/>
      <c r="J15" s="69"/>
      <c r="K15" s="69"/>
    </row>
    <row r="16" spans="1:11" ht="14.25">
      <c r="A16" s="946">
        <v>2009</v>
      </c>
      <c r="B16" s="909">
        <v>212116</v>
      </c>
      <c r="C16" s="909">
        <v>2555.9</v>
      </c>
      <c r="D16" s="909">
        <v>487.1</v>
      </c>
      <c r="E16" s="909">
        <v>200769</v>
      </c>
      <c r="F16" s="909">
        <v>8304</v>
      </c>
      <c r="G16" s="909">
        <v>8304</v>
      </c>
      <c r="H16" s="948" t="s">
        <v>21</v>
      </c>
      <c r="I16" s="69"/>
      <c r="J16" s="69"/>
      <c r="K16" s="69"/>
    </row>
    <row r="17" spans="1:11" ht="14.25">
      <c r="A17" s="946">
        <v>2010</v>
      </c>
      <c r="B17" s="909">
        <v>170771</v>
      </c>
      <c r="C17" s="909">
        <v>2291.8</v>
      </c>
      <c r="D17" s="909">
        <v>495.1</v>
      </c>
      <c r="E17" s="909">
        <v>161073.1</v>
      </c>
      <c r="F17" s="909">
        <v>6911</v>
      </c>
      <c r="G17" s="909">
        <v>6911</v>
      </c>
      <c r="H17" s="948" t="s">
        <v>21</v>
      </c>
      <c r="I17" s="69"/>
      <c r="J17" s="69"/>
      <c r="K17" s="69"/>
    </row>
    <row r="18" spans="1:11" ht="14.25">
      <c r="A18" s="946">
        <v>2011</v>
      </c>
      <c r="B18" s="909">
        <v>179914</v>
      </c>
      <c r="C18" s="909">
        <v>2332.7</v>
      </c>
      <c r="D18" s="909">
        <v>323.1</v>
      </c>
      <c r="E18" s="909">
        <v>174214.19999999998</v>
      </c>
      <c r="F18" s="909">
        <v>3044</v>
      </c>
      <c r="G18" s="909">
        <v>3044</v>
      </c>
      <c r="H18" s="948" t="s">
        <v>21</v>
      </c>
      <c r="I18" s="69"/>
      <c r="J18" s="69"/>
      <c r="K18" s="69"/>
    </row>
    <row r="19" spans="1:11" ht="14.25">
      <c r="A19" s="946">
        <v>2012</v>
      </c>
      <c r="B19" s="909">
        <v>179703</v>
      </c>
      <c r="C19" s="909">
        <v>2601.2</v>
      </c>
      <c r="D19" s="909">
        <v>263.4</v>
      </c>
      <c r="E19" s="909">
        <v>176838.4</v>
      </c>
      <c r="F19" s="951" t="s">
        <v>21</v>
      </c>
      <c r="G19" s="951" t="s">
        <v>21</v>
      </c>
      <c r="H19" s="948" t="s">
        <v>21</v>
      </c>
      <c r="I19" s="69"/>
      <c r="J19" s="69"/>
      <c r="K19" s="69"/>
    </row>
    <row r="20" spans="1:11" ht="14.25">
      <c r="A20" s="946">
        <v>2013</v>
      </c>
      <c r="B20" s="909">
        <v>195482</v>
      </c>
      <c r="C20" s="909">
        <v>3125.1</v>
      </c>
      <c r="D20" s="909">
        <v>254.4</v>
      </c>
      <c r="E20" s="909">
        <v>192102.5</v>
      </c>
      <c r="F20" s="951" t="s">
        <v>21</v>
      </c>
      <c r="G20" s="951" t="s">
        <v>21</v>
      </c>
      <c r="H20" s="948" t="s">
        <v>21</v>
      </c>
      <c r="I20" s="69"/>
      <c r="J20" s="69"/>
      <c r="K20" s="69"/>
    </row>
    <row r="21" spans="1:11" ht="14.25">
      <c r="A21" s="946">
        <v>2014</v>
      </c>
      <c r="B21" s="909">
        <v>170516</v>
      </c>
      <c r="C21" s="909">
        <v>3081.7</v>
      </c>
      <c r="D21" s="909">
        <v>200.3</v>
      </c>
      <c r="E21" s="909">
        <v>167234</v>
      </c>
      <c r="F21" s="951" t="s">
        <v>21</v>
      </c>
      <c r="G21" s="951" t="s">
        <v>21</v>
      </c>
      <c r="H21" s="948" t="s">
        <v>21</v>
      </c>
      <c r="I21" s="69"/>
      <c r="J21" s="69"/>
      <c r="K21" s="69"/>
    </row>
    <row r="22" spans="1:11" ht="14.25">
      <c r="A22" s="946">
        <v>2015</v>
      </c>
      <c r="B22" s="909">
        <v>187037</v>
      </c>
      <c r="C22" s="909">
        <v>2869</v>
      </c>
      <c r="D22" s="909">
        <v>231</v>
      </c>
      <c r="E22" s="909">
        <v>183937</v>
      </c>
      <c r="F22" s="951" t="s">
        <v>21</v>
      </c>
      <c r="G22" s="951" t="s">
        <v>21</v>
      </c>
      <c r="H22" s="948" t="s">
        <v>21</v>
      </c>
      <c r="I22" s="69"/>
      <c r="J22" s="69"/>
      <c r="K22" s="69"/>
    </row>
    <row r="23" spans="1:11" ht="14.25">
      <c r="A23" s="946">
        <v>2016</v>
      </c>
      <c r="B23" s="909">
        <v>198877</v>
      </c>
      <c r="C23" s="909">
        <v>3174</v>
      </c>
      <c r="D23" s="909">
        <v>317</v>
      </c>
      <c r="E23" s="909">
        <v>195702</v>
      </c>
      <c r="F23" s="951" t="s">
        <v>21</v>
      </c>
      <c r="G23" s="951" t="s">
        <v>21</v>
      </c>
      <c r="H23" s="948" t="s">
        <v>21</v>
      </c>
      <c r="I23" s="69"/>
      <c r="J23" s="69"/>
      <c r="K23" s="69"/>
    </row>
    <row r="24" spans="1:11" ht="24.75" customHeight="1">
      <c r="A24" s="1610" t="s">
        <v>1605</v>
      </c>
      <c r="B24" s="1611"/>
      <c r="C24" s="1611"/>
      <c r="D24" s="1611"/>
      <c r="E24" s="1611"/>
      <c r="F24" s="1611"/>
      <c r="G24" s="1611"/>
      <c r="H24" s="1612"/>
      <c r="I24" s="524"/>
      <c r="K24" s="524"/>
    </row>
    <row r="25" spans="1:11" ht="14.25">
      <c r="A25" s="946">
        <v>2000</v>
      </c>
      <c r="B25" s="909">
        <v>141151</v>
      </c>
      <c r="C25" s="909">
        <v>3671.4</v>
      </c>
      <c r="D25" s="909">
        <v>875.8</v>
      </c>
      <c r="E25" s="941">
        <v>136603.80000000002</v>
      </c>
      <c r="F25" s="909" t="s">
        <v>21</v>
      </c>
      <c r="G25" s="909" t="s">
        <v>21</v>
      </c>
      <c r="H25" s="949" t="s">
        <v>21</v>
      </c>
      <c r="I25" s="524"/>
      <c r="K25" s="524"/>
    </row>
    <row r="26" spans="1:11" ht="14.25">
      <c r="A26" s="946">
        <v>2001</v>
      </c>
      <c r="B26" s="909">
        <v>156553</v>
      </c>
      <c r="C26" s="909">
        <v>3266.2</v>
      </c>
      <c r="D26" s="909">
        <v>847.9</v>
      </c>
      <c r="E26" s="909">
        <v>152438.9</v>
      </c>
      <c r="F26" s="909" t="s">
        <v>21</v>
      </c>
      <c r="G26" s="909" t="s">
        <v>21</v>
      </c>
      <c r="H26" s="949" t="s">
        <v>21</v>
      </c>
      <c r="I26" s="524"/>
      <c r="K26" s="524"/>
    </row>
    <row r="27" spans="1:11" ht="14.25">
      <c r="A27" s="946">
        <v>2002</v>
      </c>
      <c r="B27" s="909">
        <v>146895</v>
      </c>
      <c r="C27" s="909">
        <v>3599.5</v>
      </c>
      <c r="D27" s="909">
        <v>1125.9</v>
      </c>
      <c r="E27" s="909">
        <v>142169.6</v>
      </c>
      <c r="F27" s="909" t="s">
        <v>21</v>
      </c>
      <c r="G27" s="909" t="s">
        <v>21</v>
      </c>
      <c r="H27" s="949" t="s">
        <v>21</v>
      </c>
      <c r="I27" s="524"/>
      <c r="K27" s="524"/>
    </row>
    <row r="28" spans="1:11" ht="14.25">
      <c r="A28" s="946">
        <v>2003</v>
      </c>
      <c r="B28" s="909">
        <v>142686</v>
      </c>
      <c r="C28" s="909">
        <v>3193.4</v>
      </c>
      <c r="D28" s="909">
        <v>1044.9</v>
      </c>
      <c r="E28" s="909">
        <v>138447.7</v>
      </c>
      <c r="F28" s="909" t="s">
        <v>21</v>
      </c>
      <c r="G28" s="909" t="s">
        <v>21</v>
      </c>
      <c r="H28" s="949" t="s">
        <v>21</v>
      </c>
      <c r="I28" s="524"/>
      <c r="K28" s="524"/>
    </row>
    <row r="29" spans="1:11" ht="14.25">
      <c r="A29" s="946">
        <v>2004</v>
      </c>
      <c r="B29" s="909">
        <v>153805</v>
      </c>
      <c r="C29" s="909">
        <v>3731.7</v>
      </c>
      <c r="D29" s="909">
        <v>914.3</v>
      </c>
      <c r="E29" s="909">
        <v>149159</v>
      </c>
      <c r="F29" s="909" t="s">
        <v>21</v>
      </c>
      <c r="G29" s="909" t="s">
        <v>21</v>
      </c>
      <c r="H29" s="949" t="s">
        <v>21</v>
      </c>
      <c r="I29" s="524"/>
      <c r="K29" s="524"/>
    </row>
    <row r="30" spans="1:11" ht="14.25">
      <c r="A30" s="946">
        <v>2005</v>
      </c>
      <c r="B30" s="909">
        <v>124341</v>
      </c>
      <c r="C30" s="909">
        <v>3018.9</v>
      </c>
      <c r="D30" s="909">
        <v>775.1</v>
      </c>
      <c r="E30" s="909">
        <v>120547</v>
      </c>
      <c r="F30" s="909" t="s">
        <v>21</v>
      </c>
      <c r="G30" s="909" t="s">
        <v>21</v>
      </c>
      <c r="H30" s="949" t="s">
        <v>21</v>
      </c>
      <c r="I30" s="524"/>
      <c r="K30" s="524"/>
    </row>
    <row r="31" spans="1:11" ht="14.25">
      <c r="A31" s="946">
        <v>2006</v>
      </c>
      <c r="B31" s="909">
        <v>104883</v>
      </c>
      <c r="C31" s="909">
        <v>2868.8</v>
      </c>
      <c r="D31" s="909">
        <v>231.1</v>
      </c>
      <c r="E31" s="909">
        <v>101783.09999999999</v>
      </c>
      <c r="F31" s="909" t="s">
        <v>21</v>
      </c>
      <c r="G31" s="909" t="s">
        <v>21</v>
      </c>
      <c r="H31" s="949" t="s">
        <v>21</v>
      </c>
      <c r="I31" s="524"/>
      <c r="K31" s="524"/>
    </row>
    <row r="32" spans="1:11" ht="14.25">
      <c r="A32" s="946">
        <v>2007</v>
      </c>
      <c r="B32" s="909">
        <v>107790</v>
      </c>
      <c r="C32" s="909">
        <v>2968.3</v>
      </c>
      <c r="D32" s="909">
        <v>647.2</v>
      </c>
      <c r="E32" s="909">
        <v>104174.5</v>
      </c>
      <c r="F32" s="909" t="s">
        <v>21</v>
      </c>
      <c r="G32" s="909" t="s">
        <v>21</v>
      </c>
      <c r="H32" s="949" t="s">
        <v>21</v>
      </c>
      <c r="I32" s="524"/>
      <c r="K32" s="524"/>
    </row>
    <row r="33" spans="1:11" ht="14.25">
      <c r="A33" s="946">
        <v>2008</v>
      </c>
      <c r="B33" s="909">
        <v>94623</v>
      </c>
      <c r="C33" s="909">
        <v>2490</v>
      </c>
      <c r="D33" s="909">
        <v>233.3</v>
      </c>
      <c r="E33" s="909">
        <v>91899.7</v>
      </c>
      <c r="F33" s="909" t="s">
        <v>21</v>
      </c>
      <c r="G33" s="909" t="s">
        <v>21</v>
      </c>
      <c r="H33" s="949" t="s">
        <v>21</v>
      </c>
      <c r="I33" s="524"/>
      <c r="K33" s="524"/>
    </row>
    <row r="34" spans="1:11" ht="14.25">
      <c r="A34" s="946">
        <v>2009</v>
      </c>
      <c r="B34" s="909">
        <v>131367</v>
      </c>
      <c r="C34" s="909">
        <v>2555.9</v>
      </c>
      <c r="D34" s="909">
        <v>487.1</v>
      </c>
      <c r="E34" s="909">
        <v>128324</v>
      </c>
      <c r="F34" s="909" t="s">
        <v>21</v>
      </c>
      <c r="G34" s="909" t="s">
        <v>21</v>
      </c>
      <c r="H34" s="949" t="s">
        <v>21</v>
      </c>
      <c r="I34" s="524"/>
      <c r="K34" s="524"/>
    </row>
    <row r="35" spans="1:11" ht="14.25">
      <c r="A35" s="946">
        <v>2010</v>
      </c>
      <c r="B35" s="909">
        <v>110100</v>
      </c>
      <c r="C35" s="909">
        <v>2291.8</v>
      </c>
      <c r="D35" s="909">
        <v>495.1</v>
      </c>
      <c r="E35" s="909">
        <v>107313.09999999999</v>
      </c>
      <c r="F35" s="909" t="s">
        <v>21</v>
      </c>
      <c r="G35" s="909" t="s">
        <v>21</v>
      </c>
      <c r="H35" s="949" t="s">
        <v>21</v>
      </c>
      <c r="I35" s="524"/>
      <c r="K35" s="524"/>
    </row>
    <row r="36" spans="1:11" ht="14.25">
      <c r="A36" s="946">
        <v>2011</v>
      </c>
      <c r="B36" s="909">
        <v>110767</v>
      </c>
      <c r="C36" s="909">
        <v>2332.7</v>
      </c>
      <c r="D36" s="909">
        <v>323.1</v>
      </c>
      <c r="E36" s="909">
        <v>108111.2</v>
      </c>
      <c r="F36" s="909" t="s">
        <v>21</v>
      </c>
      <c r="G36" s="909" t="s">
        <v>21</v>
      </c>
      <c r="H36" s="949" t="s">
        <v>21</v>
      </c>
      <c r="I36" s="524"/>
      <c r="K36" s="524"/>
    </row>
    <row r="37" spans="1:11" ht="14.25">
      <c r="A37" s="946">
        <v>2012</v>
      </c>
      <c r="B37" s="909">
        <v>120575</v>
      </c>
      <c r="C37" s="909">
        <v>2601.2</v>
      </c>
      <c r="D37" s="909">
        <v>263.4</v>
      </c>
      <c r="E37" s="909">
        <v>117710.40000000001</v>
      </c>
      <c r="F37" s="909" t="s">
        <v>21</v>
      </c>
      <c r="G37" s="909" t="s">
        <v>21</v>
      </c>
      <c r="H37" s="949" t="s">
        <v>21</v>
      </c>
      <c r="I37" s="524"/>
      <c r="K37" s="524"/>
    </row>
    <row r="38" spans="1:11" ht="14.25">
      <c r="A38" s="946">
        <v>2013</v>
      </c>
      <c r="B38" s="909">
        <v>134083</v>
      </c>
      <c r="C38" s="909">
        <v>3125.1</v>
      </c>
      <c r="D38" s="909">
        <v>254.4</v>
      </c>
      <c r="E38" s="909">
        <v>130703.5</v>
      </c>
      <c r="F38" s="909" t="s">
        <v>21</v>
      </c>
      <c r="G38" s="909" t="s">
        <v>21</v>
      </c>
      <c r="H38" s="949" t="s">
        <v>21</v>
      </c>
      <c r="I38" s="524"/>
      <c r="K38" s="524"/>
    </row>
    <row r="39" spans="1:11" ht="14.25">
      <c r="A39" s="946">
        <v>2014</v>
      </c>
      <c r="B39" s="909">
        <v>118464</v>
      </c>
      <c r="C39" s="909">
        <v>3081.7</v>
      </c>
      <c r="D39" s="909">
        <v>200.3</v>
      </c>
      <c r="E39" s="909">
        <v>115182</v>
      </c>
      <c r="F39" s="909" t="s">
        <v>21</v>
      </c>
      <c r="G39" s="909" t="s">
        <v>21</v>
      </c>
      <c r="H39" s="949" t="s">
        <v>21</v>
      </c>
      <c r="I39" s="524"/>
      <c r="K39" s="524"/>
    </row>
    <row r="40" spans="1:11" ht="14.25">
      <c r="A40" s="946">
        <v>2015</v>
      </c>
      <c r="B40" s="909">
        <v>134725</v>
      </c>
      <c r="C40" s="909">
        <v>2868.8</v>
      </c>
      <c r="D40" s="909">
        <v>231</v>
      </c>
      <c r="E40" s="909">
        <v>131625.2</v>
      </c>
      <c r="F40" s="909" t="s">
        <v>21</v>
      </c>
      <c r="G40" s="909" t="s">
        <v>21</v>
      </c>
      <c r="H40" s="949" t="s">
        <v>21</v>
      </c>
      <c r="I40" s="524"/>
      <c r="K40" s="524"/>
    </row>
    <row r="41" spans="1:11" s="522" customFormat="1" ht="14.25">
      <c r="A41" s="946">
        <v>2016</v>
      </c>
      <c r="B41" s="909">
        <v>138898</v>
      </c>
      <c r="C41" s="942">
        <v>3174</v>
      </c>
      <c r="D41" s="909">
        <v>317</v>
      </c>
      <c r="E41" s="909">
        <v>130407</v>
      </c>
      <c r="F41" s="909" t="s">
        <v>21</v>
      </c>
      <c r="G41" s="909" t="s">
        <v>21</v>
      </c>
      <c r="H41" s="949" t="s">
        <v>21</v>
      </c>
      <c r="I41" s="525"/>
      <c r="J41" s="523"/>
      <c r="K41" s="525"/>
    </row>
    <row r="42" spans="1:11" ht="25.5" customHeight="1">
      <c r="A42" s="1610" t="s">
        <v>1606</v>
      </c>
      <c r="B42" s="1611"/>
      <c r="C42" s="1611"/>
      <c r="D42" s="1611"/>
      <c r="E42" s="1611"/>
      <c r="F42" s="1611"/>
      <c r="G42" s="1611"/>
      <c r="H42" s="1612"/>
      <c r="I42" s="524"/>
      <c r="K42" s="524"/>
    </row>
    <row r="43" spans="1:11" ht="14.25">
      <c r="A43" s="946">
        <v>2000</v>
      </c>
      <c r="B43" s="909">
        <v>24774</v>
      </c>
      <c r="C43" s="909" t="s">
        <v>21</v>
      </c>
      <c r="D43" s="909" t="s">
        <v>21</v>
      </c>
      <c r="E43" s="909">
        <v>1998</v>
      </c>
      <c r="F43" s="909">
        <v>22776</v>
      </c>
      <c r="G43" s="909">
        <v>20049</v>
      </c>
      <c r="H43" s="949">
        <v>995</v>
      </c>
      <c r="I43" s="524"/>
      <c r="K43" s="524"/>
    </row>
    <row r="44" spans="1:11" ht="14.25">
      <c r="A44" s="946">
        <v>2001</v>
      </c>
      <c r="B44" s="909">
        <v>34217</v>
      </c>
      <c r="C44" s="909" t="s">
        <v>21</v>
      </c>
      <c r="D44" s="909" t="s">
        <v>21</v>
      </c>
      <c r="E44" s="909">
        <v>19508</v>
      </c>
      <c r="F44" s="909">
        <v>14709</v>
      </c>
      <c r="G44" s="909">
        <v>13696</v>
      </c>
      <c r="H44" s="949">
        <v>749</v>
      </c>
      <c r="I44" s="524"/>
      <c r="K44" s="524"/>
    </row>
    <row r="45" spans="1:11" ht="14.25">
      <c r="A45" s="946">
        <v>2002</v>
      </c>
      <c r="B45" s="909">
        <v>57509</v>
      </c>
      <c r="C45" s="909" t="s">
        <v>21</v>
      </c>
      <c r="D45" s="909" t="s">
        <v>21</v>
      </c>
      <c r="E45" s="909">
        <v>38389</v>
      </c>
      <c r="F45" s="909">
        <v>19119</v>
      </c>
      <c r="G45" s="909">
        <v>16365</v>
      </c>
      <c r="H45" s="949">
        <v>2754</v>
      </c>
      <c r="I45" s="524"/>
      <c r="K45" s="524"/>
    </row>
    <row r="46" spans="1:11" ht="14.25">
      <c r="A46" s="946">
        <v>2003</v>
      </c>
      <c r="B46" s="909">
        <v>17575</v>
      </c>
      <c r="C46" s="909" t="s">
        <v>21</v>
      </c>
      <c r="D46" s="909" t="s">
        <v>21</v>
      </c>
      <c r="E46" s="909">
        <v>7894</v>
      </c>
      <c r="F46" s="909">
        <v>8905</v>
      </c>
      <c r="G46" s="909">
        <v>8905</v>
      </c>
      <c r="H46" s="949" t="s">
        <v>21</v>
      </c>
      <c r="I46" s="524"/>
      <c r="K46" s="524"/>
    </row>
    <row r="47" spans="1:11" ht="14.25">
      <c r="A47" s="946">
        <v>2004</v>
      </c>
      <c r="B47" s="909">
        <v>15600</v>
      </c>
      <c r="C47" s="909" t="s">
        <v>21</v>
      </c>
      <c r="D47" s="909" t="s">
        <v>21</v>
      </c>
      <c r="E47" s="909">
        <v>5331</v>
      </c>
      <c r="F47" s="909">
        <v>8967</v>
      </c>
      <c r="G47" s="909">
        <v>8967</v>
      </c>
      <c r="H47" s="949" t="s">
        <v>21</v>
      </c>
      <c r="I47" s="524"/>
      <c r="K47" s="524"/>
    </row>
    <row r="48" spans="1:11" ht="14.25">
      <c r="A48" s="946">
        <v>2005</v>
      </c>
      <c r="B48" s="909">
        <v>12007</v>
      </c>
      <c r="C48" s="909" t="s">
        <v>21</v>
      </c>
      <c r="D48" s="909" t="s">
        <v>21</v>
      </c>
      <c r="E48" s="909">
        <v>7051</v>
      </c>
      <c r="F48" s="909">
        <v>4368</v>
      </c>
      <c r="G48" s="909">
        <v>4368</v>
      </c>
      <c r="H48" s="950" t="s">
        <v>21</v>
      </c>
      <c r="I48" s="524"/>
      <c r="K48" s="524"/>
    </row>
    <row r="49" spans="1:11" ht="14.25">
      <c r="A49" s="946">
        <v>2006</v>
      </c>
      <c r="B49" s="909">
        <v>20717</v>
      </c>
      <c r="C49" s="909" t="s">
        <v>21</v>
      </c>
      <c r="D49" s="909" t="s">
        <v>21</v>
      </c>
      <c r="E49" s="909">
        <v>14836</v>
      </c>
      <c r="F49" s="909">
        <v>5881</v>
      </c>
      <c r="G49" s="951">
        <v>5412</v>
      </c>
      <c r="H49" s="949" t="s">
        <v>21</v>
      </c>
      <c r="I49" s="524"/>
      <c r="K49" s="524"/>
    </row>
    <row r="50" spans="1:11" ht="14.25">
      <c r="A50" s="946">
        <v>2007</v>
      </c>
      <c r="B50" s="909">
        <v>25591</v>
      </c>
      <c r="C50" s="909" t="s">
        <v>21</v>
      </c>
      <c r="D50" s="909" t="s">
        <v>21</v>
      </c>
      <c r="E50" s="909">
        <v>17482</v>
      </c>
      <c r="F50" s="909">
        <v>8109</v>
      </c>
      <c r="G50" s="909">
        <v>7862</v>
      </c>
      <c r="H50" s="949" t="s">
        <v>21</v>
      </c>
      <c r="I50" s="524"/>
      <c r="K50" s="524"/>
    </row>
    <row r="51" spans="1:11" ht="14.25">
      <c r="A51" s="946">
        <v>2008</v>
      </c>
      <c r="B51" s="909">
        <v>31528</v>
      </c>
      <c r="C51" s="909" t="s">
        <v>21</v>
      </c>
      <c r="D51" s="909" t="s">
        <v>21</v>
      </c>
      <c r="E51" s="909">
        <v>23134</v>
      </c>
      <c r="F51" s="909">
        <v>8393</v>
      </c>
      <c r="G51" s="909">
        <v>8393</v>
      </c>
      <c r="H51" s="949" t="s">
        <v>21</v>
      </c>
      <c r="I51" s="524"/>
      <c r="K51" s="524"/>
    </row>
    <row r="52" spans="1:11" ht="14.25">
      <c r="A52" s="946">
        <v>2009</v>
      </c>
      <c r="B52" s="909">
        <v>58845</v>
      </c>
      <c r="C52" s="909" t="s">
        <v>21</v>
      </c>
      <c r="D52" s="909" t="s">
        <v>21</v>
      </c>
      <c r="E52" s="909">
        <v>50541</v>
      </c>
      <c r="F52" s="909">
        <v>8304</v>
      </c>
      <c r="G52" s="909">
        <v>8304</v>
      </c>
      <c r="H52" s="949" t="s">
        <v>21</v>
      </c>
      <c r="I52" s="524"/>
      <c r="K52" s="524"/>
    </row>
    <row r="53" spans="1:11" ht="14.25">
      <c r="A53" s="946">
        <v>2010</v>
      </c>
      <c r="B53" s="909">
        <v>26825</v>
      </c>
      <c r="C53" s="909" t="s">
        <v>21</v>
      </c>
      <c r="D53" s="909" t="s">
        <v>21</v>
      </c>
      <c r="E53" s="909">
        <v>19914</v>
      </c>
      <c r="F53" s="909">
        <v>6911</v>
      </c>
      <c r="G53" s="909">
        <v>6911</v>
      </c>
      <c r="H53" s="949" t="s">
        <v>21</v>
      </c>
      <c r="I53" s="524"/>
      <c r="K53" s="524"/>
    </row>
    <row r="54" spans="1:11" ht="14.25">
      <c r="A54" s="946">
        <v>2011</v>
      </c>
      <c r="B54" s="909">
        <v>68478</v>
      </c>
      <c r="C54" s="909" t="s">
        <v>21</v>
      </c>
      <c r="D54" s="909" t="s">
        <v>21</v>
      </c>
      <c r="E54" s="909">
        <v>65434</v>
      </c>
      <c r="F54" s="909">
        <v>3044</v>
      </c>
      <c r="G54" s="909">
        <v>3044</v>
      </c>
      <c r="H54" s="949" t="s">
        <v>21</v>
      </c>
      <c r="I54" s="524"/>
      <c r="K54" s="524"/>
    </row>
    <row r="55" spans="1:11" ht="14.25">
      <c r="A55" s="946">
        <v>2012</v>
      </c>
      <c r="B55" s="909">
        <v>59129</v>
      </c>
      <c r="C55" s="909" t="s">
        <v>21</v>
      </c>
      <c r="D55" s="909" t="s">
        <v>21</v>
      </c>
      <c r="E55" s="909">
        <v>59129</v>
      </c>
      <c r="F55" s="909" t="s">
        <v>21</v>
      </c>
      <c r="G55" s="909" t="s">
        <v>21</v>
      </c>
      <c r="H55" s="949" t="s">
        <v>21</v>
      </c>
      <c r="I55" s="524"/>
      <c r="K55" s="524"/>
    </row>
    <row r="56" spans="1:11" ht="14.25">
      <c r="A56" s="946">
        <v>2013</v>
      </c>
      <c r="B56" s="909">
        <v>61398</v>
      </c>
      <c r="C56" s="909" t="s">
        <v>21</v>
      </c>
      <c r="D56" s="909" t="s">
        <v>21</v>
      </c>
      <c r="E56" s="909">
        <v>61398</v>
      </c>
      <c r="F56" s="909" t="s">
        <v>21</v>
      </c>
      <c r="G56" s="909" t="s">
        <v>21</v>
      </c>
      <c r="H56" s="949" t="s">
        <v>21</v>
      </c>
      <c r="I56" s="524"/>
      <c r="K56" s="524"/>
    </row>
    <row r="57" spans="1:11" ht="14.25">
      <c r="A57" s="946">
        <v>2014</v>
      </c>
      <c r="B57" s="909">
        <v>52052</v>
      </c>
      <c r="C57" s="909" t="s">
        <v>21</v>
      </c>
      <c r="D57" s="909" t="s">
        <v>21</v>
      </c>
      <c r="E57" s="909">
        <v>52052</v>
      </c>
      <c r="F57" s="909" t="s">
        <v>21</v>
      </c>
      <c r="G57" s="909" t="s">
        <v>21</v>
      </c>
      <c r="H57" s="949" t="s">
        <v>21</v>
      </c>
      <c r="I57" s="524"/>
      <c r="K57" s="524"/>
    </row>
    <row r="58" spans="1:11" ht="14.25">
      <c r="A58" s="946">
        <v>2015</v>
      </c>
      <c r="B58" s="909">
        <v>52311</v>
      </c>
      <c r="C58" s="909" t="s">
        <v>21</v>
      </c>
      <c r="D58" s="909" t="s">
        <v>21</v>
      </c>
      <c r="E58" s="909">
        <v>52311</v>
      </c>
      <c r="F58" s="909" t="s">
        <v>21</v>
      </c>
      <c r="G58" s="909" t="s">
        <v>21</v>
      </c>
      <c r="H58" s="949" t="s">
        <v>21</v>
      </c>
      <c r="I58" s="524"/>
      <c r="K58" s="524"/>
    </row>
    <row r="59" spans="1:11" ht="14.25">
      <c r="A59" s="946">
        <v>2016</v>
      </c>
      <c r="B59" s="909">
        <v>57089</v>
      </c>
      <c r="C59" s="909" t="s">
        <v>21</v>
      </c>
      <c r="D59" s="909" t="s">
        <v>21</v>
      </c>
      <c r="E59" s="942">
        <v>57089</v>
      </c>
      <c r="F59" s="909" t="s">
        <v>21</v>
      </c>
      <c r="G59" s="909" t="s">
        <v>21</v>
      </c>
      <c r="H59" s="949" t="s">
        <v>21</v>
      </c>
      <c r="I59" s="524"/>
      <c r="K59" s="524"/>
    </row>
    <row r="60" spans="1:9" ht="24.75" customHeight="1">
      <c r="A60" s="1610" t="s">
        <v>1607</v>
      </c>
      <c r="B60" s="1611"/>
      <c r="C60" s="1611"/>
      <c r="D60" s="1611"/>
      <c r="E60" s="1611"/>
      <c r="F60" s="1611"/>
      <c r="G60" s="1611"/>
      <c r="H60" s="1612"/>
      <c r="I60" s="524"/>
    </row>
    <row r="61" spans="1:9" ht="14.25">
      <c r="A61" s="946">
        <v>2000</v>
      </c>
      <c r="B61" s="909">
        <v>34215</v>
      </c>
      <c r="C61" s="909" t="s">
        <v>21</v>
      </c>
      <c r="D61" s="909" t="s">
        <v>21</v>
      </c>
      <c r="E61" s="909">
        <v>34215</v>
      </c>
      <c r="F61" s="909" t="s">
        <v>21</v>
      </c>
      <c r="G61" s="909" t="s">
        <v>21</v>
      </c>
      <c r="H61" s="949" t="s">
        <v>21</v>
      </c>
      <c r="I61" s="524"/>
    </row>
    <row r="62" spans="1:9" ht="14.25">
      <c r="A62" s="946">
        <v>2001</v>
      </c>
      <c r="B62" s="909">
        <v>16590</v>
      </c>
      <c r="C62" s="909" t="s">
        <v>21</v>
      </c>
      <c r="D62" s="909" t="s">
        <v>21</v>
      </c>
      <c r="E62" s="909">
        <v>16590</v>
      </c>
      <c r="F62" s="909" t="s">
        <v>21</v>
      </c>
      <c r="G62" s="909" t="s">
        <v>21</v>
      </c>
      <c r="H62" s="949" t="s">
        <v>21</v>
      </c>
      <c r="I62" s="524"/>
    </row>
    <row r="63" spans="1:9" ht="14.25">
      <c r="A63" s="946">
        <v>2009</v>
      </c>
      <c r="B63" s="909">
        <v>21903</v>
      </c>
      <c r="C63" s="909" t="s">
        <v>21</v>
      </c>
      <c r="D63" s="909" t="s">
        <v>21</v>
      </c>
      <c r="E63" s="909">
        <v>21903</v>
      </c>
      <c r="F63" s="909" t="s">
        <v>21</v>
      </c>
      <c r="G63" s="909" t="s">
        <v>21</v>
      </c>
      <c r="H63" s="949" t="s">
        <v>21</v>
      </c>
      <c r="I63" s="524"/>
    </row>
    <row r="64" spans="1:9" ht="14.25">
      <c r="A64" s="946">
        <v>2010</v>
      </c>
      <c r="B64" s="909">
        <v>33846</v>
      </c>
      <c r="C64" s="909" t="s">
        <v>21</v>
      </c>
      <c r="D64" s="909" t="s">
        <v>21</v>
      </c>
      <c r="E64" s="909">
        <v>33846</v>
      </c>
      <c r="F64" s="909" t="s">
        <v>21</v>
      </c>
      <c r="G64" s="909" t="s">
        <v>21</v>
      </c>
      <c r="H64" s="949" t="s">
        <v>21</v>
      </c>
      <c r="I64" s="524"/>
    </row>
    <row r="65" spans="1:9" ht="14.25">
      <c r="A65" s="946">
        <v>2011</v>
      </c>
      <c r="B65" s="909">
        <v>669</v>
      </c>
      <c r="C65" s="909" t="s">
        <v>21</v>
      </c>
      <c r="D65" s="909" t="s">
        <v>21</v>
      </c>
      <c r="E65" s="909">
        <v>669</v>
      </c>
      <c r="F65" s="909" t="s">
        <v>21</v>
      </c>
      <c r="G65" s="909" t="s">
        <v>21</v>
      </c>
      <c r="H65" s="949" t="s">
        <v>21</v>
      </c>
      <c r="I65" s="524"/>
    </row>
    <row r="66" spans="1:9" ht="14.25">
      <c r="A66" s="946">
        <v>2012</v>
      </c>
      <c r="B66" s="909" t="s">
        <v>21</v>
      </c>
      <c r="C66" s="909" t="s">
        <v>21</v>
      </c>
      <c r="D66" s="909" t="s">
        <v>21</v>
      </c>
      <c r="E66" s="909" t="s">
        <v>21</v>
      </c>
      <c r="F66" s="909" t="s">
        <v>21</v>
      </c>
      <c r="G66" s="909" t="s">
        <v>21</v>
      </c>
      <c r="H66" s="949" t="s">
        <v>21</v>
      </c>
      <c r="I66" s="524"/>
    </row>
    <row r="67" spans="1:9" ht="14.25">
      <c r="A67" s="946">
        <v>2013</v>
      </c>
      <c r="B67" s="909" t="s">
        <v>21</v>
      </c>
      <c r="C67" s="909" t="s">
        <v>21</v>
      </c>
      <c r="D67" s="909" t="s">
        <v>21</v>
      </c>
      <c r="E67" s="909" t="s">
        <v>21</v>
      </c>
      <c r="F67" s="909" t="s">
        <v>21</v>
      </c>
      <c r="G67" s="909" t="s">
        <v>21</v>
      </c>
      <c r="H67" s="949" t="s">
        <v>21</v>
      </c>
      <c r="I67" s="524"/>
    </row>
    <row r="68" spans="1:9" ht="14.25">
      <c r="A68" s="946">
        <v>2014</v>
      </c>
      <c r="B68" s="909" t="s">
        <v>21</v>
      </c>
      <c r="C68" s="909" t="s">
        <v>21</v>
      </c>
      <c r="D68" s="909" t="s">
        <v>21</v>
      </c>
      <c r="E68" s="909" t="s">
        <v>21</v>
      </c>
      <c r="F68" s="909" t="s">
        <v>21</v>
      </c>
      <c r="G68" s="909" t="s">
        <v>21</v>
      </c>
      <c r="H68" s="949" t="s">
        <v>21</v>
      </c>
      <c r="I68" s="524"/>
    </row>
    <row r="69" spans="1:9" s="522" customFormat="1" ht="14.25">
      <c r="A69" s="946">
        <v>2015</v>
      </c>
      <c r="B69" s="909" t="s">
        <v>21</v>
      </c>
      <c r="C69" s="909" t="s">
        <v>21</v>
      </c>
      <c r="D69" s="909" t="s">
        <v>21</v>
      </c>
      <c r="E69" s="909" t="s">
        <v>21</v>
      </c>
      <c r="F69" s="909" t="s">
        <v>21</v>
      </c>
      <c r="G69" s="909" t="s">
        <v>21</v>
      </c>
      <c r="H69" s="949" t="s">
        <v>21</v>
      </c>
      <c r="I69" s="525"/>
    </row>
    <row r="70" spans="1:8" s="522" customFormat="1" ht="14.25">
      <c r="A70" s="946">
        <v>2016</v>
      </c>
      <c r="B70" s="909">
        <v>2891</v>
      </c>
      <c r="C70" s="909" t="s">
        <v>21</v>
      </c>
      <c r="D70" s="909" t="s">
        <v>21</v>
      </c>
      <c r="E70" s="909">
        <v>2891</v>
      </c>
      <c r="F70" s="909" t="s">
        <v>21</v>
      </c>
      <c r="G70" s="909" t="s">
        <v>21</v>
      </c>
      <c r="H70" s="949" t="s">
        <v>21</v>
      </c>
    </row>
    <row r="71" spans="1:8" ht="14.25">
      <c r="A71" s="952"/>
      <c r="B71" s="943"/>
      <c r="C71" s="943"/>
      <c r="D71" s="943"/>
      <c r="E71" s="943"/>
      <c r="F71" s="943"/>
      <c r="G71" s="943"/>
      <c r="H71" s="943"/>
    </row>
    <row r="72" spans="1:8" ht="14.25">
      <c r="A72" s="952"/>
      <c r="B72" s="943"/>
      <c r="C72" s="943"/>
      <c r="D72" s="943"/>
      <c r="E72" s="943"/>
      <c r="F72" s="943"/>
      <c r="G72" s="943"/>
      <c r="H72" s="943"/>
    </row>
    <row r="73" spans="1:8" ht="24.75" customHeight="1">
      <c r="A73" s="1613" t="s">
        <v>1222</v>
      </c>
      <c r="B73" s="1613"/>
      <c r="C73" s="1613"/>
      <c r="D73" s="1613"/>
      <c r="E73" s="1613"/>
      <c r="F73" s="1613"/>
      <c r="G73" s="1613"/>
      <c r="H73" s="1613"/>
    </row>
    <row r="74" spans="1:8" ht="24.75" customHeight="1">
      <c r="A74" s="1487" t="s">
        <v>1297</v>
      </c>
      <c r="B74" s="1487"/>
      <c r="C74" s="1487"/>
      <c r="D74" s="1487"/>
      <c r="E74" s="1487"/>
      <c r="F74" s="1487"/>
      <c r="G74" s="1487"/>
      <c r="H74" s="1487"/>
    </row>
  </sheetData>
  <mergeCells count="16">
    <mergeCell ref="A74:H74"/>
    <mergeCell ref="A1:H1"/>
    <mergeCell ref="A2:A5"/>
    <mergeCell ref="B2:B4"/>
    <mergeCell ref="C2:C4"/>
    <mergeCell ref="D2:D4"/>
    <mergeCell ref="E2:E4"/>
    <mergeCell ref="F2:H2"/>
    <mergeCell ref="F3:F4"/>
    <mergeCell ref="G3:H3"/>
    <mergeCell ref="B5:H5"/>
    <mergeCell ref="A6:H6"/>
    <mergeCell ref="A24:H24"/>
    <mergeCell ref="A42:H42"/>
    <mergeCell ref="A60:H60"/>
    <mergeCell ref="A73:H73"/>
  </mergeCells>
  <hyperlinks>
    <hyperlink ref="J1" location="'DZIAŁ VII - Gospodarka rybna '!A1" display="'DZIAŁ VII - Gospodarka rybna '!A1"/>
  </hyperlinks>
  <printOptions/>
  <pageMargins left="0.7086614173228347" right="0.7086614173228347" top="0.7480314960629921" bottom="0.7480314960629921" header="0.31496062992125984" footer="0.31496062992125984"/>
  <pageSetup horizontalDpi="600" verticalDpi="600" orientation="portrait" paperSize="9" scale="99" r:id="rId1"/>
  <rowBreaks count="1" manualBreakCount="1">
    <brk id="59"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16"/>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P10" sqref="P10"/>
    </sheetView>
  </sheetViews>
  <sheetFormatPr defaultColWidth="9" defaultRowHeight="14.25"/>
  <cols>
    <col min="1" max="1" width="9" style="192" customWidth="1"/>
    <col min="2" max="9" width="9.19921875" style="192" customWidth="1"/>
    <col min="10" max="11" width="9" style="192" customWidth="1"/>
    <col min="12" max="12" width="8.69921875" style="192" customWidth="1"/>
    <col min="13" max="13" width="9.09765625" style="192" customWidth="1"/>
    <col min="14" max="14" width="9.59765625" style="192" customWidth="1"/>
    <col min="15" max="16384" width="9" style="192" customWidth="1"/>
  </cols>
  <sheetData>
    <row r="1" spans="1:16" s="183" customFormat="1" ht="17.1" customHeight="1">
      <c r="A1" s="184" t="s">
        <v>653</v>
      </c>
      <c r="B1" s="185" t="s">
        <v>654</v>
      </c>
      <c r="C1" s="185"/>
      <c r="D1" s="186"/>
      <c r="E1" s="186"/>
      <c r="F1" s="186"/>
      <c r="G1" s="186"/>
      <c r="H1" s="186"/>
      <c r="I1" s="186"/>
      <c r="J1" s="186"/>
      <c r="K1" s="186"/>
      <c r="L1" s="186"/>
      <c r="M1" s="187"/>
      <c r="N1" s="187"/>
      <c r="P1" s="1187" t="s">
        <v>899</v>
      </c>
    </row>
    <row r="2" spans="1:16" s="191" customFormat="1" ht="17.1" customHeight="1">
      <c r="A2" s="188"/>
      <c r="B2" s="1169" t="s">
        <v>655</v>
      </c>
      <c r="C2" s="188"/>
      <c r="D2" s="189"/>
      <c r="E2" s="189"/>
      <c r="F2" s="189"/>
      <c r="G2" s="189"/>
      <c r="H2" s="189"/>
      <c r="I2" s="189"/>
      <c r="J2" s="189"/>
      <c r="K2" s="189"/>
      <c r="L2" s="189"/>
      <c r="M2" s="190"/>
      <c r="N2" s="190"/>
      <c r="P2" s="1187"/>
    </row>
    <row r="3" spans="1:16" s="183" customFormat="1" ht="17.1" customHeight="1">
      <c r="A3" s="1158"/>
      <c r="B3" s="1158" t="s">
        <v>646</v>
      </c>
      <c r="C3" s="1159" t="s">
        <v>656</v>
      </c>
      <c r="D3" s="1159"/>
      <c r="E3" s="1159"/>
      <c r="F3" s="1159"/>
      <c r="G3" s="1159"/>
      <c r="H3" s="1159"/>
      <c r="I3" s="1159"/>
      <c r="J3" s="1159"/>
      <c r="K3" s="1159"/>
      <c r="L3" s="1159"/>
      <c r="M3" s="1159"/>
      <c r="N3" s="1159"/>
      <c r="O3" s="399"/>
      <c r="P3" s="417"/>
    </row>
    <row r="4" spans="1:16" s="191" customFormat="1" ht="17.1" customHeight="1">
      <c r="A4" s="1160"/>
      <c r="B4" s="1160"/>
      <c r="C4" s="1616" t="s">
        <v>1795</v>
      </c>
      <c r="D4" s="1616"/>
      <c r="E4" s="1616"/>
      <c r="F4" s="1616"/>
      <c r="G4" s="1616"/>
      <c r="H4" s="1616"/>
      <c r="I4" s="1616"/>
      <c r="J4" s="1616"/>
      <c r="K4" s="1616"/>
      <c r="L4" s="1616"/>
      <c r="M4" s="1616"/>
      <c r="N4" s="1616"/>
      <c r="P4" s="418"/>
    </row>
    <row r="5" spans="1:16" s="183" customFormat="1" ht="17.1" customHeight="1">
      <c r="A5" s="1158"/>
      <c r="B5" s="1158" t="s">
        <v>647</v>
      </c>
      <c r="C5" s="1614" t="s">
        <v>657</v>
      </c>
      <c r="D5" s="1614"/>
      <c r="E5" s="1614"/>
      <c r="F5" s="1614"/>
      <c r="G5" s="1614"/>
      <c r="H5" s="1614"/>
      <c r="I5" s="1614"/>
      <c r="J5" s="1614"/>
      <c r="K5" s="1614"/>
      <c r="L5" s="1614"/>
      <c r="M5" s="1614"/>
      <c r="N5" s="1614"/>
      <c r="P5" s="417"/>
    </row>
    <row r="6" spans="1:16" s="191" customFormat="1" ht="17.1" customHeight="1">
      <c r="A6" s="1160"/>
      <c r="B6" s="1160"/>
      <c r="C6" s="1616" t="s">
        <v>1117</v>
      </c>
      <c r="D6" s="1616"/>
      <c r="E6" s="1616"/>
      <c r="F6" s="1616"/>
      <c r="G6" s="1616"/>
      <c r="H6" s="1616"/>
      <c r="I6" s="1616"/>
      <c r="J6" s="1616"/>
      <c r="K6" s="1616"/>
      <c r="L6" s="1616"/>
      <c r="M6" s="1616"/>
      <c r="N6" s="1616"/>
      <c r="P6" s="418"/>
    </row>
    <row r="7" spans="1:16" s="183" customFormat="1" ht="17.1" customHeight="1">
      <c r="A7" s="1158"/>
      <c r="B7" s="1158" t="s">
        <v>648</v>
      </c>
      <c r="C7" s="1614" t="s">
        <v>658</v>
      </c>
      <c r="D7" s="1614"/>
      <c r="E7" s="1614"/>
      <c r="F7" s="1614"/>
      <c r="G7" s="1614"/>
      <c r="H7" s="1614"/>
      <c r="I7" s="1614"/>
      <c r="J7" s="1614"/>
      <c r="K7" s="1614"/>
      <c r="L7" s="1614"/>
      <c r="M7" s="1614"/>
      <c r="N7" s="1614"/>
      <c r="P7" s="417"/>
    </row>
    <row r="8" spans="1:16" s="191" customFormat="1" ht="17.1" customHeight="1">
      <c r="A8" s="1160"/>
      <c r="B8" s="1160"/>
      <c r="C8" s="1616" t="s">
        <v>660</v>
      </c>
      <c r="D8" s="1616"/>
      <c r="E8" s="1616"/>
      <c r="F8" s="1616"/>
      <c r="G8" s="1616"/>
      <c r="H8" s="1616"/>
      <c r="I8" s="1616"/>
      <c r="J8" s="1616"/>
      <c r="K8" s="1616"/>
      <c r="L8" s="1616"/>
      <c r="M8" s="1616"/>
      <c r="N8" s="1616"/>
      <c r="P8" s="418"/>
    </row>
    <row r="9" spans="1:16" s="183" customFormat="1" ht="17.1" customHeight="1">
      <c r="A9" s="1158"/>
      <c r="B9" s="1158" t="s">
        <v>649</v>
      </c>
      <c r="C9" s="1306" t="s">
        <v>659</v>
      </c>
      <c r="D9" s="1306"/>
      <c r="E9" s="1306"/>
      <c r="F9" s="1306"/>
      <c r="G9" s="1306"/>
      <c r="H9" s="1306"/>
      <c r="I9" s="1306"/>
      <c r="J9" s="1306"/>
      <c r="K9" s="1306"/>
      <c r="L9" s="1306"/>
      <c r="M9" s="1306"/>
      <c r="N9" s="1306"/>
      <c r="P9" s="417"/>
    </row>
    <row r="10" spans="1:14" s="191" customFormat="1" ht="17.1" customHeight="1">
      <c r="A10" s="1160"/>
      <c r="B10" s="1160"/>
      <c r="C10" s="1615" t="s">
        <v>1128</v>
      </c>
      <c r="D10" s="1615"/>
      <c r="E10" s="1615"/>
      <c r="F10" s="1615"/>
      <c r="G10" s="1615"/>
      <c r="H10" s="1615"/>
      <c r="I10" s="1615"/>
      <c r="J10" s="1615"/>
      <c r="K10" s="1615"/>
      <c r="L10" s="1615"/>
      <c r="M10" s="1615"/>
      <c r="N10" s="1615"/>
    </row>
    <row r="11" spans="1:16" s="183" customFormat="1" ht="17.1" customHeight="1">
      <c r="A11" s="1158"/>
      <c r="B11" s="1158" t="s">
        <v>650</v>
      </c>
      <c r="C11" s="1614" t="s">
        <v>662</v>
      </c>
      <c r="D11" s="1614"/>
      <c r="E11" s="1614"/>
      <c r="F11" s="1614"/>
      <c r="G11" s="1614"/>
      <c r="H11" s="1614"/>
      <c r="I11" s="1614"/>
      <c r="J11" s="1614"/>
      <c r="K11" s="1614"/>
      <c r="L11" s="1614"/>
      <c r="M11" s="1614"/>
      <c r="N11" s="1614"/>
      <c r="P11" s="418"/>
    </row>
    <row r="12" spans="1:14" s="191" customFormat="1" ht="17.1" customHeight="1">
      <c r="A12" s="1160"/>
      <c r="B12" s="1160"/>
      <c r="C12" s="1615" t="s">
        <v>1129</v>
      </c>
      <c r="D12" s="1615"/>
      <c r="E12" s="1615"/>
      <c r="F12" s="1615"/>
      <c r="G12" s="1615"/>
      <c r="H12" s="1615"/>
      <c r="I12" s="1615"/>
      <c r="J12" s="1615"/>
      <c r="K12" s="1615"/>
      <c r="L12" s="1615"/>
      <c r="M12" s="1615"/>
      <c r="N12" s="1615"/>
    </row>
    <row r="13" spans="1:16" s="183" customFormat="1" ht="17.1" customHeight="1">
      <c r="A13" s="1158"/>
      <c r="B13" s="1158" t="s">
        <v>651</v>
      </c>
      <c r="C13" s="1614" t="s">
        <v>663</v>
      </c>
      <c r="D13" s="1614"/>
      <c r="E13" s="1614"/>
      <c r="F13" s="1614"/>
      <c r="G13" s="1614"/>
      <c r="H13" s="1614"/>
      <c r="I13" s="1614"/>
      <c r="J13" s="1614"/>
      <c r="K13" s="1614"/>
      <c r="L13" s="1614"/>
      <c r="M13" s="1614"/>
      <c r="N13" s="1614"/>
      <c r="P13" s="418"/>
    </row>
    <row r="14" spans="1:14" s="191" customFormat="1" ht="17.1" customHeight="1">
      <c r="A14" s="1160"/>
      <c r="B14" s="1160"/>
      <c r="C14" s="1615" t="s">
        <v>1130</v>
      </c>
      <c r="D14" s="1615"/>
      <c r="E14" s="1615"/>
      <c r="F14" s="1615"/>
      <c r="G14" s="1615"/>
      <c r="H14" s="1615"/>
      <c r="I14" s="1615"/>
      <c r="J14" s="1615"/>
      <c r="K14" s="1615"/>
      <c r="L14" s="1615"/>
      <c r="M14" s="1615"/>
      <c r="N14" s="1615"/>
    </row>
    <row r="15" spans="1:16" s="183" customFormat="1" ht="17.1" customHeight="1">
      <c r="A15" s="1158"/>
      <c r="B15" s="1158" t="s">
        <v>652</v>
      </c>
      <c r="C15" s="1614" t="s">
        <v>661</v>
      </c>
      <c r="D15" s="1614"/>
      <c r="E15" s="1614"/>
      <c r="F15" s="1614"/>
      <c r="G15" s="1614"/>
      <c r="H15" s="1614"/>
      <c r="I15" s="1614"/>
      <c r="J15" s="1614"/>
      <c r="K15" s="1614"/>
      <c r="L15" s="1614"/>
      <c r="M15" s="1614"/>
      <c r="N15" s="1614"/>
      <c r="P15" s="418"/>
    </row>
    <row r="16" spans="1:14" s="191" customFormat="1" ht="17.1" customHeight="1">
      <c r="A16" s="1160"/>
      <c r="B16" s="1160"/>
      <c r="C16" s="1615" t="s">
        <v>1043</v>
      </c>
      <c r="D16" s="1615"/>
      <c r="E16" s="1615"/>
      <c r="F16" s="1615"/>
      <c r="G16" s="1615"/>
      <c r="H16" s="1615"/>
      <c r="I16" s="1615"/>
      <c r="J16" s="1615"/>
      <c r="K16" s="1615"/>
      <c r="L16" s="1615"/>
      <c r="M16" s="1615"/>
      <c r="N16" s="1615"/>
    </row>
  </sheetData>
  <mergeCells count="14">
    <mergeCell ref="P1:P2"/>
    <mergeCell ref="C13:N13"/>
    <mergeCell ref="C14:N14"/>
    <mergeCell ref="C15:N15"/>
    <mergeCell ref="C16:N16"/>
    <mergeCell ref="C8:N8"/>
    <mergeCell ref="C9:N9"/>
    <mergeCell ref="C10:N10"/>
    <mergeCell ref="C11:N11"/>
    <mergeCell ref="C12:N12"/>
    <mergeCell ref="C6:N6"/>
    <mergeCell ref="C4:N4"/>
    <mergeCell ref="C5:N5"/>
    <mergeCell ref="C7:N7"/>
  </mergeCells>
  <hyperlinks>
    <hyperlink ref="C3:L4" location="'8.1'!A1" display="UCZNIOWIE I ABSOLWENCI ZASADNICZYCH SZKÓŁ ZAWODOWYCH KSZTAŁCACY SIĘ W ZAWODZIE MONTERA KADŁUBÓW OKRĘTOWYCH"/>
    <hyperlink ref="C5:L6" location="'8.2'!A1" display="UCZNIOWIE I ABSOLWENCI TECHIKÓW I TECHIKÓW UZUPEŁNIAJĄCYCH WEDŁUG ZAWODÓW"/>
    <hyperlink ref="C7:L8" location="'8.3'!A1" display="UCZNIOWIE I ABSOLWENCI SZKÓŁ POLICEALNYCH WEDŁUG ZAWODÓW"/>
    <hyperlink ref="C11:L12" location="'8.5'!A1" display="ABSOLWENCI WYŻSZYCH SZKÓŁ MORSKICH WEDŁUG KIERUNKÓW"/>
    <hyperlink ref="C9:L10" location="'8.4'!A1" display="STUDENCI WYŻSZYCH SZKÓŁ MORSKICH WEDŁUG KIERUNKÓW"/>
    <hyperlink ref="C13:L14" location="'8.6'!A1" display="STUDENCI KIERUNKÓW MORSKICH WYBRANYCH WYŻSZYCH UCZELNI"/>
    <hyperlink ref="C15:L16" location="'8.7'!A1" display="ABSOLWENCI KIERUNKÓW MORSKICH WYBRANYCH WYŻSZYCH UCZELNI"/>
    <hyperlink ref="P1" location="'DZIAŁ III - Inwestycje'!A1" display="'DZIAŁ III - Inwestycje'!A1"/>
  </hyperlinks>
  <printOptions gridLines="1"/>
  <pageMargins left="0.7086614173228347" right="0.7086614173228347" top="0.7480314960629921" bottom="0.7480314960629921" header="0.31496062992125984" footer="0.31496062992125984"/>
  <pageSetup horizontalDpi="600" verticalDpi="600" orientation="landscape" paperSize="9" scale="47" r:id="rId1"/>
  <colBreaks count="1" manualBreakCount="1">
    <brk id="1" max="16383"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SheetLayoutView="100" workbookViewId="0" topLeftCell="A1">
      <pane xSplit="1" ySplit="4" topLeftCell="B5" activePane="bottomRight" state="frozen"/>
      <selection pane="topLeft" activeCell="A2" sqref="A1:AH155"/>
      <selection pane="topRight" activeCell="A2" sqref="A1:AH155"/>
      <selection pane="bottomLeft" activeCell="A2" sqref="A1:AH155"/>
      <selection pane="bottomRight" activeCell="F1" sqref="F1"/>
    </sheetView>
  </sheetViews>
  <sheetFormatPr defaultColWidth="8.796875" defaultRowHeight="14.25"/>
  <cols>
    <col min="1" max="1" width="16.5" style="90" customWidth="1"/>
    <col min="2" max="5" width="10.19921875" style="90" customWidth="1"/>
  </cols>
  <sheetData>
    <row r="1" spans="1:7" ht="54" customHeight="1">
      <c r="A1" s="1527" t="s">
        <v>1794</v>
      </c>
      <c r="B1" s="1503"/>
      <c r="C1" s="1503"/>
      <c r="D1" s="1503"/>
      <c r="E1" s="1503"/>
      <c r="G1" s="247" t="s">
        <v>898</v>
      </c>
    </row>
    <row r="2" spans="1:5" ht="14.25">
      <c r="A2" s="1620" t="s">
        <v>79</v>
      </c>
      <c r="B2" s="1473" t="s">
        <v>83</v>
      </c>
      <c r="C2" s="1473"/>
      <c r="D2" s="1473"/>
      <c r="E2" s="1475" t="s">
        <v>1004</v>
      </c>
    </row>
    <row r="3" spans="1:5" ht="14.25">
      <c r="A3" s="1620"/>
      <c r="B3" s="1473" t="s">
        <v>24</v>
      </c>
      <c r="C3" s="1473" t="s">
        <v>82</v>
      </c>
      <c r="D3" s="1473"/>
      <c r="E3" s="1475"/>
    </row>
    <row r="4" spans="1:5" ht="83.25" customHeight="1">
      <c r="A4" s="1620"/>
      <c r="B4" s="1473"/>
      <c r="C4" s="396" t="s">
        <v>81</v>
      </c>
      <c r="D4" s="396" t="s">
        <v>80</v>
      </c>
      <c r="E4" s="1475"/>
    </row>
    <row r="5" spans="1:5" ht="29.25" customHeight="1">
      <c r="A5" s="1621" t="s">
        <v>93</v>
      </c>
      <c r="B5" s="1621"/>
      <c r="C5" s="1621"/>
      <c r="D5" s="1621"/>
      <c r="E5" s="1621"/>
    </row>
    <row r="6" spans="1:5" ht="14.25">
      <c r="A6" s="419" t="s">
        <v>74</v>
      </c>
      <c r="B6" s="420">
        <v>453</v>
      </c>
      <c r="C6" s="420">
        <v>289</v>
      </c>
      <c r="D6" s="420">
        <v>164</v>
      </c>
      <c r="E6" s="421">
        <v>49</v>
      </c>
    </row>
    <row r="7" spans="1:5" ht="14.25">
      <c r="A7" s="419" t="s">
        <v>75</v>
      </c>
      <c r="B7" s="420">
        <v>510</v>
      </c>
      <c r="C7" s="420">
        <v>298</v>
      </c>
      <c r="D7" s="420">
        <v>212</v>
      </c>
      <c r="E7" s="421">
        <v>135</v>
      </c>
    </row>
    <row r="8" spans="1:5" ht="14.25">
      <c r="A8" s="419" t="s">
        <v>76</v>
      </c>
      <c r="B8" s="420">
        <v>328</v>
      </c>
      <c r="C8" s="420">
        <v>159</v>
      </c>
      <c r="D8" s="420">
        <v>169</v>
      </c>
      <c r="E8" s="421">
        <v>123</v>
      </c>
    </row>
    <row r="9" spans="1:5" ht="14.25">
      <c r="A9" s="419" t="s">
        <v>77</v>
      </c>
      <c r="B9" s="420">
        <v>159</v>
      </c>
      <c r="C9" s="420">
        <v>64</v>
      </c>
      <c r="D9" s="420">
        <v>94</v>
      </c>
      <c r="E9" s="421">
        <v>140</v>
      </c>
    </row>
    <row r="10" spans="1:5" ht="14.25">
      <c r="A10" s="419" t="s">
        <v>78</v>
      </c>
      <c r="B10" s="420">
        <v>114</v>
      </c>
      <c r="C10" s="420">
        <v>86</v>
      </c>
      <c r="D10" s="420">
        <v>28</v>
      </c>
      <c r="E10" s="421">
        <v>49</v>
      </c>
    </row>
    <row r="11" spans="1:5" ht="14.25">
      <c r="A11" s="419" t="s">
        <v>71</v>
      </c>
      <c r="B11" s="420">
        <v>119</v>
      </c>
      <c r="C11" s="420">
        <v>70</v>
      </c>
      <c r="D11" s="420">
        <v>49</v>
      </c>
      <c r="E11" s="421">
        <v>21</v>
      </c>
    </row>
    <row r="12" spans="1:5" ht="14.25">
      <c r="A12" s="419" t="s">
        <v>72</v>
      </c>
      <c r="B12" s="420">
        <v>119</v>
      </c>
      <c r="C12" s="420">
        <v>65</v>
      </c>
      <c r="D12" s="420" t="s">
        <v>21</v>
      </c>
      <c r="E12" s="421">
        <v>37</v>
      </c>
    </row>
    <row r="13" spans="1:5" ht="14.25">
      <c r="A13" s="419" t="s">
        <v>73</v>
      </c>
      <c r="B13" s="420">
        <v>125</v>
      </c>
      <c r="C13" s="420">
        <v>41</v>
      </c>
      <c r="D13" s="420">
        <v>41</v>
      </c>
      <c r="E13" s="421" t="s">
        <v>21</v>
      </c>
    </row>
    <row r="14" spans="1:5" ht="14.25">
      <c r="A14" s="623" t="s">
        <v>1350</v>
      </c>
      <c r="B14" s="420">
        <v>110</v>
      </c>
      <c r="C14" s="420">
        <v>43</v>
      </c>
      <c r="D14" s="420">
        <v>40</v>
      </c>
      <c r="E14" s="421">
        <v>13</v>
      </c>
    </row>
    <row r="15" spans="1:5" ht="14.25">
      <c r="A15" s="623" t="s">
        <v>1351</v>
      </c>
      <c r="B15" s="420">
        <v>134</v>
      </c>
      <c r="C15" s="420">
        <v>79</v>
      </c>
      <c r="D15" s="420">
        <v>22</v>
      </c>
      <c r="E15" s="421">
        <v>25</v>
      </c>
    </row>
    <row r="16" spans="1:5" ht="28.5" customHeight="1">
      <c r="A16" s="1622" t="s">
        <v>911</v>
      </c>
      <c r="B16" s="1618"/>
      <c r="C16" s="1618"/>
      <c r="D16" s="1618"/>
      <c r="E16" s="1619"/>
    </row>
    <row r="17" spans="1:5" ht="14.25">
      <c r="A17" s="419" t="s">
        <v>74</v>
      </c>
      <c r="B17" s="420">
        <v>327</v>
      </c>
      <c r="C17" s="420">
        <v>219</v>
      </c>
      <c r="D17" s="420">
        <v>108</v>
      </c>
      <c r="E17" s="421">
        <v>49</v>
      </c>
    </row>
    <row r="18" spans="1:5" ht="14.25">
      <c r="A18" s="419" t="s">
        <v>75</v>
      </c>
      <c r="B18" s="420">
        <v>365</v>
      </c>
      <c r="C18" s="420">
        <v>210</v>
      </c>
      <c r="D18" s="420">
        <v>155</v>
      </c>
      <c r="E18" s="421">
        <v>93</v>
      </c>
    </row>
    <row r="19" spans="1:5" ht="14.25">
      <c r="A19" s="419" t="s">
        <v>76</v>
      </c>
      <c r="B19" s="420">
        <v>227</v>
      </c>
      <c r="C19" s="420">
        <v>100</v>
      </c>
      <c r="D19" s="420">
        <v>127</v>
      </c>
      <c r="E19" s="421">
        <v>108</v>
      </c>
    </row>
    <row r="20" spans="1:5" ht="14.25">
      <c r="A20" s="419" t="s">
        <v>77</v>
      </c>
      <c r="B20" s="420">
        <v>97</v>
      </c>
      <c r="C20" s="420">
        <v>32</v>
      </c>
      <c r="D20" s="420">
        <v>64</v>
      </c>
      <c r="E20" s="421">
        <v>112</v>
      </c>
    </row>
    <row r="21" spans="1:5" ht="14.25">
      <c r="A21" s="419" t="s">
        <v>78</v>
      </c>
      <c r="B21" s="420">
        <v>52</v>
      </c>
      <c r="C21" s="420">
        <v>33</v>
      </c>
      <c r="D21" s="420">
        <v>19</v>
      </c>
      <c r="E21" s="421">
        <v>27</v>
      </c>
    </row>
    <row r="22" spans="1:5" ht="14.25">
      <c r="A22" s="419" t="s">
        <v>71</v>
      </c>
      <c r="B22" s="420">
        <v>86</v>
      </c>
      <c r="C22" s="420">
        <v>70</v>
      </c>
      <c r="D22" s="420">
        <v>16</v>
      </c>
      <c r="E22" s="421">
        <v>16</v>
      </c>
    </row>
    <row r="23" spans="1:5" ht="14.25">
      <c r="A23" s="419" t="s">
        <v>72</v>
      </c>
      <c r="B23" s="420">
        <v>119</v>
      </c>
      <c r="C23" s="420">
        <v>65</v>
      </c>
      <c r="D23" s="420" t="s">
        <v>21</v>
      </c>
      <c r="E23" s="421">
        <v>13</v>
      </c>
    </row>
    <row r="24" spans="1:5" ht="14.25">
      <c r="A24" s="419" t="s">
        <v>73</v>
      </c>
      <c r="B24" s="420">
        <v>125</v>
      </c>
      <c r="C24" s="420">
        <v>41</v>
      </c>
      <c r="D24" s="420">
        <v>41</v>
      </c>
      <c r="E24" s="421" t="s">
        <v>21</v>
      </c>
    </row>
    <row r="25" spans="1:5" ht="14.25">
      <c r="A25" s="623" t="s">
        <v>1350</v>
      </c>
      <c r="B25" s="420">
        <v>110</v>
      </c>
      <c r="C25" s="420">
        <v>43</v>
      </c>
      <c r="D25" s="420">
        <v>40</v>
      </c>
      <c r="E25" s="421">
        <v>13</v>
      </c>
    </row>
    <row r="26" spans="1:5" ht="14.25">
      <c r="A26" s="623" t="s">
        <v>1351</v>
      </c>
      <c r="B26" s="420">
        <v>134</v>
      </c>
      <c r="C26" s="420">
        <v>79</v>
      </c>
      <c r="D26" s="420">
        <v>22</v>
      </c>
      <c r="E26" s="421">
        <v>25</v>
      </c>
    </row>
    <row r="27" spans="1:5" ht="29.25" customHeight="1">
      <c r="A27" s="1617" t="s">
        <v>94</v>
      </c>
      <c r="B27" s="1618"/>
      <c r="C27" s="1618"/>
      <c r="D27" s="1618"/>
      <c r="E27" s="1619"/>
    </row>
    <row r="28" spans="1:5" ht="14.25">
      <c r="A28" s="422" t="s">
        <v>72</v>
      </c>
      <c r="B28" s="420">
        <v>12</v>
      </c>
      <c r="C28" s="420">
        <v>12</v>
      </c>
      <c r="D28" s="420" t="s">
        <v>21</v>
      </c>
      <c r="E28" s="421" t="s">
        <v>21</v>
      </c>
    </row>
    <row r="29" spans="1:5" ht="14.25">
      <c r="A29" s="422" t="s">
        <v>73</v>
      </c>
      <c r="B29" s="420">
        <v>10</v>
      </c>
      <c r="C29" s="420" t="s">
        <v>21</v>
      </c>
      <c r="D29" s="420" t="s">
        <v>21</v>
      </c>
      <c r="E29" s="421" t="s">
        <v>21</v>
      </c>
    </row>
    <row r="30" spans="1:5" ht="14.25">
      <c r="A30" s="623" t="s">
        <v>1350</v>
      </c>
      <c r="B30" s="420">
        <v>9</v>
      </c>
      <c r="C30" s="420" t="s">
        <v>21</v>
      </c>
      <c r="D30" s="420">
        <v>9</v>
      </c>
      <c r="E30" s="421" t="s">
        <v>21</v>
      </c>
    </row>
    <row r="31" spans="1:5" ht="28.5" customHeight="1">
      <c r="A31" s="1617" t="s">
        <v>912</v>
      </c>
      <c r="B31" s="1618"/>
      <c r="C31" s="1618"/>
      <c r="D31" s="1618"/>
      <c r="E31" s="1619"/>
    </row>
    <row r="32" spans="1:5" ht="14.25">
      <c r="A32" s="422" t="s">
        <v>72</v>
      </c>
      <c r="B32" s="420">
        <v>12</v>
      </c>
      <c r="C32" s="420">
        <v>12</v>
      </c>
      <c r="D32" s="420" t="s">
        <v>21</v>
      </c>
      <c r="E32" s="421" t="s">
        <v>21</v>
      </c>
    </row>
    <row r="33" spans="1:5" ht="14.25">
      <c r="A33" s="422" t="s">
        <v>73</v>
      </c>
      <c r="B33" s="420">
        <v>10</v>
      </c>
      <c r="C33" s="420" t="s">
        <v>21</v>
      </c>
      <c r="D33" s="420" t="s">
        <v>21</v>
      </c>
      <c r="E33" s="421" t="s">
        <v>21</v>
      </c>
    </row>
    <row r="34" spans="1:5" ht="14.25">
      <c r="A34" s="623" t="s">
        <v>1350</v>
      </c>
      <c r="B34" s="420">
        <v>9</v>
      </c>
      <c r="C34" s="420" t="s">
        <v>21</v>
      </c>
      <c r="D34" s="420">
        <v>9</v>
      </c>
      <c r="E34" s="421" t="s">
        <v>21</v>
      </c>
    </row>
    <row r="35" spans="1:5" ht="27.75" customHeight="1">
      <c r="A35" s="1617" t="s">
        <v>95</v>
      </c>
      <c r="B35" s="1618"/>
      <c r="C35" s="1618"/>
      <c r="D35" s="1618"/>
      <c r="E35" s="1619"/>
    </row>
    <row r="36" spans="1:5" ht="14.25">
      <c r="A36" s="419" t="s">
        <v>74</v>
      </c>
      <c r="B36" s="420">
        <v>386</v>
      </c>
      <c r="C36" s="420">
        <v>256</v>
      </c>
      <c r="D36" s="420">
        <v>130</v>
      </c>
      <c r="E36" s="421">
        <v>30</v>
      </c>
    </row>
    <row r="37" spans="1:5" ht="14.25">
      <c r="A37" s="419" t="s">
        <v>75</v>
      </c>
      <c r="B37" s="420">
        <v>448</v>
      </c>
      <c r="C37" s="420">
        <v>266</v>
      </c>
      <c r="D37" s="420">
        <v>182</v>
      </c>
      <c r="E37" s="421">
        <v>106</v>
      </c>
    </row>
    <row r="38" spans="1:5" ht="14.25">
      <c r="A38" s="419" t="s">
        <v>76</v>
      </c>
      <c r="B38" s="420">
        <v>303</v>
      </c>
      <c r="C38" s="420">
        <v>158</v>
      </c>
      <c r="D38" s="420">
        <v>145</v>
      </c>
      <c r="E38" s="421">
        <v>97</v>
      </c>
    </row>
    <row r="39" spans="1:5" ht="14.25">
      <c r="A39" s="419" t="s">
        <v>77</v>
      </c>
      <c r="B39" s="420">
        <v>158</v>
      </c>
      <c r="C39" s="420">
        <v>64</v>
      </c>
      <c r="D39" s="420">
        <v>94</v>
      </c>
      <c r="E39" s="421">
        <v>121</v>
      </c>
    </row>
    <row r="40" spans="1:5" ht="14.25">
      <c r="A40" s="419" t="s">
        <v>78</v>
      </c>
      <c r="B40" s="420">
        <v>114</v>
      </c>
      <c r="C40" s="420">
        <v>86</v>
      </c>
      <c r="D40" s="420">
        <v>28</v>
      </c>
      <c r="E40" s="421">
        <v>48</v>
      </c>
    </row>
    <row r="41" spans="1:5" ht="14.25">
      <c r="A41" s="419" t="s">
        <v>71</v>
      </c>
      <c r="B41" s="420">
        <v>118</v>
      </c>
      <c r="C41" s="420">
        <v>69</v>
      </c>
      <c r="D41" s="420">
        <v>49</v>
      </c>
      <c r="E41" s="421">
        <v>21</v>
      </c>
    </row>
    <row r="42" spans="1:5" ht="14.25">
      <c r="A42" s="419" t="s">
        <v>72</v>
      </c>
      <c r="B42" s="420">
        <v>105</v>
      </c>
      <c r="C42" s="420">
        <v>52</v>
      </c>
      <c r="D42" s="420" t="s">
        <v>21</v>
      </c>
      <c r="E42" s="421">
        <v>37</v>
      </c>
    </row>
    <row r="43" spans="1:5" ht="14.25">
      <c r="A43" s="419" t="s">
        <v>73</v>
      </c>
      <c r="B43" s="420">
        <v>113</v>
      </c>
      <c r="C43" s="420">
        <v>41</v>
      </c>
      <c r="D43" s="420">
        <v>40</v>
      </c>
      <c r="E43" s="421" t="s">
        <v>21</v>
      </c>
    </row>
    <row r="44" spans="1:5" ht="14.25">
      <c r="A44" s="623" t="s">
        <v>1350</v>
      </c>
      <c r="B44" s="420">
        <v>98</v>
      </c>
      <c r="C44" s="420">
        <v>41</v>
      </c>
      <c r="D44" s="420">
        <v>30</v>
      </c>
      <c r="E44" s="421">
        <v>12</v>
      </c>
    </row>
    <row r="45" spans="1:5" ht="14.25">
      <c r="A45" s="623" t="s">
        <v>1351</v>
      </c>
      <c r="B45" s="420">
        <v>133</v>
      </c>
      <c r="C45" s="420">
        <v>79</v>
      </c>
      <c r="D45" s="420">
        <v>22</v>
      </c>
      <c r="E45" s="421">
        <v>24</v>
      </c>
    </row>
    <row r="46" spans="1:5" ht="27.75" customHeight="1">
      <c r="A46" s="1617" t="s">
        <v>911</v>
      </c>
      <c r="B46" s="1618"/>
      <c r="C46" s="1618"/>
      <c r="D46" s="1618"/>
      <c r="E46" s="1619"/>
    </row>
    <row r="47" spans="1:5" ht="14.25">
      <c r="A47" s="419" t="s">
        <v>74</v>
      </c>
      <c r="B47" s="420">
        <v>260</v>
      </c>
      <c r="C47" s="420">
        <v>186</v>
      </c>
      <c r="D47" s="420">
        <v>74</v>
      </c>
      <c r="E47" s="421">
        <v>30</v>
      </c>
    </row>
    <row r="48" spans="1:5" ht="14.25">
      <c r="A48" s="419" t="s">
        <v>75</v>
      </c>
      <c r="B48" s="420">
        <v>303</v>
      </c>
      <c r="C48" s="420">
        <v>178</v>
      </c>
      <c r="D48" s="420">
        <v>125</v>
      </c>
      <c r="E48" s="421">
        <v>64</v>
      </c>
    </row>
    <row r="49" spans="1:5" ht="14.25">
      <c r="A49" s="419" t="s">
        <v>76</v>
      </c>
      <c r="B49" s="420">
        <v>202</v>
      </c>
      <c r="C49" s="420">
        <v>99</v>
      </c>
      <c r="D49" s="420">
        <v>103</v>
      </c>
      <c r="E49" s="421">
        <v>82</v>
      </c>
    </row>
    <row r="50" spans="1:5" ht="14.25">
      <c r="A50" s="419" t="s">
        <v>77</v>
      </c>
      <c r="B50" s="420">
        <v>96</v>
      </c>
      <c r="C50" s="420">
        <v>32</v>
      </c>
      <c r="D50" s="420">
        <v>64</v>
      </c>
      <c r="E50" s="421">
        <v>93</v>
      </c>
    </row>
    <row r="51" spans="1:5" ht="14.25">
      <c r="A51" s="419" t="s">
        <v>78</v>
      </c>
      <c r="B51" s="420">
        <v>52</v>
      </c>
      <c r="C51" s="420">
        <v>33</v>
      </c>
      <c r="D51" s="420">
        <v>19</v>
      </c>
      <c r="E51" s="421">
        <v>26</v>
      </c>
    </row>
    <row r="52" spans="1:5" ht="14.25">
      <c r="A52" s="419" t="s">
        <v>71</v>
      </c>
      <c r="B52" s="420">
        <v>85</v>
      </c>
      <c r="C52" s="420">
        <v>69</v>
      </c>
      <c r="D52" s="420">
        <v>16</v>
      </c>
      <c r="E52" s="421">
        <v>16</v>
      </c>
    </row>
    <row r="53" spans="1:5" ht="14.25">
      <c r="A53" s="419" t="s">
        <v>72</v>
      </c>
      <c r="B53" s="420">
        <v>105</v>
      </c>
      <c r="C53" s="420">
        <v>52</v>
      </c>
      <c r="D53" s="420" t="s">
        <v>21</v>
      </c>
      <c r="E53" s="421">
        <v>13</v>
      </c>
    </row>
    <row r="54" spans="1:5" ht="14.25">
      <c r="A54" s="419" t="s">
        <v>73</v>
      </c>
      <c r="B54" s="420">
        <v>113</v>
      </c>
      <c r="C54" s="420">
        <v>41</v>
      </c>
      <c r="D54" s="420">
        <v>40</v>
      </c>
      <c r="E54" s="421" t="s">
        <v>21</v>
      </c>
    </row>
    <row r="55" spans="1:5" ht="14.25">
      <c r="A55" s="623" t="s">
        <v>1350</v>
      </c>
      <c r="B55" s="420">
        <v>98</v>
      </c>
      <c r="C55" s="420">
        <v>41</v>
      </c>
      <c r="D55" s="420">
        <v>30</v>
      </c>
      <c r="E55" s="421">
        <v>12</v>
      </c>
    </row>
    <row r="56" spans="1:5" ht="14.25">
      <c r="A56" s="623" t="s">
        <v>1351</v>
      </c>
      <c r="B56" s="420">
        <v>133</v>
      </c>
      <c r="C56" s="420">
        <v>79</v>
      </c>
      <c r="D56" s="420">
        <v>22</v>
      </c>
      <c r="E56" s="421">
        <v>24</v>
      </c>
    </row>
    <row r="57" spans="1:5" ht="28.5" customHeight="1">
      <c r="A57" s="1617" t="s">
        <v>96</v>
      </c>
      <c r="B57" s="1618"/>
      <c r="C57" s="1618"/>
      <c r="D57" s="1618"/>
      <c r="E57" s="1619"/>
    </row>
    <row r="58" spans="1:5" ht="14.25">
      <c r="A58" s="419" t="s">
        <v>74</v>
      </c>
      <c r="B58" s="420">
        <v>67</v>
      </c>
      <c r="C58" s="420">
        <v>33</v>
      </c>
      <c r="D58" s="420">
        <v>34</v>
      </c>
      <c r="E58" s="421">
        <v>19</v>
      </c>
    </row>
    <row r="59" spans="1:5" ht="14.25">
      <c r="A59" s="419" t="s">
        <v>75</v>
      </c>
      <c r="B59" s="420">
        <v>62</v>
      </c>
      <c r="C59" s="420">
        <v>32</v>
      </c>
      <c r="D59" s="420">
        <v>30</v>
      </c>
      <c r="E59" s="421">
        <v>29</v>
      </c>
    </row>
    <row r="60" spans="1:5" ht="14.25">
      <c r="A60" s="419" t="s">
        <v>76</v>
      </c>
      <c r="B60" s="420">
        <v>25</v>
      </c>
      <c r="C60" s="420">
        <v>1</v>
      </c>
      <c r="D60" s="420">
        <v>24</v>
      </c>
      <c r="E60" s="421">
        <v>26</v>
      </c>
    </row>
    <row r="61" spans="1:5" ht="14.25">
      <c r="A61" s="419" t="s">
        <v>77</v>
      </c>
      <c r="B61" s="420">
        <v>1</v>
      </c>
      <c r="C61" s="420" t="s">
        <v>21</v>
      </c>
      <c r="D61" s="420" t="s">
        <v>21</v>
      </c>
      <c r="E61" s="421">
        <v>19</v>
      </c>
    </row>
    <row r="62" spans="1:5" ht="14.25">
      <c r="A62" s="419" t="s">
        <v>78</v>
      </c>
      <c r="B62" s="420" t="s">
        <v>21</v>
      </c>
      <c r="C62" s="420" t="s">
        <v>21</v>
      </c>
      <c r="D62" s="420" t="s">
        <v>21</v>
      </c>
      <c r="E62" s="421">
        <v>1</v>
      </c>
    </row>
    <row r="63" spans="1:5" ht="14.25">
      <c r="A63" s="419" t="s">
        <v>71</v>
      </c>
      <c r="B63" s="420">
        <v>1</v>
      </c>
      <c r="C63" s="420">
        <v>1</v>
      </c>
      <c r="D63" s="420" t="s">
        <v>21</v>
      </c>
      <c r="E63" s="421" t="s">
        <v>21</v>
      </c>
    </row>
    <row r="64" spans="1:5" ht="14.25">
      <c r="A64" s="419" t="s">
        <v>72</v>
      </c>
      <c r="B64" s="420">
        <v>2</v>
      </c>
      <c r="C64" s="420">
        <v>1</v>
      </c>
      <c r="D64" s="420" t="s">
        <v>21</v>
      </c>
      <c r="E64" s="421" t="s">
        <v>21</v>
      </c>
    </row>
    <row r="65" spans="1:5" ht="14.25">
      <c r="A65" s="419" t="s">
        <v>73</v>
      </c>
      <c r="B65" s="420">
        <v>2</v>
      </c>
      <c r="C65" s="420" t="s">
        <v>21</v>
      </c>
      <c r="D65" s="420">
        <v>1</v>
      </c>
      <c r="E65" s="421" t="s">
        <v>21</v>
      </c>
    </row>
    <row r="66" spans="1:5" ht="14.25">
      <c r="A66" s="623" t="s">
        <v>1350</v>
      </c>
      <c r="B66" s="420">
        <v>3</v>
      </c>
      <c r="C66" s="420">
        <v>2</v>
      </c>
      <c r="D66" s="420">
        <v>1</v>
      </c>
      <c r="E66" s="421">
        <v>1</v>
      </c>
    </row>
    <row r="67" spans="1:5" ht="14.25">
      <c r="A67" s="623" t="s">
        <v>1351</v>
      </c>
      <c r="B67" s="420">
        <v>1</v>
      </c>
      <c r="C67" s="420" t="s">
        <v>21</v>
      </c>
      <c r="D67" s="420" t="s">
        <v>21</v>
      </c>
      <c r="E67" s="421">
        <v>1</v>
      </c>
    </row>
    <row r="68" spans="1:5" ht="28.5" customHeight="1">
      <c r="A68" s="1617" t="s">
        <v>911</v>
      </c>
      <c r="B68" s="1618"/>
      <c r="C68" s="1618"/>
      <c r="D68" s="1618"/>
      <c r="E68" s="1619"/>
    </row>
    <row r="69" spans="1:5" ht="14.25">
      <c r="A69" s="419" t="s">
        <v>74</v>
      </c>
      <c r="B69" s="420">
        <v>67</v>
      </c>
      <c r="C69" s="420">
        <v>33</v>
      </c>
      <c r="D69" s="420">
        <v>34</v>
      </c>
      <c r="E69" s="421">
        <v>19</v>
      </c>
    </row>
    <row r="70" spans="1:5" ht="14.25">
      <c r="A70" s="419" t="s">
        <v>75</v>
      </c>
      <c r="B70" s="420">
        <v>62</v>
      </c>
      <c r="C70" s="420">
        <v>32</v>
      </c>
      <c r="D70" s="420">
        <v>30</v>
      </c>
      <c r="E70" s="421">
        <v>29</v>
      </c>
    </row>
    <row r="71" spans="1:5" ht="14.25">
      <c r="A71" s="419" t="s">
        <v>76</v>
      </c>
      <c r="B71" s="420">
        <v>25</v>
      </c>
      <c r="C71" s="420">
        <v>1</v>
      </c>
      <c r="D71" s="420">
        <v>24</v>
      </c>
      <c r="E71" s="421">
        <v>26</v>
      </c>
    </row>
    <row r="72" spans="1:5" ht="14.25">
      <c r="A72" s="419" t="s">
        <v>77</v>
      </c>
      <c r="B72" s="420">
        <v>1</v>
      </c>
      <c r="C72" s="420" t="s">
        <v>21</v>
      </c>
      <c r="D72" s="420" t="s">
        <v>21</v>
      </c>
      <c r="E72" s="421">
        <v>19</v>
      </c>
    </row>
    <row r="73" spans="1:5" ht="14.25">
      <c r="A73" s="419" t="s">
        <v>78</v>
      </c>
      <c r="B73" s="420" t="s">
        <v>21</v>
      </c>
      <c r="C73" s="420" t="s">
        <v>21</v>
      </c>
      <c r="D73" s="420" t="s">
        <v>21</v>
      </c>
      <c r="E73" s="421">
        <v>1</v>
      </c>
    </row>
    <row r="74" spans="1:5" ht="14.25">
      <c r="A74" s="419" t="s">
        <v>71</v>
      </c>
      <c r="B74" s="420">
        <v>1</v>
      </c>
      <c r="C74" s="420">
        <v>1</v>
      </c>
      <c r="D74" s="420" t="s">
        <v>21</v>
      </c>
      <c r="E74" s="421" t="s">
        <v>21</v>
      </c>
    </row>
    <row r="75" spans="1:5" ht="14.25">
      <c r="A75" s="419" t="s">
        <v>72</v>
      </c>
      <c r="B75" s="420">
        <v>2</v>
      </c>
      <c r="C75" s="420">
        <v>1</v>
      </c>
      <c r="D75" s="420" t="s">
        <v>21</v>
      </c>
      <c r="E75" s="421" t="s">
        <v>21</v>
      </c>
    </row>
    <row r="76" spans="1:5" ht="14.25">
      <c r="A76" s="419" t="s">
        <v>73</v>
      </c>
      <c r="B76" s="420">
        <v>2</v>
      </c>
      <c r="C76" s="420" t="s">
        <v>21</v>
      </c>
      <c r="D76" s="420">
        <v>1</v>
      </c>
      <c r="E76" s="421" t="s">
        <v>21</v>
      </c>
    </row>
    <row r="77" spans="1:5" ht="14.25">
      <c r="A77" s="623" t="s">
        <v>1350</v>
      </c>
      <c r="B77" s="420">
        <v>3</v>
      </c>
      <c r="C77" s="420">
        <v>2</v>
      </c>
      <c r="D77" s="420">
        <v>1</v>
      </c>
      <c r="E77" s="620">
        <v>1</v>
      </c>
    </row>
    <row r="78" spans="1:5" ht="14.25">
      <c r="A78" s="623" t="s">
        <v>1351</v>
      </c>
      <c r="B78" s="420">
        <v>1</v>
      </c>
      <c r="C78" s="420" t="s">
        <v>21</v>
      </c>
      <c r="D78" s="420" t="s">
        <v>21</v>
      </c>
      <c r="E78" s="620">
        <v>1</v>
      </c>
    </row>
    <row r="79" spans="1:6" ht="15">
      <c r="A79" s="1623" t="s">
        <v>1005</v>
      </c>
      <c r="B79" s="1623"/>
      <c r="C79" s="1623"/>
      <c r="D79" s="1623"/>
      <c r="E79" s="1623"/>
      <c r="F79" s="13"/>
    </row>
    <row r="80" spans="1:6" ht="14.25">
      <c r="A80" s="1625" t="s">
        <v>909</v>
      </c>
      <c r="B80" s="1625"/>
      <c r="C80" s="1625"/>
      <c r="D80" s="1625"/>
      <c r="E80" s="1625"/>
      <c r="F80" s="13"/>
    </row>
    <row r="81" spans="1:6" ht="15">
      <c r="A81" s="1624" t="s">
        <v>1006</v>
      </c>
      <c r="B81" s="1624"/>
      <c r="C81" s="1624"/>
      <c r="D81" s="1624"/>
      <c r="E81" s="1624"/>
      <c r="F81" s="13"/>
    </row>
    <row r="82" spans="1:6" ht="14.25">
      <c r="A82" s="1567" t="s">
        <v>910</v>
      </c>
      <c r="B82" s="1567"/>
      <c r="C82" s="1567"/>
      <c r="D82" s="1567"/>
      <c r="E82" s="1567"/>
      <c r="F82" s="13"/>
    </row>
  </sheetData>
  <mergeCells count="18">
    <mergeCell ref="A68:E68"/>
    <mergeCell ref="A79:E79"/>
    <mergeCell ref="A81:E81"/>
    <mergeCell ref="A80:E80"/>
    <mergeCell ref="A82:E82"/>
    <mergeCell ref="A1:E1"/>
    <mergeCell ref="A5:E5"/>
    <mergeCell ref="A16:E16"/>
    <mergeCell ref="A27:E27"/>
    <mergeCell ref="A31:E31"/>
    <mergeCell ref="A35:E35"/>
    <mergeCell ref="A46:E46"/>
    <mergeCell ref="A57:E57"/>
    <mergeCell ref="A2:A4"/>
    <mergeCell ref="B2:D2"/>
    <mergeCell ref="E2:E4"/>
    <mergeCell ref="B3:B4"/>
    <mergeCell ref="C3:D3"/>
  </mergeCells>
  <hyperlinks>
    <hyperlink ref="G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2"/>
  <sheetViews>
    <sheetView zoomScaleSheetLayoutView="10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29.09765625" style="341" customWidth="1"/>
    <col min="2" max="2" width="7.09765625" style="343" customWidth="1"/>
    <col min="3" max="7" width="9.8984375" style="90" customWidth="1"/>
  </cols>
  <sheetData>
    <row r="1" spans="1:9" ht="45" customHeight="1">
      <c r="A1" s="1424" t="s">
        <v>1608</v>
      </c>
      <c r="B1" s="1424"/>
      <c r="C1" s="1424"/>
      <c r="D1" s="1424"/>
      <c r="E1" s="1424"/>
      <c r="F1" s="1424"/>
      <c r="G1" s="1424"/>
      <c r="I1" s="247" t="s">
        <v>898</v>
      </c>
    </row>
    <row r="2" spans="1:7" ht="14.25" customHeight="1">
      <c r="A2" s="1620" t="s">
        <v>65</v>
      </c>
      <c r="B2" s="1473"/>
      <c r="C2" s="1473" t="s">
        <v>88</v>
      </c>
      <c r="D2" s="1473"/>
      <c r="E2" s="1473"/>
      <c r="F2" s="1473"/>
      <c r="G2" s="1475" t="s">
        <v>1609</v>
      </c>
    </row>
    <row r="3" spans="1:7" ht="30" customHeight="1">
      <c r="A3" s="1620"/>
      <c r="B3" s="1473"/>
      <c r="C3" s="1635" t="s">
        <v>84</v>
      </c>
      <c r="D3" s="1473" t="s">
        <v>86</v>
      </c>
      <c r="E3" s="1473" t="s">
        <v>87</v>
      </c>
      <c r="F3" s="1473"/>
      <c r="G3" s="1475"/>
    </row>
    <row r="4" spans="1:7" ht="76.5">
      <c r="A4" s="1620"/>
      <c r="B4" s="1473"/>
      <c r="C4" s="1635"/>
      <c r="D4" s="1473"/>
      <c r="E4" s="291" t="s">
        <v>85</v>
      </c>
      <c r="F4" s="291" t="s">
        <v>80</v>
      </c>
      <c r="G4" s="1475"/>
    </row>
    <row r="5" spans="1:7" ht="27.75" customHeight="1">
      <c r="A5" s="1634" t="s">
        <v>93</v>
      </c>
      <c r="B5" s="1634"/>
      <c r="C5" s="1634"/>
      <c r="D5" s="1634"/>
      <c r="E5" s="1634"/>
      <c r="F5" s="1634"/>
      <c r="G5" s="1634"/>
    </row>
    <row r="6" spans="1:7" ht="14.25" customHeight="1">
      <c r="A6" s="1626" t="s">
        <v>89</v>
      </c>
      <c r="B6" s="352" t="s">
        <v>74</v>
      </c>
      <c r="C6" s="326">
        <v>363</v>
      </c>
      <c r="D6" s="326">
        <v>3</v>
      </c>
      <c r="E6" s="326">
        <v>166</v>
      </c>
      <c r="F6" s="326">
        <v>72</v>
      </c>
      <c r="G6" s="327">
        <v>31</v>
      </c>
    </row>
    <row r="7" spans="1:7" ht="14.25">
      <c r="A7" s="1626"/>
      <c r="B7" s="352" t="s">
        <v>75</v>
      </c>
      <c r="C7" s="326">
        <v>445</v>
      </c>
      <c r="D7" s="326">
        <v>2</v>
      </c>
      <c r="E7" s="326">
        <v>217</v>
      </c>
      <c r="F7" s="326">
        <v>48</v>
      </c>
      <c r="G7" s="327">
        <v>52</v>
      </c>
    </row>
    <row r="8" spans="1:7" ht="14.25">
      <c r="A8" s="1626"/>
      <c r="B8" s="352" t="s">
        <v>76</v>
      </c>
      <c r="C8" s="326">
        <v>369</v>
      </c>
      <c r="D8" s="326">
        <v>10</v>
      </c>
      <c r="E8" s="326">
        <v>102</v>
      </c>
      <c r="F8" s="326">
        <v>63</v>
      </c>
      <c r="G8" s="327">
        <v>33</v>
      </c>
    </row>
    <row r="9" spans="1:7" ht="14.25">
      <c r="A9" s="1626"/>
      <c r="B9" s="352" t="s">
        <v>77</v>
      </c>
      <c r="C9" s="326">
        <v>210</v>
      </c>
      <c r="D9" s="326">
        <v>1</v>
      </c>
      <c r="E9" s="326" t="s">
        <v>21</v>
      </c>
      <c r="F9" s="326">
        <v>94</v>
      </c>
      <c r="G9" s="327">
        <v>62</v>
      </c>
    </row>
    <row r="10" spans="1:7" ht="14.25">
      <c r="A10" s="1626"/>
      <c r="B10" s="352" t="s">
        <v>78</v>
      </c>
      <c r="C10" s="326">
        <v>130</v>
      </c>
      <c r="D10" s="326" t="s">
        <v>21</v>
      </c>
      <c r="E10" s="326">
        <v>27</v>
      </c>
      <c r="F10" s="326">
        <v>81</v>
      </c>
      <c r="G10" s="327">
        <v>83</v>
      </c>
    </row>
    <row r="11" spans="1:7" ht="14.25">
      <c r="A11" s="1626"/>
      <c r="B11" s="352" t="s">
        <v>71</v>
      </c>
      <c r="C11" s="326">
        <v>79</v>
      </c>
      <c r="D11" s="326" t="s">
        <v>21</v>
      </c>
      <c r="E11" s="326">
        <v>36</v>
      </c>
      <c r="F11" s="326">
        <v>43</v>
      </c>
      <c r="G11" s="327">
        <v>89</v>
      </c>
    </row>
    <row r="12" spans="1:7" ht="14.25">
      <c r="A12" s="1626"/>
      <c r="B12" s="352" t="s">
        <v>72</v>
      </c>
      <c r="C12" s="326">
        <v>71</v>
      </c>
      <c r="D12" s="326">
        <v>2</v>
      </c>
      <c r="E12" s="326">
        <v>42</v>
      </c>
      <c r="F12" s="326" t="s">
        <v>21</v>
      </c>
      <c r="G12" s="327">
        <v>37</v>
      </c>
    </row>
    <row r="13" spans="1:7" ht="14.25">
      <c r="A13" s="1626"/>
      <c r="B13" s="352" t="s">
        <v>73</v>
      </c>
      <c r="C13" s="326">
        <v>143</v>
      </c>
      <c r="D13" s="326">
        <v>4</v>
      </c>
      <c r="E13" s="326">
        <v>81</v>
      </c>
      <c r="F13" s="326" t="s">
        <v>21</v>
      </c>
      <c r="G13" s="327" t="s">
        <v>21</v>
      </c>
    </row>
    <row r="14" spans="1:7" ht="14.25">
      <c r="A14" s="1626"/>
      <c r="B14" s="623" t="s">
        <v>1350</v>
      </c>
      <c r="C14" s="326">
        <v>214</v>
      </c>
      <c r="D14" s="326">
        <v>5</v>
      </c>
      <c r="E14" s="326">
        <v>93</v>
      </c>
      <c r="F14" s="326">
        <v>21</v>
      </c>
      <c r="G14" s="327" t="s">
        <v>21</v>
      </c>
    </row>
    <row r="15" spans="1:7" ht="14.25">
      <c r="A15" s="1626"/>
      <c r="B15" s="623" t="s">
        <v>1351</v>
      </c>
      <c r="C15" s="326">
        <v>232</v>
      </c>
      <c r="D15" s="326">
        <v>3</v>
      </c>
      <c r="E15" s="326">
        <v>68</v>
      </c>
      <c r="F15" s="326">
        <v>30</v>
      </c>
      <c r="G15" s="327">
        <v>21</v>
      </c>
    </row>
    <row r="16" spans="1:7" ht="14.25" customHeight="1">
      <c r="A16" s="1627" t="s">
        <v>90</v>
      </c>
      <c r="B16" s="352" t="s">
        <v>74</v>
      </c>
      <c r="C16" s="326">
        <v>463</v>
      </c>
      <c r="D16" s="326">
        <v>79</v>
      </c>
      <c r="E16" s="326">
        <v>169</v>
      </c>
      <c r="F16" s="326">
        <v>91</v>
      </c>
      <c r="G16" s="327">
        <v>70</v>
      </c>
    </row>
    <row r="17" spans="1:7" ht="14.25">
      <c r="A17" s="1627"/>
      <c r="B17" s="352" t="s">
        <v>75</v>
      </c>
      <c r="C17" s="326">
        <v>513</v>
      </c>
      <c r="D17" s="326">
        <v>90</v>
      </c>
      <c r="E17" s="326">
        <v>180</v>
      </c>
      <c r="F17" s="326">
        <v>80</v>
      </c>
      <c r="G17" s="327">
        <v>82</v>
      </c>
    </row>
    <row r="18" spans="1:7" ht="14.25">
      <c r="A18" s="1627"/>
      <c r="B18" s="352" t="s">
        <v>76</v>
      </c>
      <c r="C18" s="326">
        <v>572</v>
      </c>
      <c r="D18" s="326">
        <v>111</v>
      </c>
      <c r="E18" s="326">
        <v>162</v>
      </c>
      <c r="F18" s="326">
        <v>90</v>
      </c>
      <c r="G18" s="327">
        <v>78</v>
      </c>
    </row>
    <row r="19" spans="1:7" ht="14.25">
      <c r="A19" s="1627"/>
      <c r="B19" s="352" t="s">
        <v>77</v>
      </c>
      <c r="C19" s="326">
        <v>631</v>
      </c>
      <c r="D19" s="326">
        <v>121</v>
      </c>
      <c r="E19" s="326">
        <v>193</v>
      </c>
      <c r="F19" s="326">
        <v>139</v>
      </c>
      <c r="G19" s="327">
        <v>88</v>
      </c>
    </row>
    <row r="20" spans="1:7" ht="14.25">
      <c r="A20" s="1627"/>
      <c r="B20" s="352" t="s">
        <v>78</v>
      </c>
      <c r="C20" s="326">
        <v>609</v>
      </c>
      <c r="D20" s="326">
        <v>129</v>
      </c>
      <c r="E20" s="326">
        <v>156</v>
      </c>
      <c r="F20" s="326">
        <v>131</v>
      </c>
      <c r="G20" s="327">
        <v>133</v>
      </c>
    </row>
    <row r="21" spans="1:7" ht="14.25">
      <c r="A21" s="1627"/>
      <c r="B21" s="352" t="s">
        <v>71</v>
      </c>
      <c r="C21" s="326">
        <v>635</v>
      </c>
      <c r="D21" s="326">
        <v>149</v>
      </c>
      <c r="E21" s="326">
        <v>198</v>
      </c>
      <c r="F21" s="326">
        <v>130</v>
      </c>
      <c r="G21" s="327">
        <v>129</v>
      </c>
    </row>
    <row r="22" spans="1:7" ht="14.25">
      <c r="A22" s="1627"/>
      <c r="B22" s="352" t="s">
        <v>72</v>
      </c>
      <c r="C22" s="326">
        <v>635</v>
      </c>
      <c r="D22" s="326">
        <v>156</v>
      </c>
      <c r="E22" s="326">
        <v>169</v>
      </c>
      <c r="F22" s="326">
        <v>152</v>
      </c>
      <c r="G22" s="327">
        <v>127</v>
      </c>
    </row>
    <row r="23" spans="1:7" ht="14.25">
      <c r="A23" s="1627"/>
      <c r="B23" s="352" t="s">
        <v>73</v>
      </c>
      <c r="C23" s="326">
        <v>629</v>
      </c>
      <c r="D23" s="326">
        <v>160</v>
      </c>
      <c r="E23" s="326">
        <v>189</v>
      </c>
      <c r="F23" s="326">
        <v>125</v>
      </c>
      <c r="G23" s="327">
        <v>147</v>
      </c>
    </row>
    <row r="24" spans="1:7" ht="14.25">
      <c r="A24" s="1627"/>
      <c r="B24" s="623" t="s">
        <v>1350</v>
      </c>
      <c r="C24" s="326">
        <v>625</v>
      </c>
      <c r="D24" s="326">
        <v>169</v>
      </c>
      <c r="E24" s="326">
        <v>170</v>
      </c>
      <c r="F24" s="326">
        <v>141</v>
      </c>
      <c r="G24" s="327">
        <v>44</v>
      </c>
    </row>
    <row r="25" spans="1:7" ht="14.25">
      <c r="A25" s="1627"/>
      <c r="B25" s="623" t="s">
        <v>1351</v>
      </c>
      <c r="C25" s="326">
        <v>604</v>
      </c>
      <c r="D25" s="326">
        <v>153</v>
      </c>
      <c r="E25" s="326">
        <v>151</v>
      </c>
      <c r="F25" s="326">
        <v>140</v>
      </c>
      <c r="G25" s="327">
        <v>140</v>
      </c>
    </row>
    <row r="26" spans="1:7" ht="14.25" customHeight="1">
      <c r="A26" s="1627" t="s">
        <v>92</v>
      </c>
      <c r="B26" s="352" t="s">
        <v>74</v>
      </c>
      <c r="C26" s="326">
        <v>428</v>
      </c>
      <c r="D26" s="326">
        <v>2</v>
      </c>
      <c r="E26" s="326">
        <v>153</v>
      </c>
      <c r="F26" s="326">
        <v>91</v>
      </c>
      <c r="G26" s="327">
        <v>94</v>
      </c>
    </row>
    <row r="27" spans="1:7" ht="14.25">
      <c r="A27" s="1627"/>
      <c r="B27" s="352" t="s">
        <v>75</v>
      </c>
      <c r="C27" s="326">
        <v>419</v>
      </c>
      <c r="D27" s="326">
        <v>1</v>
      </c>
      <c r="E27" s="326">
        <v>140</v>
      </c>
      <c r="F27" s="326">
        <v>69</v>
      </c>
      <c r="G27" s="327">
        <v>88</v>
      </c>
    </row>
    <row r="28" spans="1:7" ht="14.25">
      <c r="A28" s="1627"/>
      <c r="B28" s="352" t="s">
        <v>76</v>
      </c>
      <c r="C28" s="326">
        <v>437</v>
      </c>
      <c r="D28" s="326">
        <v>2</v>
      </c>
      <c r="E28" s="326">
        <v>131</v>
      </c>
      <c r="F28" s="326">
        <v>81</v>
      </c>
      <c r="G28" s="327">
        <v>68</v>
      </c>
    </row>
    <row r="29" spans="1:7" ht="14.25">
      <c r="A29" s="1627"/>
      <c r="B29" s="352" t="s">
        <v>77</v>
      </c>
      <c r="C29" s="326">
        <v>419</v>
      </c>
      <c r="D29" s="326">
        <v>1</v>
      </c>
      <c r="E29" s="326">
        <v>117</v>
      </c>
      <c r="F29" s="326">
        <v>84</v>
      </c>
      <c r="G29" s="327">
        <v>81</v>
      </c>
    </row>
    <row r="30" spans="1:7" ht="14.25">
      <c r="A30" s="1627"/>
      <c r="B30" s="352" t="s">
        <v>78</v>
      </c>
      <c r="C30" s="326">
        <v>457</v>
      </c>
      <c r="D30" s="326">
        <v>1</v>
      </c>
      <c r="E30" s="326">
        <v>171</v>
      </c>
      <c r="F30" s="326">
        <v>88</v>
      </c>
      <c r="G30" s="327">
        <v>79</v>
      </c>
    </row>
    <row r="31" spans="1:7" ht="14.25">
      <c r="A31" s="1627"/>
      <c r="B31" s="352" t="s">
        <v>71</v>
      </c>
      <c r="C31" s="326">
        <v>514</v>
      </c>
      <c r="D31" s="326">
        <v>1</v>
      </c>
      <c r="E31" s="326">
        <v>189</v>
      </c>
      <c r="F31" s="326">
        <v>94</v>
      </c>
      <c r="G31" s="327">
        <v>84</v>
      </c>
    </row>
    <row r="32" spans="1:7" ht="14.25">
      <c r="A32" s="1627"/>
      <c r="B32" s="352" t="s">
        <v>72</v>
      </c>
      <c r="C32" s="326">
        <v>525</v>
      </c>
      <c r="D32" s="326">
        <v>3</v>
      </c>
      <c r="E32" s="326">
        <v>173</v>
      </c>
      <c r="F32" s="326">
        <v>68</v>
      </c>
      <c r="G32" s="327">
        <v>91</v>
      </c>
    </row>
    <row r="33" spans="1:7" ht="14.25">
      <c r="A33" s="1627"/>
      <c r="B33" s="352" t="s">
        <v>73</v>
      </c>
      <c r="C33" s="326">
        <v>584</v>
      </c>
      <c r="D33" s="326">
        <v>1</v>
      </c>
      <c r="E33" s="326">
        <v>188</v>
      </c>
      <c r="F33" s="326">
        <v>116</v>
      </c>
      <c r="G33" s="327">
        <v>64</v>
      </c>
    </row>
    <row r="34" spans="1:7" ht="14.25">
      <c r="A34" s="1627"/>
      <c r="B34" s="623" t="s">
        <v>1350</v>
      </c>
      <c r="C34" s="326">
        <v>570</v>
      </c>
      <c r="D34" s="326">
        <v>2</v>
      </c>
      <c r="E34" s="326">
        <v>163</v>
      </c>
      <c r="F34" s="326">
        <v>99</v>
      </c>
      <c r="G34" s="327">
        <v>39</v>
      </c>
    </row>
    <row r="35" spans="1:7" ht="14.25">
      <c r="A35" s="1627"/>
      <c r="B35" s="623" t="s">
        <v>1351</v>
      </c>
      <c r="C35" s="326">
        <v>563</v>
      </c>
      <c r="D35" s="326">
        <v>5</v>
      </c>
      <c r="E35" s="326">
        <v>151</v>
      </c>
      <c r="F35" s="326">
        <v>120</v>
      </c>
      <c r="G35" s="327">
        <v>96</v>
      </c>
    </row>
    <row r="36" spans="1:7" ht="14.25" customHeight="1">
      <c r="A36" s="1626" t="s">
        <v>91</v>
      </c>
      <c r="B36" s="352" t="s">
        <v>76</v>
      </c>
      <c r="C36" s="326">
        <v>16</v>
      </c>
      <c r="D36" s="326">
        <v>1</v>
      </c>
      <c r="E36" s="326">
        <v>16</v>
      </c>
      <c r="F36" s="326" t="s">
        <v>21</v>
      </c>
      <c r="G36" s="327" t="s">
        <v>21</v>
      </c>
    </row>
    <row r="37" spans="1:7" ht="14.25">
      <c r="A37" s="1626"/>
      <c r="B37" s="352" t="s">
        <v>77</v>
      </c>
      <c r="C37" s="326">
        <v>50</v>
      </c>
      <c r="D37" s="326">
        <v>5</v>
      </c>
      <c r="E37" s="326">
        <v>34</v>
      </c>
      <c r="F37" s="326" t="s">
        <v>21</v>
      </c>
      <c r="G37" s="327" t="s">
        <v>21</v>
      </c>
    </row>
    <row r="38" spans="1:7" ht="14.25">
      <c r="A38" s="1626"/>
      <c r="B38" s="352" t="s">
        <v>78</v>
      </c>
      <c r="C38" s="326">
        <v>59</v>
      </c>
      <c r="D38" s="326">
        <v>7</v>
      </c>
      <c r="E38" s="326">
        <v>17</v>
      </c>
      <c r="F38" s="326" t="s">
        <v>21</v>
      </c>
      <c r="G38" s="327" t="s">
        <v>21</v>
      </c>
    </row>
    <row r="39" spans="1:7" ht="14.25">
      <c r="A39" s="1626"/>
      <c r="B39" s="352" t="s">
        <v>71</v>
      </c>
      <c r="C39" s="326">
        <v>74</v>
      </c>
      <c r="D39" s="326">
        <v>13</v>
      </c>
      <c r="E39" s="326">
        <v>22</v>
      </c>
      <c r="F39" s="326">
        <v>15</v>
      </c>
      <c r="G39" s="327" t="s">
        <v>21</v>
      </c>
    </row>
    <row r="40" spans="1:7" ht="14.25">
      <c r="A40" s="1626"/>
      <c r="B40" s="352" t="s">
        <v>72</v>
      </c>
      <c r="C40" s="326">
        <v>89</v>
      </c>
      <c r="D40" s="326">
        <v>25</v>
      </c>
      <c r="E40" s="326">
        <v>28</v>
      </c>
      <c r="F40" s="326">
        <v>19</v>
      </c>
      <c r="G40" s="327">
        <v>11</v>
      </c>
    </row>
    <row r="41" spans="1:7" ht="14.25">
      <c r="A41" s="1626"/>
      <c r="B41" s="352" t="s">
        <v>73</v>
      </c>
      <c r="C41" s="326">
        <v>154</v>
      </c>
      <c r="D41" s="326">
        <v>66</v>
      </c>
      <c r="E41" s="326">
        <v>91</v>
      </c>
      <c r="F41" s="326">
        <v>18</v>
      </c>
      <c r="G41" s="327">
        <v>18</v>
      </c>
    </row>
    <row r="42" spans="1:7" ht="14.25">
      <c r="A42" s="1626"/>
      <c r="B42" s="623" t="s">
        <v>1350</v>
      </c>
      <c r="C42" s="326">
        <v>241</v>
      </c>
      <c r="D42" s="326">
        <v>117</v>
      </c>
      <c r="E42" s="326">
        <v>121</v>
      </c>
      <c r="F42" s="326">
        <v>17</v>
      </c>
      <c r="G42" s="327">
        <v>14</v>
      </c>
    </row>
    <row r="43" spans="1:7" ht="14.25">
      <c r="A43" s="1626"/>
      <c r="B43" s="623" t="s">
        <v>1351</v>
      </c>
      <c r="C43" s="326">
        <v>346</v>
      </c>
      <c r="D43" s="326">
        <v>162</v>
      </c>
      <c r="E43" s="326">
        <v>145</v>
      </c>
      <c r="F43" s="326">
        <v>22</v>
      </c>
      <c r="G43" s="327">
        <v>14</v>
      </c>
    </row>
    <row r="44" spans="1:7" ht="29.25" customHeight="1">
      <c r="A44" s="1628" t="s">
        <v>913</v>
      </c>
      <c r="B44" s="1629"/>
      <c r="C44" s="1629"/>
      <c r="D44" s="1629"/>
      <c r="E44" s="1629"/>
      <c r="F44" s="1629"/>
      <c r="G44" s="1630"/>
    </row>
    <row r="45" spans="1:7" ht="14.25" customHeight="1">
      <c r="A45" s="1626" t="s">
        <v>89</v>
      </c>
      <c r="B45" s="352" t="s">
        <v>74</v>
      </c>
      <c r="C45" s="326">
        <v>312</v>
      </c>
      <c r="D45" s="326">
        <v>3</v>
      </c>
      <c r="E45" s="326">
        <v>133</v>
      </c>
      <c r="F45" s="326">
        <v>54</v>
      </c>
      <c r="G45" s="327">
        <v>19</v>
      </c>
    </row>
    <row r="46" spans="1:7" ht="14.25">
      <c r="A46" s="1626"/>
      <c r="B46" s="352" t="s">
        <v>75</v>
      </c>
      <c r="C46" s="326">
        <v>322</v>
      </c>
      <c r="D46" s="326">
        <v>2</v>
      </c>
      <c r="E46" s="326">
        <v>112</v>
      </c>
      <c r="F46" s="326">
        <v>48</v>
      </c>
      <c r="G46" s="327">
        <v>32</v>
      </c>
    </row>
    <row r="47" spans="1:7" ht="14.25">
      <c r="A47" s="1626"/>
      <c r="B47" s="352" t="s">
        <v>76</v>
      </c>
      <c r="C47" s="326">
        <v>269</v>
      </c>
      <c r="D47" s="326">
        <v>2</v>
      </c>
      <c r="E47" s="326">
        <v>40</v>
      </c>
      <c r="F47" s="326">
        <v>53</v>
      </c>
      <c r="G47" s="327">
        <v>33</v>
      </c>
    </row>
    <row r="48" spans="1:7" ht="14.25">
      <c r="A48" s="1626"/>
      <c r="B48" s="352" t="s">
        <v>77</v>
      </c>
      <c r="C48" s="326">
        <v>185</v>
      </c>
      <c r="D48" s="326">
        <v>1</v>
      </c>
      <c r="E48" s="326" t="s">
        <v>21</v>
      </c>
      <c r="F48" s="326">
        <v>79</v>
      </c>
      <c r="G48" s="327">
        <v>52</v>
      </c>
    </row>
    <row r="49" spans="1:7" ht="14.25">
      <c r="A49" s="1626"/>
      <c r="B49" s="352" t="s">
        <v>78</v>
      </c>
      <c r="C49" s="326">
        <v>106</v>
      </c>
      <c r="D49" s="326" t="s">
        <v>21</v>
      </c>
      <c r="E49" s="326">
        <v>8</v>
      </c>
      <c r="F49" s="326">
        <v>76</v>
      </c>
      <c r="G49" s="327">
        <v>68</v>
      </c>
    </row>
    <row r="50" spans="1:7" ht="14.25">
      <c r="A50" s="1626"/>
      <c r="B50" s="352" t="s">
        <v>71</v>
      </c>
      <c r="C50" s="326">
        <v>79</v>
      </c>
      <c r="D50" s="326" t="s">
        <v>21</v>
      </c>
      <c r="E50" s="326">
        <v>36</v>
      </c>
      <c r="F50" s="326">
        <v>43</v>
      </c>
      <c r="G50" s="327">
        <v>86</v>
      </c>
    </row>
    <row r="51" spans="1:7" ht="14.25">
      <c r="A51" s="1626"/>
      <c r="B51" s="352" t="s">
        <v>72</v>
      </c>
      <c r="C51" s="326">
        <v>71</v>
      </c>
      <c r="D51" s="326">
        <v>2</v>
      </c>
      <c r="E51" s="326">
        <v>42</v>
      </c>
      <c r="F51" s="326" t="s">
        <v>21</v>
      </c>
      <c r="G51" s="327">
        <v>37</v>
      </c>
    </row>
    <row r="52" spans="1:7" ht="14.25">
      <c r="A52" s="1626"/>
      <c r="B52" s="352" t="s">
        <v>73</v>
      </c>
      <c r="C52" s="326">
        <v>143</v>
      </c>
      <c r="D52" s="326">
        <v>4</v>
      </c>
      <c r="E52" s="326">
        <v>81</v>
      </c>
      <c r="F52" s="326" t="s">
        <v>21</v>
      </c>
      <c r="G52" s="327" t="s">
        <v>21</v>
      </c>
    </row>
    <row r="53" spans="1:7" ht="14.25">
      <c r="A53" s="1626"/>
      <c r="B53" s="623" t="s">
        <v>1350</v>
      </c>
      <c r="C53" s="326">
        <v>214</v>
      </c>
      <c r="D53" s="326">
        <v>5</v>
      </c>
      <c r="E53" s="326">
        <v>93</v>
      </c>
      <c r="F53" s="326">
        <v>21</v>
      </c>
      <c r="G53" s="327" t="s">
        <v>21</v>
      </c>
    </row>
    <row r="54" spans="1:7" ht="14.25">
      <c r="A54" s="1626"/>
      <c r="B54" s="623" t="s">
        <v>1351</v>
      </c>
      <c r="C54" s="326">
        <v>232</v>
      </c>
      <c r="D54" s="326">
        <v>3</v>
      </c>
      <c r="E54" s="326">
        <v>68</v>
      </c>
      <c r="F54" s="326">
        <v>30</v>
      </c>
      <c r="G54" s="327">
        <v>21</v>
      </c>
    </row>
    <row r="55" spans="1:7" ht="14.25" customHeight="1">
      <c r="A55" s="1626" t="s">
        <v>90</v>
      </c>
      <c r="B55" s="352" t="s">
        <v>74</v>
      </c>
      <c r="C55" s="326">
        <v>463</v>
      </c>
      <c r="D55" s="326">
        <v>79</v>
      </c>
      <c r="E55" s="326">
        <v>169</v>
      </c>
      <c r="F55" s="326">
        <v>91</v>
      </c>
      <c r="G55" s="327">
        <v>70</v>
      </c>
    </row>
    <row r="56" spans="1:7" ht="14.25">
      <c r="A56" s="1626"/>
      <c r="B56" s="352" t="s">
        <v>75</v>
      </c>
      <c r="C56" s="326">
        <v>513</v>
      </c>
      <c r="D56" s="326">
        <v>90</v>
      </c>
      <c r="E56" s="326">
        <v>180</v>
      </c>
      <c r="F56" s="326">
        <v>80</v>
      </c>
      <c r="G56" s="327">
        <v>82</v>
      </c>
    </row>
    <row r="57" spans="1:7" ht="14.25">
      <c r="A57" s="1626"/>
      <c r="B57" s="352" t="s">
        <v>76</v>
      </c>
      <c r="C57" s="326">
        <v>572</v>
      </c>
      <c r="D57" s="326">
        <v>111</v>
      </c>
      <c r="E57" s="326">
        <v>162</v>
      </c>
      <c r="F57" s="326">
        <v>90</v>
      </c>
      <c r="G57" s="327">
        <v>78</v>
      </c>
    </row>
    <row r="58" spans="1:7" ht="14.25">
      <c r="A58" s="1626"/>
      <c r="B58" s="352" t="s">
        <v>77</v>
      </c>
      <c r="C58" s="326">
        <v>631</v>
      </c>
      <c r="D58" s="326">
        <v>121</v>
      </c>
      <c r="E58" s="326">
        <v>193</v>
      </c>
      <c r="F58" s="326">
        <v>139</v>
      </c>
      <c r="G58" s="327">
        <v>88</v>
      </c>
    </row>
    <row r="59" spans="1:7" ht="14.25">
      <c r="A59" s="1626"/>
      <c r="B59" s="352" t="s">
        <v>78</v>
      </c>
      <c r="C59" s="326">
        <v>609</v>
      </c>
      <c r="D59" s="326">
        <v>129</v>
      </c>
      <c r="E59" s="326">
        <v>156</v>
      </c>
      <c r="F59" s="326">
        <v>131</v>
      </c>
      <c r="G59" s="327">
        <v>133</v>
      </c>
    </row>
    <row r="60" spans="1:7" ht="14.25">
      <c r="A60" s="1626"/>
      <c r="B60" s="352" t="s">
        <v>71</v>
      </c>
      <c r="C60" s="326">
        <v>635</v>
      </c>
      <c r="D60" s="326">
        <v>149</v>
      </c>
      <c r="E60" s="326">
        <v>198</v>
      </c>
      <c r="F60" s="326">
        <v>130</v>
      </c>
      <c r="G60" s="327">
        <v>129</v>
      </c>
    </row>
    <row r="61" spans="1:7" ht="14.25">
      <c r="A61" s="1626"/>
      <c r="B61" s="352" t="s">
        <v>72</v>
      </c>
      <c r="C61" s="326">
        <v>635</v>
      </c>
      <c r="D61" s="326">
        <v>156</v>
      </c>
      <c r="E61" s="326">
        <v>169</v>
      </c>
      <c r="F61" s="326">
        <v>152</v>
      </c>
      <c r="G61" s="327">
        <v>127</v>
      </c>
    </row>
    <row r="62" spans="1:7" ht="14.25">
      <c r="A62" s="1626"/>
      <c r="B62" s="352" t="s">
        <v>73</v>
      </c>
      <c r="C62" s="326">
        <v>629</v>
      </c>
      <c r="D62" s="326">
        <v>160</v>
      </c>
      <c r="E62" s="326">
        <v>189</v>
      </c>
      <c r="F62" s="326">
        <v>125</v>
      </c>
      <c r="G62" s="327">
        <v>147</v>
      </c>
    </row>
    <row r="63" spans="1:7" ht="14.25">
      <c r="A63" s="1626"/>
      <c r="B63" s="623" t="s">
        <v>1350</v>
      </c>
      <c r="C63" s="326">
        <v>625</v>
      </c>
      <c r="D63" s="326">
        <v>169</v>
      </c>
      <c r="E63" s="326">
        <v>170</v>
      </c>
      <c r="F63" s="326">
        <v>141</v>
      </c>
      <c r="G63" s="327">
        <v>44</v>
      </c>
    </row>
    <row r="64" spans="1:7" ht="14.25">
      <c r="A64" s="1626"/>
      <c r="B64" s="623" t="s">
        <v>1351</v>
      </c>
      <c r="C64" s="326">
        <v>604</v>
      </c>
      <c r="D64" s="326">
        <v>153</v>
      </c>
      <c r="E64" s="326">
        <v>151</v>
      </c>
      <c r="F64" s="326">
        <v>140</v>
      </c>
      <c r="G64" s="327">
        <v>140</v>
      </c>
    </row>
    <row r="65" spans="1:7" ht="14.25" customHeight="1">
      <c r="A65" s="1626" t="s">
        <v>92</v>
      </c>
      <c r="B65" s="352" t="s">
        <v>74</v>
      </c>
      <c r="C65" s="326">
        <v>428</v>
      </c>
      <c r="D65" s="326">
        <v>2</v>
      </c>
      <c r="E65" s="326">
        <v>153</v>
      </c>
      <c r="F65" s="326">
        <v>91</v>
      </c>
      <c r="G65" s="327">
        <v>94</v>
      </c>
    </row>
    <row r="66" spans="1:7" ht="14.25">
      <c r="A66" s="1626"/>
      <c r="B66" s="352" t="s">
        <v>75</v>
      </c>
      <c r="C66" s="326">
        <v>419</v>
      </c>
      <c r="D66" s="326">
        <v>1</v>
      </c>
      <c r="E66" s="326">
        <v>140</v>
      </c>
      <c r="F66" s="326">
        <v>69</v>
      </c>
      <c r="G66" s="327">
        <v>88</v>
      </c>
    </row>
    <row r="67" spans="1:7" ht="14.25">
      <c r="A67" s="1626"/>
      <c r="B67" s="352" t="s">
        <v>76</v>
      </c>
      <c r="C67" s="326">
        <v>437</v>
      </c>
      <c r="D67" s="326">
        <v>2</v>
      </c>
      <c r="E67" s="326">
        <v>131</v>
      </c>
      <c r="F67" s="326">
        <v>81</v>
      </c>
      <c r="G67" s="327">
        <v>68</v>
      </c>
    </row>
    <row r="68" spans="1:7" ht="14.25">
      <c r="A68" s="1626"/>
      <c r="B68" s="352" t="s">
        <v>77</v>
      </c>
      <c r="C68" s="326">
        <v>419</v>
      </c>
      <c r="D68" s="326">
        <v>1</v>
      </c>
      <c r="E68" s="326">
        <v>117</v>
      </c>
      <c r="F68" s="326">
        <v>84</v>
      </c>
      <c r="G68" s="327">
        <v>81</v>
      </c>
    </row>
    <row r="69" spans="1:7" ht="14.25">
      <c r="A69" s="1626"/>
      <c r="B69" s="352" t="s">
        <v>78</v>
      </c>
      <c r="C69" s="326">
        <v>457</v>
      </c>
      <c r="D69" s="326">
        <v>1</v>
      </c>
      <c r="E69" s="326">
        <v>171</v>
      </c>
      <c r="F69" s="326">
        <v>88</v>
      </c>
      <c r="G69" s="327">
        <v>79</v>
      </c>
    </row>
    <row r="70" spans="1:7" ht="14.25">
      <c r="A70" s="1626"/>
      <c r="B70" s="352" t="s">
        <v>71</v>
      </c>
      <c r="C70" s="326">
        <v>514</v>
      </c>
      <c r="D70" s="326">
        <v>1</v>
      </c>
      <c r="E70" s="326">
        <v>189</v>
      </c>
      <c r="F70" s="326">
        <v>94</v>
      </c>
      <c r="G70" s="327">
        <v>84</v>
      </c>
    </row>
    <row r="71" spans="1:7" ht="14.25">
      <c r="A71" s="1626"/>
      <c r="B71" s="352" t="s">
        <v>72</v>
      </c>
      <c r="C71" s="326">
        <v>525</v>
      </c>
      <c r="D71" s="326">
        <v>3</v>
      </c>
      <c r="E71" s="326">
        <v>173</v>
      </c>
      <c r="F71" s="326">
        <v>68</v>
      </c>
      <c r="G71" s="327">
        <v>91</v>
      </c>
    </row>
    <row r="72" spans="1:7" ht="14.25">
      <c r="A72" s="1626"/>
      <c r="B72" s="352" t="s">
        <v>73</v>
      </c>
      <c r="C72" s="326">
        <v>584</v>
      </c>
      <c r="D72" s="326">
        <v>1</v>
      </c>
      <c r="E72" s="326">
        <v>188</v>
      </c>
      <c r="F72" s="326">
        <v>116</v>
      </c>
      <c r="G72" s="327">
        <v>64</v>
      </c>
    </row>
    <row r="73" spans="1:7" ht="14.25">
      <c r="A73" s="1626"/>
      <c r="B73" s="623" t="s">
        <v>1350</v>
      </c>
      <c r="C73" s="326">
        <v>570</v>
      </c>
      <c r="D73" s="326">
        <v>2</v>
      </c>
      <c r="E73" s="326">
        <v>163</v>
      </c>
      <c r="F73" s="326">
        <v>99</v>
      </c>
      <c r="G73" s="327">
        <v>39</v>
      </c>
    </row>
    <row r="74" spans="1:7" ht="14.25">
      <c r="A74" s="1626"/>
      <c r="B74" s="623" t="s">
        <v>1351</v>
      </c>
      <c r="C74" s="326">
        <v>563</v>
      </c>
      <c r="D74" s="326">
        <v>5</v>
      </c>
      <c r="E74" s="326">
        <v>151</v>
      </c>
      <c r="F74" s="326">
        <v>120</v>
      </c>
      <c r="G74" s="327">
        <v>96</v>
      </c>
    </row>
    <row r="75" spans="1:7" ht="14.25" customHeight="1">
      <c r="A75" s="1626" t="s">
        <v>91</v>
      </c>
      <c r="B75" s="352" t="s">
        <v>76</v>
      </c>
      <c r="C75" s="326">
        <v>16</v>
      </c>
      <c r="D75" s="326">
        <v>1</v>
      </c>
      <c r="E75" s="326">
        <v>16</v>
      </c>
      <c r="F75" s="326" t="s">
        <v>21</v>
      </c>
      <c r="G75" s="327" t="s">
        <v>21</v>
      </c>
    </row>
    <row r="76" spans="1:7" ht="14.25">
      <c r="A76" s="1626"/>
      <c r="B76" s="352" t="s">
        <v>77</v>
      </c>
      <c r="C76" s="326">
        <v>50</v>
      </c>
      <c r="D76" s="326">
        <v>5</v>
      </c>
      <c r="E76" s="326">
        <v>34</v>
      </c>
      <c r="F76" s="326" t="s">
        <v>21</v>
      </c>
      <c r="G76" s="327" t="s">
        <v>21</v>
      </c>
    </row>
    <row r="77" spans="1:7" ht="14.25">
      <c r="A77" s="1626"/>
      <c r="B77" s="352" t="s">
        <v>78</v>
      </c>
      <c r="C77" s="326">
        <v>59</v>
      </c>
      <c r="D77" s="326">
        <v>7</v>
      </c>
      <c r="E77" s="326">
        <v>17</v>
      </c>
      <c r="F77" s="326" t="s">
        <v>21</v>
      </c>
      <c r="G77" s="327" t="s">
        <v>21</v>
      </c>
    </row>
    <row r="78" spans="1:7" ht="14.25">
      <c r="A78" s="1626"/>
      <c r="B78" s="352" t="s">
        <v>71</v>
      </c>
      <c r="C78" s="326">
        <v>74</v>
      </c>
      <c r="D78" s="326">
        <v>13</v>
      </c>
      <c r="E78" s="326">
        <v>22</v>
      </c>
      <c r="F78" s="326">
        <v>15</v>
      </c>
      <c r="G78" s="327" t="s">
        <v>21</v>
      </c>
    </row>
    <row r="79" spans="1:7" ht="14.25">
      <c r="A79" s="1626"/>
      <c r="B79" s="352" t="s">
        <v>72</v>
      </c>
      <c r="C79" s="326">
        <v>89</v>
      </c>
      <c r="D79" s="326">
        <v>25</v>
      </c>
      <c r="E79" s="326">
        <v>28</v>
      </c>
      <c r="F79" s="326">
        <v>19</v>
      </c>
      <c r="G79" s="327">
        <v>11</v>
      </c>
    </row>
    <row r="80" spans="1:7" ht="14.25">
      <c r="A80" s="1626"/>
      <c r="B80" s="352" t="s">
        <v>73</v>
      </c>
      <c r="C80" s="326">
        <v>154</v>
      </c>
      <c r="D80" s="326">
        <v>66</v>
      </c>
      <c r="E80" s="326">
        <v>91</v>
      </c>
      <c r="F80" s="326">
        <v>18</v>
      </c>
      <c r="G80" s="327">
        <v>18</v>
      </c>
    </row>
    <row r="81" spans="1:7" ht="14.25">
      <c r="A81" s="1626"/>
      <c r="B81" s="623" t="s">
        <v>1350</v>
      </c>
      <c r="C81" s="326">
        <v>241</v>
      </c>
      <c r="D81" s="326">
        <v>117</v>
      </c>
      <c r="E81" s="326">
        <v>121</v>
      </c>
      <c r="F81" s="326">
        <v>17</v>
      </c>
      <c r="G81" s="327">
        <v>14</v>
      </c>
    </row>
    <row r="82" spans="1:7" ht="14.25">
      <c r="A82" s="1626"/>
      <c r="B82" s="623" t="s">
        <v>1351</v>
      </c>
      <c r="C82" s="326">
        <v>346</v>
      </c>
      <c r="D82" s="326">
        <v>162</v>
      </c>
      <c r="E82" s="326">
        <v>145</v>
      </c>
      <c r="F82" s="326">
        <v>22</v>
      </c>
      <c r="G82" s="327">
        <v>14</v>
      </c>
    </row>
    <row r="83" spans="1:7" ht="28.5" customHeight="1">
      <c r="A83" s="1628" t="s">
        <v>95</v>
      </c>
      <c r="B83" s="1629"/>
      <c r="C83" s="1629"/>
      <c r="D83" s="1629"/>
      <c r="E83" s="1629"/>
      <c r="F83" s="1629"/>
      <c r="G83" s="1630"/>
    </row>
    <row r="84" spans="1:7" ht="14.25" customHeight="1">
      <c r="A84" s="1626" t="s">
        <v>89</v>
      </c>
      <c r="B84" s="352" t="s">
        <v>74</v>
      </c>
      <c r="C84" s="326">
        <v>233</v>
      </c>
      <c r="D84" s="326">
        <v>3</v>
      </c>
      <c r="E84" s="326">
        <v>137</v>
      </c>
      <c r="F84" s="326">
        <v>35</v>
      </c>
      <c r="G84" s="327">
        <v>22</v>
      </c>
    </row>
    <row r="85" spans="1:7" ht="14.25">
      <c r="A85" s="1626"/>
      <c r="B85" s="352" t="s">
        <v>75</v>
      </c>
      <c r="C85" s="326">
        <v>350</v>
      </c>
      <c r="D85" s="326">
        <v>2</v>
      </c>
      <c r="E85" s="326">
        <v>188</v>
      </c>
      <c r="F85" s="326">
        <v>27</v>
      </c>
      <c r="G85" s="327">
        <v>30</v>
      </c>
    </row>
    <row r="86" spans="1:7" ht="14.25">
      <c r="A86" s="1626"/>
      <c r="B86" s="352" t="s">
        <v>76</v>
      </c>
      <c r="C86" s="326">
        <v>306</v>
      </c>
      <c r="D86" s="326">
        <v>10</v>
      </c>
      <c r="E86" s="326">
        <v>102</v>
      </c>
      <c r="F86" s="326">
        <v>44</v>
      </c>
      <c r="G86" s="327">
        <v>21</v>
      </c>
    </row>
    <row r="87" spans="1:7" ht="14.25">
      <c r="A87" s="1626"/>
      <c r="B87" s="352" t="s">
        <v>77</v>
      </c>
      <c r="C87" s="326">
        <v>175</v>
      </c>
      <c r="D87" s="326">
        <v>1</v>
      </c>
      <c r="E87" s="326" t="s">
        <v>21</v>
      </c>
      <c r="F87" s="326">
        <v>84</v>
      </c>
      <c r="G87" s="327">
        <v>43</v>
      </c>
    </row>
    <row r="88" spans="1:7" ht="14.25">
      <c r="A88" s="1626"/>
      <c r="B88" s="352" t="s">
        <v>78</v>
      </c>
      <c r="C88" s="326">
        <v>111</v>
      </c>
      <c r="D88" s="326" t="s">
        <v>21</v>
      </c>
      <c r="E88" s="326">
        <v>27</v>
      </c>
      <c r="F88" s="326">
        <v>62</v>
      </c>
      <c r="G88" s="327">
        <v>76</v>
      </c>
    </row>
    <row r="89" spans="1:7" ht="14.25">
      <c r="A89" s="1626"/>
      <c r="B89" s="352" t="s">
        <v>71</v>
      </c>
      <c r="C89" s="326">
        <v>61</v>
      </c>
      <c r="D89" s="326" t="s">
        <v>21</v>
      </c>
      <c r="E89" s="326">
        <v>36</v>
      </c>
      <c r="F89" s="326">
        <v>25</v>
      </c>
      <c r="G89" s="327">
        <v>53</v>
      </c>
    </row>
    <row r="90" spans="1:7" ht="14.25">
      <c r="A90" s="1626"/>
      <c r="B90" s="352" t="s">
        <v>72</v>
      </c>
      <c r="C90" s="326">
        <v>71</v>
      </c>
      <c r="D90" s="326">
        <v>2</v>
      </c>
      <c r="E90" s="326">
        <v>42</v>
      </c>
      <c r="F90" s="326" t="s">
        <v>21</v>
      </c>
      <c r="G90" s="327">
        <v>21</v>
      </c>
    </row>
    <row r="91" spans="1:7" ht="14.25">
      <c r="A91" s="1626"/>
      <c r="B91" s="352" t="s">
        <v>73</v>
      </c>
      <c r="C91" s="326">
        <v>115</v>
      </c>
      <c r="D91" s="326">
        <v>3</v>
      </c>
      <c r="E91" s="326">
        <v>53</v>
      </c>
      <c r="F91" s="326" t="s">
        <v>21</v>
      </c>
      <c r="G91" s="327" t="s">
        <v>21</v>
      </c>
    </row>
    <row r="92" spans="1:7" ht="14.25">
      <c r="A92" s="1626"/>
      <c r="B92" s="623" t="s">
        <v>1350</v>
      </c>
      <c r="C92" s="326">
        <v>165</v>
      </c>
      <c r="D92" s="326">
        <v>4</v>
      </c>
      <c r="E92" s="326">
        <v>65</v>
      </c>
      <c r="F92" s="326">
        <v>21</v>
      </c>
      <c r="G92" s="327" t="s">
        <v>21</v>
      </c>
    </row>
    <row r="93" spans="1:7" ht="14.25">
      <c r="A93" s="1626"/>
      <c r="B93" s="623" t="s">
        <v>1351</v>
      </c>
      <c r="C93" s="326">
        <v>166</v>
      </c>
      <c r="D93" s="326">
        <v>3</v>
      </c>
      <c r="E93" s="326">
        <v>45</v>
      </c>
      <c r="F93" s="326">
        <v>30</v>
      </c>
      <c r="G93" s="327">
        <v>21</v>
      </c>
    </row>
    <row r="94" spans="1:7" ht="14.25" customHeight="1">
      <c r="A94" s="1626" t="s">
        <v>90</v>
      </c>
      <c r="B94" s="352" t="s">
        <v>74</v>
      </c>
      <c r="C94" s="326">
        <v>27</v>
      </c>
      <c r="D94" s="326">
        <v>2</v>
      </c>
      <c r="E94" s="326">
        <v>27</v>
      </c>
      <c r="F94" s="326" t="s">
        <v>21</v>
      </c>
      <c r="G94" s="327" t="s">
        <v>21</v>
      </c>
    </row>
    <row r="95" spans="1:7" ht="14.25">
      <c r="A95" s="1626"/>
      <c r="B95" s="352" t="s">
        <v>75</v>
      </c>
      <c r="C95" s="326">
        <v>55</v>
      </c>
      <c r="D95" s="326">
        <v>10</v>
      </c>
      <c r="E95" s="326">
        <v>28</v>
      </c>
      <c r="F95" s="326" t="s">
        <v>21</v>
      </c>
      <c r="G95" s="327" t="s">
        <v>21</v>
      </c>
    </row>
    <row r="96" spans="1:7" ht="14.25">
      <c r="A96" s="1626"/>
      <c r="B96" s="352" t="s">
        <v>76</v>
      </c>
      <c r="C96" s="326">
        <v>83</v>
      </c>
      <c r="D96" s="326">
        <v>14</v>
      </c>
      <c r="E96" s="326">
        <v>28</v>
      </c>
      <c r="F96" s="326" t="s">
        <v>21</v>
      </c>
      <c r="G96" s="327" t="s">
        <v>21</v>
      </c>
    </row>
    <row r="97" spans="1:7" ht="14.25">
      <c r="A97" s="1626"/>
      <c r="B97" s="352" t="s">
        <v>77</v>
      </c>
      <c r="C97" s="326">
        <v>99</v>
      </c>
      <c r="D97" s="326">
        <v>16</v>
      </c>
      <c r="E97" s="326">
        <v>27</v>
      </c>
      <c r="F97" s="326">
        <v>24</v>
      </c>
      <c r="G97" s="327" t="s">
        <v>21</v>
      </c>
    </row>
    <row r="98" spans="1:7" ht="14.25">
      <c r="A98" s="1626"/>
      <c r="B98" s="352" t="s">
        <v>78</v>
      </c>
      <c r="C98" s="326">
        <v>92</v>
      </c>
      <c r="D98" s="326">
        <v>14</v>
      </c>
      <c r="E98" s="326">
        <v>24</v>
      </c>
      <c r="F98" s="326">
        <v>23</v>
      </c>
      <c r="G98" s="327">
        <v>23</v>
      </c>
    </row>
    <row r="99" spans="1:7" ht="14.25">
      <c r="A99" s="1626"/>
      <c r="B99" s="352" t="s">
        <v>71</v>
      </c>
      <c r="C99" s="326">
        <v>95</v>
      </c>
      <c r="D99" s="326">
        <v>15</v>
      </c>
      <c r="E99" s="326">
        <v>32</v>
      </c>
      <c r="F99" s="326">
        <v>22</v>
      </c>
      <c r="G99" s="327">
        <v>23</v>
      </c>
    </row>
    <row r="100" spans="1:7" ht="14.25">
      <c r="A100" s="1626"/>
      <c r="B100" s="352" t="s">
        <v>72</v>
      </c>
      <c r="C100" s="326">
        <v>90</v>
      </c>
      <c r="D100" s="326">
        <v>15</v>
      </c>
      <c r="E100" s="326">
        <v>27</v>
      </c>
      <c r="F100" s="326">
        <v>16</v>
      </c>
      <c r="G100" s="327">
        <v>21</v>
      </c>
    </row>
    <row r="101" spans="1:7" ht="14.25">
      <c r="A101" s="1626"/>
      <c r="B101" s="352" t="s">
        <v>73</v>
      </c>
      <c r="C101" s="326">
        <v>107</v>
      </c>
      <c r="D101" s="326">
        <v>20</v>
      </c>
      <c r="E101" s="326">
        <v>35</v>
      </c>
      <c r="F101" s="326">
        <v>15</v>
      </c>
      <c r="G101" s="327">
        <v>16</v>
      </c>
    </row>
    <row r="102" spans="1:7" ht="14.25">
      <c r="A102" s="1626"/>
      <c r="B102" s="623" t="s">
        <v>1350</v>
      </c>
      <c r="C102" s="326">
        <v>112</v>
      </c>
      <c r="D102" s="326">
        <v>26</v>
      </c>
      <c r="E102" s="326">
        <v>29</v>
      </c>
      <c r="F102" s="326">
        <v>24</v>
      </c>
      <c r="G102" s="327">
        <v>7</v>
      </c>
    </row>
    <row r="103" spans="1:7" ht="14.25">
      <c r="A103" s="1626"/>
      <c r="B103" s="623" t="s">
        <v>1351</v>
      </c>
      <c r="C103" s="326">
        <v>106</v>
      </c>
      <c r="D103" s="326">
        <v>18</v>
      </c>
      <c r="E103" s="326">
        <v>28</v>
      </c>
      <c r="F103" s="326">
        <v>27</v>
      </c>
      <c r="G103" s="327">
        <v>24</v>
      </c>
    </row>
    <row r="104" spans="1:7" ht="14.25" customHeight="1">
      <c r="A104" s="1626" t="s">
        <v>92</v>
      </c>
      <c r="B104" s="352" t="s">
        <v>74</v>
      </c>
      <c r="C104" s="326">
        <v>105</v>
      </c>
      <c r="D104" s="326">
        <v>2</v>
      </c>
      <c r="E104" s="326">
        <v>30</v>
      </c>
      <c r="F104" s="326">
        <v>23</v>
      </c>
      <c r="G104" s="327">
        <v>24</v>
      </c>
    </row>
    <row r="105" spans="1:7" ht="14.25">
      <c r="A105" s="1626"/>
      <c r="B105" s="352" t="s">
        <v>75</v>
      </c>
      <c r="C105" s="326">
        <v>98</v>
      </c>
      <c r="D105" s="326">
        <v>1</v>
      </c>
      <c r="E105" s="326">
        <v>29</v>
      </c>
      <c r="F105" s="326">
        <v>15</v>
      </c>
      <c r="G105" s="327">
        <v>22</v>
      </c>
    </row>
    <row r="106" spans="1:7" ht="14.25">
      <c r="A106" s="1626"/>
      <c r="B106" s="352" t="s">
        <v>76</v>
      </c>
      <c r="C106" s="326">
        <v>99</v>
      </c>
      <c r="D106" s="326">
        <v>1</v>
      </c>
      <c r="E106" s="326">
        <v>24</v>
      </c>
      <c r="F106" s="326">
        <v>24</v>
      </c>
      <c r="G106" s="327">
        <v>15</v>
      </c>
    </row>
    <row r="107" spans="1:7" ht="14.25">
      <c r="A107" s="1626"/>
      <c r="B107" s="352" t="s">
        <v>77</v>
      </c>
      <c r="C107" s="326">
        <v>92</v>
      </c>
      <c r="D107" s="326" t="s">
        <v>21</v>
      </c>
      <c r="E107" s="326">
        <v>31</v>
      </c>
      <c r="F107" s="326">
        <v>17</v>
      </c>
      <c r="G107" s="327">
        <v>24</v>
      </c>
    </row>
    <row r="108" spans="1:7" ht="14.25">
      <c r="A108" s="1626"/>
      <c r="B108" s="352" t="s">
        <v>78</v>
      </c>
      <c r="C108" s="326">
        <v>86</v>
      </c>
      <c r="D108" s="326" t="s">
        <v>21</v>
      </c>
      <c r="E108" s="326">
        <v>27</v>
      </c>
      <c r="F108" s="326">
        <v>24</v>
      </c>
      <c r="G108" s="327">
        <v>17</v>
      </c>
    </row>
    <row r="109" spans="1:7" ht="14.25">
      <c r="A109" s="1626"/>
      <c r="B109" s="352" t="s">
        <v>71</v>
      </c>
      <c r="C109" s="326">
        <v>83</v>
      </c>
      <c r="D109" s="326" t="s">
        <v>21</v>
      </c>
      <c r="E109" s="326">
        <v>31</v>
      </c>
      <c r="F109" s="326">
        <v>12</v>
      </c>
      <c r="G109" s="327">
        <v>24</v>
      </c>
    </row>
    <row r="110" spans="1:7" ht="14.25">
      <c r="A110" s="1626"/>
      <c r="B110" s="352" t="s">
        <v>72</v>
      </c>
      <c r="C110" s="326">
        <v>83</v>
      </c>
      <c r="D110" s="326">
        <v>1</v>
      </c>
      <c r="E110" s="326">
        <v>29</v>
      </c>
      <c r="F110" s="326">
        <v>10</v>
      </c>
      <c r="G110" s="327">
        <v>12</v>
      </c>
    </row>
    <row r="111" spans="1:7" ht="14.25">
      <c r="A111" s="1626"/>
      <c r="B111" s="352" t="s">
        <v>73</v>
      </c>
      <c r="C111" s="326">
        <v>93</v>
      </c>
      <c r="D111" s="326" t="s">
        <v>21</v>
      </c>
      <c r="E111" s="326">
        <v>32</v>
      </c>
      <c r="F111" s="326">
        <v>14</v>
      </c>
      <c r="G111" s="327">
        <v>10</v>
      </c>
    </row>
    <row r="112" spans="1:7" ht="14.25">
      <c r="A112" s="1626"/>
      <c r="B112" s="623" t="s">
        <v>1350</v>
      </c>
      <c r="C112" s="326">
        <v>101</v>
      </c>
      <c r="D112" s="326" t="s">
        <v>21</v>
      </c>
      <c r="E112" s="326">
        <v>30</v>
      </c>
      <c r="F112" s="326">
        <v>14</v>
      </c>
      <c r="G112" s="327">
        <v>4</v>
      </c>
    </row>
    <row r="113" spans="1:7" ht="14.25">
      <c r="A113" s="1626"/>
      <c r="B113" s="623" t="s">
        <v>1351</v>
      </c>
      <c r="C113" s="326">
        <v>98</v>
      </c>
      <c r="D113" s="326">
        <v>1</v>
      </c>
      <c r="E113" s="326">
        <v>22</v>
      </c>
      <c r="F113" s="326">
        <v>23</v>
      </c>
      <c r="G113" s="327">
        <v>12</v>
      </c>
    </row>
    <row r="114" spans="1:7" ht="14.25" customHeight="1">
      <c r="A114" s="1627" t="s">
        <v>1189</v>
      </c>
      <c r="B114" s="352" t="s">
        <v>76</v>
      </c>
      <c r="C114" s="326">
        <v>16</v>
      </c>
      <c r="D114" s="326">
        <v>1</v>
      </c>
      <c r="E114" s="326">
        <v>16</v>
      </c>
      <c r="F114" s="326" t="s">
        <v>21</v>
      </c>
      <c r="G114" s="327" t="s">
        <v>21</v>
      </c>
    </row>
    <row r="115" spans="1:7" ht="14.25">
      <c r="A115" s="1627"/>
      <c r="B115" s="352" t="s">
        <v>77</v>
      </c>
      <c r="C115" s="326">
        <v>50</v>
      </c>
      <c r="D115" s="326">
        <v>5</v>
      </c>
      <c r="E115" s="326">
        <v>34</v>
      </c>
      <c r="F115" s="326" t="s">
        <v>21</v>
      </c>
      <c r="G115" s="327" t="s">
        <v>21</v>
      </c>
    </row>
    <row r="116" spans="1:7" ht="14.25">
      <c r="A116" s="1627"/>
      <c r="B116" s="352" t="s">
        <v>78</v>
      </c>
      <c r="C116" s="326">
        <v>59</v>
      </c>
      <c r="D116" s="326">
        <v>7</v>
      </c>
      <c r="E116" s="326">
        <v>17</v>
      </c>
      <c r="F116" s="326" t="s">
        <v>21</v>
      </c>
      <c r="G116" s="327" t="s">
        <v>21</v>
      </c>
    </row>
    <row r="117" spans="1:7" ht="14.25">
      <c r="A117" s="1627"/>
      <c r="B117" s="352" t="s">
        <v>71</v>
      </c>
      <c r="C117" s="326">
        <v>74</v>
      </c>
      <c r="D117" s="326">
        <v>13</v>
      </c>
      <c r="E117" s="326">
        <v>22</v>
      </c>
      <c r="F117" s="326">
        <v>15</v>
      </c>
      <c r="G117" s="327" t="s">
        <v>21</v>
      </c>
    </row>
    <row r="118" spans="1:7" ht="14.25">
      <c r="A118" s="1627"/>
      <c r="B118" s="352" t="s">
        <v>72</v>
      </c>
      <c r="C118" s="326">
        <v>89</v>
      </c>
      <c r="D118" s="326">
        <v>25</v>
      </c>
      <c r="E118" s="326">
        <v>28</v>
      </c>
      <c r="F118" s="326">
        <v>19</v>
      </c>
      <c r="G118" s="327">
        <v>11</v>
      </c>
    </row>
    <row r="119" spans="1:7" ht="14.25">
      <c r="A119" s="1627"/>
      <c r="B119" s="352" t="s">
        <v>73</v>
      </c>
      <c r="C119" s="326">
        <v>123</v>
      </c>
      <c r="D119" s="326">
        <v>46</v>
      </c>
      <c r="E119" s="326">
        <v>60</v>
      </c>
      <c r="F119" s="326">
        <v>18</v>
      </c>
      <c r="G119" s="327">
        <v>18</v>
      </c>
    </row>
    <row r="120" spans="1:7" ht="14.25">
      <c r="A120" s="1627"/>
      <c r="B120" s="623" t="s">
        <v>1350</v>
      </c>
      <c r="C120" s="326">
        <v>183</v>
      </c>
      <c r="D120" s="326">
        <v>86</v>
      </c>
      <c r="E120" s="326">
        <v>91</v>
      </c>
      <c r="F120" s="326">
        <v>17</v>
      </c>
      <c r="G120" s="327">
        <v>14</v>
      </c>
    </row>
    <row r="121" spans="1:7" ht="14.25">
      <c r="A121" s="1627"/>
      <c r="B121" s="623" t="s">
        <v>1351</v>
      </c>
      <c r="C121" s="326">
        <v>299</v>
      </c>
      <c r="D121" s="326">
        <v>134</v>
      </c>
      <c r="E121" s="326">
        <v>145</v>
      </c>
      <c r="F121" s="326">
        <v>22</v>
      </c>
      <c r="G121" s="327">
        <v>14</v>
      </c>
    </row>
    <row r="122" spans="1:7" ht="28.5" customHeight="1">
      <c r="A122" s="1628" t="s">
        <v>911</v>
      </c>
      <c r="B122" s="1629"/>
      <c r="C122" s="1629"/>
      <c r="D122" s="1629"/>
      <c r="E122" s="1629"/>
      <c r="F122" s="1629"/>
      <c r="G122" s="1630"/>
    </row>
    <row r="123" spans="1:7" ht="14.25" customHeight="1">
      <c r="A123" s="1626" t="s">
        <v>89</v>
      </c>
      <c r="B123" s="352" t="s">
        <v>74</v>
      </c>
      <c r="C123" s="326">
        <v>182</v>
      </c>
      <c r="D123" s="326">
        <v>3</v>
      </c>
      <c r="E123" s="326">
        <v>104</v>
      </c>
      <c r="F123" s="326">
        <v>17</v>
      </c>
      <c r="G123" s="327">
        <v>10</v>
      </c>
    </row>
    <row r="124" spans="1:7" ht="14.25">
      <c r="A124" s="1626"/>
      <c r="B124" s="352" t="s">
        <v>75</v>
      </c>
      <c r="C124" s="326">
        <v>227</v>
      </c>
      <c r="D124" s="326">
        <v>2</v>
      </c>
      <c r="E124" s="326">
        <v>83</v>
      </c>
      <c r="F124" s="326">
        <v>27</v>
      </c>
      <c r="G124" s="327">
        <v>10</v>
      </c>
    </row>
    <row r="125" spans="1:7" ht="14.25">
      <c r="A125" s="1626"/>
      <c r="B125" s="352" t="s">
        <v>76</v>
      </c>
      <c r="C125" s="326">
        <v>206</v>
      </c>
      <c r="D125" s="326">
        <v>2</v>
      </c>
      <c r="E125" s="326">
        <v>40</v>
      </c>
      <c r="F125" s="326">
        <v>34</v>
      </c>
      <c r="G125" s="327">
        <v>21</v>
      </c>
    </row>
    <row r="126" spans="1:7" ht="14.25">
      <c r="A126" s="1626"/>
      <c r="B126" s="352" t="s">
        <v>77</v>
      </c>
      <c r="C126" s="326">
        <v>150</v>
      </c>
      <c r="D126" s="326">
        <v>1</v>
      </c>
      <c r="E126" s="326" t="s">
        <v>21</v>
      </c>
      <c r="F126" s="326">
        <v>69</v>
      </c>
      <c r="G126" s="327">
        <v>33</v>
      </c>
    </row>
    <row r="127" spans="1:7" ht="14.25">
      <c r="A127" s="1626"/>
      <c r="B127" s="352" t="s">
        <v>78</v>
      </c>
      <c r="C127" s="326">
        <v>87</v>
      </c>
      <c r="D127" s="326" t="s">
        <v>21</v>
      </c>
      <c r="E127" s="326">
        <v>8</v>
      </c>
      <c r="F127" s="326">
        <v>57</v>
      </c>
      <c r="G127" s="327">
        <v>61</v>
      </c>
    </row>
    <row r="128" spans="1:7" ht="14.25">
      <c r="A128" s="1626"/>
      <c r="B128" s="352" t="s">
        <v>71</v>
      </c>
      <c r="C128" s="326">
        <v>61</v>
      </c>
      <c r="D128" s="326" t="s">
        <v>21</v>
      </c>
      <c r="E128" s="326">
        <v>36</v>
      </c>
      <c r="F128" s="326">
        <v>25</v>
      </c>
      <c r="G128" s="327">
        <v>50</v>
      </c>
    </row>
    <row r="129" spans="1:7" ht="14.25">
      <c r="A129" s="1626"/>
      <c r="B129" s="352" t="s">
        <v>72</v>
      </c>
      <c r="C129" s="326">
        <v>71</v>
      </c>
      <c r="D129" s="326">
        <v>2</v>
      </c>
      <c r="E129" s="326">
        <v>42</v>
      </c>
      <c r="F129" s="326" t="s">
        <v>21</v>
      </c>
      <c r="G129" s="327">
        <v>21</v>
      </c>
    </row>
    <row r="130" spans="1:7" ht="14.25">
      <c r="A130" s="1626"/>
      <c r="B130" s="352" t="s">
        <v>73</v>
      </c>
      <c r="C130" s="326">
        <v>115</v>
      </c>
      <c r="D130" s="326">
        <v>3</v>
      </c>
      <c r="E130" s="326">
        <v>53</v>
      </c>
      <c r="F130" s="326" t="s">
        <v>21</v>
      </c>
      <c r="G130" s="327" t="s">
        <v>21</v>
      </c>
    </row>
    <row r="131" spans="1:7" ht="14.25">
      <c r="A131" s="1626"/>
      <c r="B131" s="623" t="s">
        <v>1350</v>
      </c>
      <c r="C131" s="326">
        <v>165</v>
      </c>
      <c r="D131" s="326">
        <v>4</v>
      </c>
      <c r="E131" s="326">
        <v>65</v>
      </c>
      <c r="F131" s="326">
        <v>21</v>
      </c>
      <c r="G131" s="327" t="s">
        <v>21</v>
      </c>
    </row>
    <row r="132" spans="1:7" ht="14.25">
      <c r="A132" s="1626"/>
      <c r="B132" s="623" t="s">
        <v>1351</v>
      </c>
      <c r="C132" s="326">
        <v>166</v>
      </c>
      <c r="D132" s="326">
        <v>3</v>
      </c>
      <c r="E132" s="326">
        <v>45</v>
      </c>
      <c r="F132" s="326">
        <v>30</v>
      </c>
      <c r="G132" s="327">
        <v>21</v>
      </c>
    </row>
    <row r="133" spans="1:7" ht="14.25" customHeight="1">
      <c r="A133" s="1626" t="s">
        <v>90</v>
      </c>
      <c r="B133" s="352" t="s">
        <v>74</v>
      </c>
      <c r="C133" s="326">
        <v>27</v>
      </c>
      <c r="D133" s="326">
        <v>2</v>
      </c>
      <c r="E133" s="326">
        <v>27</v>
      </c>
      <c r="F133" s="326" t="s">
        <v>21</v>
      </c>
      <c r="G133" s="327" t="s">
        <v>21</v>
      </c>
    </row>
    <row r="134" spans="1:7" ht="14.25">
      <c r="A134" s="1626"/>
      <c r="B134" s="352" t="s">
        <v>75</v>
      </c>
      <c r="C134" s="326">
        <v>55</v>
      </c>
      <c r="D134" s="326">
        <v>10</v>
      </c>
      <c r="E134" s="326">
        <v>28</v>
      </c>
      <c r="F134" s="326" t="s">
        <v>21</v>
      </c>
      <c r="G134" s="327" t="s">
        <v>21</v>
      </c>
    </row>
    <row r="135" spans="1:7" ht="14.25">
      <c r="A135" s="1626"/>
      <c r="B135" s="352" t="s">
        <v>76</v>
      </c>
      <c r="C135" s="326">
        <v>83</v>
      </c>
      <c r="D135" s="326">
        <v>14</v>
      </c>
      <c r="E135" s="326">
        <v>28</v>
      </c>
      <c r="F135" s="326" t="s">
        <v>21</v>
      </c>
      <c r="G135" s="327" t="s">
        <v>21</v>
      </c>
    </row>
    <row r="136" spans="1:7" ht="14.25">
      <c r="A136" s="1626"/>
      <c r="B136" s="352" t="s">
        <v>77</v>
      </c>
      <c r="C136" s="326">
        <v>99</v>
      </c>
      <c r="D136" s="326">
        <v>16</v>
      </c>
      <c r="E136" s="326">
        <v>27</v>
      </c>
      <c r="F136" s="326">
        <v>24</v>
      </c>
      <c r="G136" s="327" t="s">
        <v>21</v>
      </c>
    </row>
    <row r="137" spans="1:7" ht="14.25">
      <c r="A137" s="1626"/>
      <c r="B137" s="352" t="s">
        <v>78</v>
      </c>
      <c r="C137" s="326">
        <v>92</v>
      </c>
      <c r="D137" s="326">
        <v>14</v>
      </c>
      <c r="E137" s="326">
        <v>24</v>
      </c>
      <c r="F137" s="326">
        <v>23</v>
      </c>
      <c r="G137" s="327">
        <v>23</v>
      </c>
    </row>
    <row r="138" spans="1:7" ht="14.25">
      <c r="A138" s="1626"/>
      <c r="B138" s="352" t="s">
        <v>71</v>
      </c>
      <c r="C138" s="326">
        <v>95</v>
      </c>
      <c r="D138" s="326">
        <v>15</v>
      </c>
      <c r="E138" s="326">
        <v>32</v>
      </c>
      <c r="F138" s="326">
        <v>22</v>
      </c>
      <c r="G138" s="327">
        <v>23</v>
      </c>
    </row>
    <row r="139" spans="1:7" ht="14.25">
      <c r="A139" s="1626"/>
      <c r="B139" s="352" t="s">
        <v>72</v>
      </c>
      <c r="C139" s="326">
        <v>90</v>
      </c>
      <c r="D139" s="326">
        <v>15</v>
      </c>
      <c r="E139" s="326">
        <v>27</v>
      </c>
      <c r="F139" s="326">
        <v>16</v>
      </c>
      <c r="G139" s="327">
        <v>21</v>
      </c>
    </row>
    <row r="140" spans="1:7" ht="14.25">
      <c r="A140" s="1626"/>
      <c r="B140" s="352" t="s">
        <v>73</v>
      </c>
      <c r="C140" s="326">
        <v>107</v>
      </c>
      <c r="D140" s="326">
        <v>20</v>
      </c>
      <c r="E140" s="326">
        <v>35</v>
      </c>
      <c r="F140" s="326">
        <v>15</v>
      </c>
      <c r="G140" s="327">
        <v>16</v>
      </c>
    </row>
    <row r="141" spans="1:7" ht="14.25">
      <c r="A141" s="1626"/>
      <c r="B141" s="623" t="s">
        <v>1350</v>
      </c>
      <c r="C141" s="326">
        <v>112</v>
      </c>
      <c r="D141" s="326">
        <v>26</v>
      </c>
      <c r="E141" s="326">
        <v>29</v>
      </c>
      <c r="F141" s="326">
        <v>24</v>
      </c>
      <c r="G141" s="327">
        <v>7</v>
      </c>
    </row>
    <row r="142" spans="1:7" ht="14.25">
      <c r="A142" s="1626"/>
      <c r="B142" s="623" t="s">
        <v>1351</v>
      </c>
      <c r="C142" s="326">
        <v>106</v>
      </c>
      <c r="D142" s="326">
        <v>18</v>
      </c>
      <c r="E142" s="326">
        <v>28</v>
      </c>
      <c r="F142" s="326">
        <v>27</v>
      </c>
      <c r="G142" s="327">
        <v>24</v>
      </c>
    </row>
    <row r="143" spans="1:7" ht="14.25" customHeight="1">
      <c r="A143" s="1626" t="s">
        <v>92</v>
      </c>
      <c r="B143" s="352" t="s">
        <v>74</v>
      </c>
      <c r="C143" s="326">
        <v>105</v>
      </c>
      <c r="D143" s="326">
        <v>2</v>
      </c>
      <c r="E143" s="326">
        <v>30</v>
      </c>
      <c r="F143" s="326">
        <v>23</v>
      </c>
      <c r="G143" s="327">
        <v>24</v>
      </c>
    </row>
    <row r="144" spans="1:7" ht="14.25">
      <c r="A144" s="1626"/>
      <c r="B144" s="352" t="s">
        <v>75</v>
      </c>
      <c r="C144" s="326">
        <v>98</v>
      </c>
      <c r="D144" s="326">
        <v>1</v>
      </c>
      <c r="E144" s="326">
        <v>29</v>
      </c>
      <c r="F144" s="326">
        <v>15</v>
      </c>
      <c r="G144" s="327">
        <v>22</v>
      </c>
    </row>
    <row r="145" spans="1:7" ht="14.25">
      <c r="A145" s="1626"/>
      <c r="B145" s="352" t="s">
        <v>76</v>
      </c>
      <c r="C145" s="326">
        <v>99</v>
      </c>
      <c r="D145" s="326">
        <v>1</v>
      </c>
      <c r="E145" s="326">
        <v>24</v>
      </c>
      <c r="F145" s="326">
        <v>24</v>
      </c>
      <c r="G145" s="327">
        <v>15</v>
      </c>
    </row>
    <row r="146" spans="1:7" ht="14.25">
      <c r="A146" s="1626"/>
      <c r="B146" s="352" t="s">
        <v>77</v>
      </c>
      <c r="C146" s="326">
        <v>92</v>
      </c>
      <c r="D146" s="326" t="s">
        <v>21</v>
      </c>
      <c r="E146" s="326">
        <v>31</v>
      </c>
      <c r="F146" s="326">
        <v>17</v>
      </c>
      <c r="G146" s="327">
        <v>24</v>
      </c>
    </row>
    <row r="147" spans="1:7" ht="14.25">
      <c r="A147" s="1626"/>
      <c r="B147" s="352" t="s">
        <v>78</v>
      </c>
      <c r="C147" s="326">
        <v>86</v>
      </c>
      <c r="D147" s="326" t="s">
        <v>21</v>
      </c>
      <c r="E147" s="326">
        <v>27</v>
      </c>
      <c r="F147" s="326">
        <v>24</v>
      </c>
      <c r="G147" s="327">
        <v>17</v>
      </c>
    </row>
    <row r="148" spans="1:7" ht="14.25">
      <c r="A148" s="1626"/>
      <c r="B148" s="352" t="s">
        <v>71</v>
      </c>
      <c r="C148" s="326">
        <v>83</v>
      </c>
      <c r="D148" s="326" t="s">
        <v>21</v>
      </c>
      <c r="E148" s="326">
        <v>31</v>
      </c>
      <c r="F148" s="326">
        <v>12</v>
      </c>
      <c r="G148" s="327">
        <v>24</v>
      </c>
    </row>
    <row r="149" spans="1:7" ht="14.25">
      <c r="A149" s="1626"/>
      <c r="B149" s="352" t="s">
        <v>72</v>
      </c>
      <c r="C149" s="326">
        <v>83</v>
      </c>
      <c r="D149" s="326">
        <v>1</v>
      </c>
      <c r="E149" s="326">
        <v>29</v>
      </c>
      <c r="F149" s="326">
        <v>10</v>
      </c>
      <c r="G149" s="327">
        <v>12</v>
      </c>
    </row>
    <row r="150" spans="1:7" ht="14.25">
      <c r="A150" s="1626"/>
      <c r="B150" s="352" t="s">
        <v>73</v>
      </c>
      <c r="C150" s="326">
        <v>93</v>
      </c>
      <c r="D150" s="326" t="s">
        <v>21</v>
      </c>
      <c r="E150" s="326">
        <v>32</v>
      </c>
      <c r="F150" s="326">
        <v>14</v>
      </c>
      <c r="G150" s="327">
        <v>10</v>
      </c>
    </row>
    <row r="151" spans="1:7" ht="14.25">
      <c r="A151" s="1626"/>
      <c r="B151" s="623" t="s">
        <v>1350</v>
      </c>
      <c r="C151" s="326">
        <v>101</v>
      </c>
      <c r="D151" s="326" t="s">
        <v>21</v>
      </c>
      <c r="E151" s="326">
        <v>30</v>
      </c>
      <c r="F151" s="326">
        <v>14</v>
      </c>
      <c r="G151" s="327">
        <v>4</v>
      </c>
    </row>
    <row r="152" spans="1:7" ht="14.25">
      <c r="A152" s="1626"/>
      <c r="B152" s="623" t="s">
        <v>1351</v>
      </c>
      <c r="C152" s="326">
        <v>98</v>
      </c>
      <c r="D152" s="326">
        <v>1</v>
      </c>
      <c r="E152" s="326">
        <v>22</v>
      </c>
      <c r="F152" s="326">
        <v>23</v>
      </c>
      <c r="G152" s="327">
        <v>12</v>
      </c>
    </row>
    <row r="153" spans="1:7" ht="14.25" customHeight="1">
      <c r="A153" s="1626" t="s">
        <v>91</v>
      </c>
      <c r="B153" s="352" t="s">
        <v>76</v>
      </c>
      <c r="C153" s="326">
        <v>16</v>
      </c>
      <c r="D153" s="326">
        <v>1</v>
      </c>
      <c r="E153" s="326">
        <v>16</v>
      </c>
      <c r="F153" s="326" t="s">
        <v>21</v>
      </c>
      <c r="G153" s="327" t="s">
        <v>21</v>
      </c>
    </row>
    <row r="154" spans="1:7" ht="14.25">
      <c r="A154" s="1626"/>
      <c r="B154" s="352" t="s">
        <v>77</v>
      </c>
      <c r="C154" s="326">
        <v>50</v>
      </c>
      <c r="D154" s="326">
        <v>5</v>
      </c>
      <c r="E154" s="326">
        <v>34</v>
      </c>
      <c r="F154" s="326" t="s">
        <v>21</v>
      </c>
      <c r="G154" s="327" t="s">
        <v>21</v>
      </c>
    </row>
    <row r="155" spans="1:7" ht="14.25">
      <c r="A155" s="1626"/>
      <c r="B155" s="352" t="s">
        <v>78</v>
      </c>
      <c r="C155" s="326">
        <v>59</v>
      </c>
      <c r="D155" s="326">
        <v>7</v>
      </c>
      <c r="E155" s="326">
        <v>17</v>
      </c>
      <c r="F155" s="326" t="s">
        <v>21</v>
      </c>
      <c r="G155" s="327" t="s">
        <v>21</v>
      </c>
    </row>
    <row r="156" spans="1:7" ht="14.25">
      <c r="A156" s="1626"/>
      <c r="B156" s="352" t="s">
        <v>71</v>
      </c>
      <c r="C156" s="326">
        <v>74</v>
      </c>
      <c r="D156" s="326">
        <v>13</v>
      </c>
      <c r="E156" s="326">
        <v>22</v>
      </c>
      <c r="F156" s="326">
        <v>15</v>
      </c>
      <c r="G156" s="327" t="s">
        <v>21</v>
      </c>
    </row>
    <row r="157" spans="1:7" ht="14.25">
      <c r="A157" s="1626"/>
      <c r="B157" s="352" t="s">
        <v>72</v>
      </c>
      <c r="C157" s="326">
        <v>89</v>
      </c>
      <c r="D157" s="326">
        <v>25</v>
      </c>
      <c r="E157" s="326">
        <v>28</v>
      </c>
      <c r="F157" s="326">
        <v>19</v>
      </c>
      <c r="G157" s="327">
        <v>11</v>
      </c>
    </row>
    <row r="158" spans="1:7" ht="14.25">
      <c r="A158" s="1626"/>
      <c r="B158" s="352" t="s">
        <v>73</v>
      </c>
      <c r="C158" s="326">
        <v>123</v>
      </c>
      <c r="D158" s="326">
        <v>46</v>
      </c>
      <c r="E158" s="326">
        <v>60</v>
      </c>
      <c r="F158" s="326">
        <v>18</v>
      </c>
      <c r="G158" s="327">
        <v>18</v>
      </c>
    </row>
    <row r="159" spans="1:7" ht="14.25">
      <c r="A159" s="1626"/>
      <c r="B159" s="623" t="s">
        <v>1350</v>
      </c>
      <c r="C159" s="326">
        <v>183</v>
      </c>
      <c r="D159" s="326">
        <v>86</v>
      </c>
      <c r="E159" s="326">
        <v>91</v>
      </c>
      <c r="F159" s="326">
        <v>17</v>
      </c>
      <c r="G159" s="327">
        <v>14</v>
      </c>
    </row>
    <row r="160" spans="1:7" ht="14.25">
      <c r="A160" s="1626"/>
      <c r="B160" s="623" t="s">
        <v>1351</v>
      </c>
      <c r="C160" s="326">
        <v>299</v>
      </c>
      <c r="D160" s="326">
        <v>134</v>
      </c>
      <c r="E160" s="326">
        <v>145</v>
      </c>
      <c r="F160" s="326">
        <v>22</v>
      </c>
      <c r="G160" s="327">
        <v>14</v>
      </c>
    </row>
    <row r="161" spans="1:7" ht="29.25" customHeight="1">
      <c r="A161" s="1628" t="s">
        <v>96</v>
      </c>
      <c r="B161" s="1629"/>
      <c r="C161" s="1629"/>
      <c r="D161" s="1629"/>
      <c r="E161" s="1629"/>
      <c r="F161" s="1629"/>
      <c r="G161" s="1630"/>
    </row>
    <row r="162" spans="1:7" ht="14.25" customHeight="1">
      <c r="A162" s="1626" t="s">
        <v>89</v>
      </c>
      <c r="B162" s="352" t="s">
        <v>74</v>
      </c>
      <c r="C162" s="326">
        <v>130</v>
      </c>
      <c r="D162" s="326" t="s">
        <v>21</v>
      </c>
      <c r="E162" s="326">
        <v>29</v>
      </c>
      <c r="F162" s="326">
        <v>37</v>
      </c>
      <c r="G162" s="327">
        <v>9</v>
      </c>
    </row>
    <row r="163" spans="1:7" ht="14.25">
      <c r="A163" s="1626"/>
      <c r="B163" s="352" t="s">
        <v>75</v>
      </c>
      <c r="C163" s="326">
        <v>95</v>
      </c>
      <c r="D163" s="326" t="s">
        <v>21</v>
      </c>
      <c r="E163" s="326">
        <v>29</v>
      </c>
      <c r="F163" s="326">
        <v>21</v>
      </c>
      <c r="G163" s="327">
        <v>22</v>
      </c>
    </row>
    <row r="164" spans="1:7" ht="14.25">
      <c r="A164" s="1626"/>
      <c r="B164" s="352" t="s">
        <v>76</v>
      </c>
      <c r="C164" s="326">
        <v>63</v>
      </c>
      <c r="D164" s="326" t="s">
        <v>21</v>
      </c>
      <c r="E164" s="326" t="s">
        <v>21</v>
      </c>
      <c r="F164" s="326">
        <v>19</v>
      </c>
      <c r="G164" s="327">
        <v>12</v>
      </c>
    </row>
    <row r="165" spans="1:7" ht="14.25">
      <c r="A165" s="1626"/>
      <c r="B165" s="352" t="s">
        <v>77</v>
      </c>
      <c r="C165" s="326">
        <v>35</v>
      </c>
      <c r="D165" s="326" t="s">
        <v>21</v>
      </c>
      <c r="E165" s="326" t="s">
        <v>21</v>
      </c>
      <c r="F165" s="326">
        <v>10</v>
      </c>
      <c r="G165" s="327">
        <v>19</v>
      </c>
    </row>
    <row r="166" spans="1:7" ht="14.25">
      <c r="A166" s="1626"/>
      <c r="B166" s="352" t="s">
        <v>78</v>
      </c>
      <c r="C166" s="326">
        <v>19</v>
      </c>
      <c r="D166" s="326" t="s">
        <v>21</v>
      </c>
      <c r="E166" s="326" t="s">
        <v>21</v>
      </c>
      <c r="F166" s="326">
        <v>19</v>
      </c>
      <c r="G166" s="327">
        <v>7</v>
      </c>
    </row>
    <row r="167" spans="1:7" ht="14.25">
      <c r="A167" s="1626"/>
      <c r="B167" s="352" t="s">
        <v>71</v>
      </c>
      <c r="C167" s="326">
        <v>18</v>
      </c>
      <c r="D167" s="326" t="s">
        <v>21</v>
      </c>
      <c r="E167" s="326" t="s">
        <v>21</v>
      </c>
      <c r="F167" s="326">
        <v>18</v>
      </c>
      <c r="G167" s="327">
        <v>36</v>
      </c>
    </row>
    <row r="168" spans="1:7" ht="14.25">
      <c r="A168" s="1626"/>
      <c r="B168" s="352" t="s">
        <v>72</v>
      </c>
      <c r="C168" s="326" t="s">
        <v>21</v>
      </c>
      <c r="D168" s="326" t="s">
        <v>21</v>
      </c>
      <c r="E168" s="326" t="s">
        <v>21</v>
      </c>
      <c r="F168" s="326" t="s">
        <v>21</v>
      </c>
      <c r="G168" s="327">
        <v>16</v>
      </c>
    </row>
    <row r="169" spans="1:7" ht="14.25">
      <c r="A169" s="1626"/>
      <c r="B169" s="352" t="s">
        <v>73</v>
      </c>
      <c r="C169" s="326">
        <v>28</v>
      </c>
      <c r="D169" s="326">
        <v>1</v>
      </c>
      <c r="E169" s="326">
        <v>28</v>
      </c>
      <c r="F169" s="326" t="s">
        <v>21</v>
      </c>
      <c r="G169" s="327" t="s">
        <v>21</v>
      </c>
    </row>
    <row r="170" spans="1:7" ht="14.25">
      <c r="A170" s="1626"/>
      <c r="B170" s="623" t="s">
        <v>1350</v>
      </c>
      <c r="C170" s="326">
        <v>49</v>
      </c>
      <c r="D170" s="326">
        <v>1</v>
      </c>
      <c r="E170" s="326">
        <v>28</v>
      </c>
      <c r="F170" s="326" t="s">
        <v>21</v>
      </c>
      <c r="G170" s="327" t="s">
        <v>21</v>
      </c>
    </row>
    <row r="171" spans="1:7" ht="14.25">
      <c r="A171" s="1626"/>
      <c r="B171" s="623" t="s">
        <v>1351</v>
      </c>
      <c r="C171" s="326">
        <v>66</v>
      </c>
      <c r="D171" s="326" t="s">
        <v>21</v>
      </c>
      <c r="E171" s="326">
        <v>23</v>
      </c>
      <c r="F171" s="326" t="s">
        <v>21</v>
      </c>
      <c r="G171" s="327" t="s">
        <v>21</v>
      </c>
    </row>
    <row r="172" spans="1:7" ht="14.25" customHeight="1">
      <c r="A172" s="1626" t="s">
        <v>90</v>
      </c>
      <c r="B172" s="352" t="s">
        <v>74</v>
      </c>
      <c r="C172" s="326">
        <v>436</v>
      </c>
      <c r="D172" s="326">
        <v>77</v>
      </c>
      <c r="E172" s="326">
        <v>142</v>
      </c>
      <c r="F172" s="326">
        <v>91</v>
      </c>
      <c r="G172" s="327">
        <v>70</v>
      </c>
    </row>
    <row r="173" spans="1:7" ht="14.25">
      <c r="A173" s="1626"/>
      <c r="B173" s="352" t="s">
        <v>75</v>
      </c>
      <c r="C173" s="326">
        <v>458</v>
      </c>
      <c r="D173" s="326">
        <v>80</v>
      </c>
      <c r="E173" s="326">
        <v>152</v>
      </c>
      <c r="F173" s="326">
        <v>80</v>
      </c>
      <c r="G173" s="327">
        <v>82</v>
      </c>
    </row>
    <row r="174" spans="1:7" ht="14.25">
      <c r="A174" s="1626"/>
      <c r="B174" s="352" t="s">
        <v>76</v>
      </c>
      <c r="C174" s="326">
        <v>489</v>
      </c>
      <c r="D174" s="326">
        <v>97</v>
      </c>
      <c r="E174" s="326">
        <v>134</v>
      </c>
      <c r="F174" s="326">
        <v>90</v>
      </c>
      <c r="G174" s="327">
        <v>78</v>
      </c>
    </row>
    <row r="175" spans="1:7" ht="14.25">
      <c r="A175" s="1626"/>
      <c r="B175" s="352" t="s">
        <v>77</v>
      </c>
      <c r="C175" s="326">
        <v>532</v>
      </c>
      <c r="D175" s="326">
        <v>105</v>
      </c>
      <c r="E175" s="326">
        <v>166</v>
      </c>
      <c r="F175" s="326">
        <v>115</v>
      </c>
      <c r="G175" s="327">
        <v>88</v>
      </c>
    </row>
    <row r="176" spans="1:7" ht="14.25">
      <c r="A176" s="1626"/>
      <c r="B176" s="352" t="s">
        <v>78</v>
      </c>
      <c r="C176" s="326">
        <v>517</v>
      </c>
      <c r="D176" s="326">
        <v>115</v>
      </c>
      <c r="E176" s="326">
        <v>132</v>
      </c>
      <c r="F176" s="326">
        <v>108</v>
      </c>
      <c r="G176" s="327">
        <v>110</v>
      </c>
    </row>
    <row r="177" spans="1:7" ht="14.25">
      <c r="A177" s="1626"/>
      <c r="B177" s="352" t="s">
        <v>71</v>
      </c>
      <c r="C177" s="326">
        <v>540</v>
      </c>
      <c r="D177" s="326">
        <v>134</v>
      </c>
      <c r="E177" s="326">
        <v>166</v>
      </c>
      <c r="F177" s="326">
        <v>108</v>
      </c>
      <c r="G177" s="327">
        <v>106</v>
      </c>
    </row>
    <row r="178" spans="1:7" ht="14.25">
      <c r="A178" s="1626"/>
      <c r="B178" s="352" t="s">
        <v>72</v>
      </c>
      <c r="C178" s="326">
        <v>545</v>
      </c>
      <c r="D178" s="326">
        <v>141</v>
      </c>
      <c r="E178" s="326">
        <v>142</v>
      </c>
      <c r="F178" s="326">
        <v>136</v>
      </c>
      <c r="G178" s="327">
        <v>106</v>
      </c>
    </row>
    <row r="179" spans="1:7" ht="14.25">
      <c r="A179" s="1626"/>
      <c r="B179" s="352" t="s">
        <v>73</v>
      </c>
      <c r="C179" s="326">
        <v>522</v>
      </c>
      <c r="D179" s="326">
        <v>140</v>
      </c>
      <c r="E179" s="326">
        <v>154</v>
      </c>
      <c r="F179" s="326">
        <v>110</v>
      </c>
      <c r="G179" s="327">
        <v>131</v>
      </c>
    </row>
    <row r="180" spans="1:7" ht="14.25">
      <c r="A180" s="1626"/>
      <c r="B180" s="623" t="s">
        <v>1350</v>
      </c>
      <c r="C180" s="326">
        <v>513</v>
      </c>
      <c r="D180" s="326">
        <v>143</v>
      </c>
      <c r="E180" s="326">
        <v>141</v>
      </c>
      <c r="F180" s="326">
        <v>117</v>
      </c>
      <c r="G180" s="327">
        <v>37</v>
      </c>
    </row>
    <row r="181" spans="1:7" ht="14.25">
      <c r="A181" s="1626"/>
      <c r="B181" s="623" t="s">
        <v>1351</v>
      </c>
      <c r="C181" s="326">
        <v>498</v>
      </c>
      <c r="D181" s="326">
        <v>135</v>
      </c>
      <c r="E181" s="326">
        <v>123</v>
      </c>
      <c r="F181" s="326">
        <v>113</v>
      </c>
      <c r="G181" s="327">
        <v>116</v>
      </c>
    </row>
    <row r="182" spans="1:7" ht="14.25" customHeight="1">
      <c r="A182" s="1626" t="s">
        <v>92</v>
      </c>
      <c r="B182" s="352" t="s">
        <v>74</v>
      </c>
      <c r="C182" s="326">
        <v>323</v>
      </c>
      <c r="D182" s="326" t="s">
        <v>21</v>
      </c>
      <c r="E182" s="326">
        <v>123</v>
      </c>
      <c r="F182" s="326">
        <v>68</v>
      </c>
      <c r="G182" s="327">
        <v>70</v>
      </c>
    </row>
    <row r="183" spans="1:7" ht="14.25">
      <c r="A183" s="1626"/>
      <c r="B183" s="352" t="s">
        <v>75</v>
      </c>
      <c r="C183" s="326">
        <v>321</v>
      </c>
      <c r="D183" s="326" t="s">
        <v>21</v>
      </c>
      <c r="E183" s="326">
        <v>111</v>
      </c>
      <c r="F183" s="326">
        <v>54</v>
      </c>
      <c r="G183" s="327">
        <v>66</v>
      </c>
    </row>
    <row r="184" spans="1:7" ht="14.25">
      <c r="A184" s="1626"/>
      <c r="B184" s="352" t="s">
        <v>76</v>
      </c>
      <c r="C184" s="326">
        <v>338</v>
      </c>
      <c r="D184" s="326">
        <v>1</v>
      </c>
      <c r="E184" s="326">
        <v>107</v>
      </c>
      <c r="F184" s="326">
        <v>57</v>
      </c>
      <c r="G184" s="327">
        <v>53</v>
      </c>
    </row>
    <row r="185" spans="1:7" ht="14.25">
      <c r="A185" s="1626"/>
      <c r="B185" s="352" t="s">
        <v>77</v>
      </c>
      <c r="C185" s="326">
        <v>327</v>
      </c>
      <c r="D185" s="326">
        <v>1</v>
      </c>
      <c r="E185" s="326">
        <v>86</v>
      </c>
      <c r="F185" s="326">
        <v>67</v>
      </c>
      <c r="G185" s="327">
        <v>57</v>
      </c>
    </row>
    <row r="186" spans="1:7" ht="14.25">
      <c r="A186" s="1626"/>
      <c r="B186" s="352" t="s">
        <v>78</v>
      </c>
      <c r="C186" s="326">
        <v>371</v>
      </c>
      <c r="D186" s="326">
        <v>1</v>
      </c>
      <c r="E186" s="326">
        <v>144</v>
      </c>
      <c r="F186" s="326">
        <v>64</v>
      </c>
      <c r="G186" s="327">
        <v>62</v>
      </c>
    </row>
    <row r="187" spans="1:7" ht="14.25">
      <c r="A187" s="1626"/>
      <c r="B187" s="352" t="s">
        <v>71</v>
      </c>
      <c r="C187" s="326">
        <v>431</v>
      </c>
      <c r="D187" s="326">
        <v>1</v>
      </c>
      <c r="E187" s="326">
        <v>158</v>
      </c>
      <c r="F187" s="326">
        <v>82</v>
      </c>
      <c r="G187" s="327">
        <v>60</v>
      </c>
    </row>
    <row r="188" spans="1:7" ht="14.25">
      <c r="A188" s="1626"/>
      <c r="B188" s="352" t="s">
        <v>72</v>
      </c>
      <c r="C188" s="326">
        <v>442</v>
      </c>
      <c r="D188" s="326">
        <v>2</v>
      </c>
      <c r="E188" s="326">
        <v>144</v>
      </c>
      <c r="F188" s="326">
        <v>58</v>
      </c>
      <c r="G188" s="327">
        <v>79</v>
      </c>
    </row>
    <row r="189" spans="1:7" ht="14.25">
      <c r="A189" s="1626"/>
      <c r="B189" s="352" t="s">
        <v>73</v>
      </c>
      <c r="C189" s="326">
        <v>491</v>
      </c>
      <c r="D189" s="326">
        <v>1</v>
      </c>
      <c r="E189" s="326">
        <v>156</v>
      </c>
      <c r="F189" s="326">
        <v>102</v>
      </c>
      <c r="G189" s="327">
        <v>54</v>
      </c>
    </row>
    <row r="190" spans="1:7" ht="14.25">
      <c r="A190" s="1626"/>
      <c r="B190" s="623" t="s">
        <v>1350</v>
      </c>
      <c r="C190" s="326">
        <v>469</v>
      </c>
      <c r="D190" s="326">
        <v>2</v>
      </c>
      <c r="E190" s="326">
        <v>133</v>
      </c>
      <c r="F190" s="326">
        <v>85</v>
      </c>
      <c r="G190" s="327">
        <v>35</v>
      </c>
    </row>
    <row r="191" spans="1:7" ht="14.25">
      <c r="A191" s="1626"/>
      <c r="B191" s="623" t="s">
        <v>1351</v>
      </c>
      <c r="C191" s="326">
        <v>465</v>
      </c>
      <c r="D191" s="326">
        <v>4</v>
      </c>
      <c r="E191" s="326">
        <v>129</v>
      </c>
      <c r="F191" s="326">
        <v>97</v>
      </c>
      <c r="G191" s="327">
        <v>84</v>
      </c>
    </row>
    <row r="192" spans="1:7" ht="14.25" customHeight="1">
      <c r="A192" s="1626" t="s">
        <v>91</v>
      </c>
      <c r="B192" s="354" t="s">
        <v>73</v>
      </c>
      <c r="C192" s="308">
        <v>31</v>
      </c>
      <c r="D192" s="308">
        <v>20</v>
      </c>
      <c r="E192" s="308">
        <v>31</v>
      </c>
      <c r="F192" s="308" t="s">
        <v>21</v>
      </c>
      <c r="G192" s="309" t="s">
        <v>21</v>
      </c>
    </row>
    <row r="193" spans="1:7" ht="14.25" customHeight="1">
      <c r="A193" s="1626"/>
      <c r="B193" s="623" t="s">
        <v>1350</v>
      </c>
      <c r="C193" s="308">
        <v>58</v>
      </c>
      <c r="D193" s="308">
        <v>31</v>
      </c>
      <c r="E193" s="308">
        <v>30</v>
      </c>
      <c r="F193" s="308" t="s">
        <v>21</v>
      </c>
      <c r="G193" s="309" t="s">
        <v>21</v>
      </c>
    </row>
    <row r="194" spans="1:7" ht="14.25" customHeight="1">
      <c r="A194" s="1626"/>
      <c r="B194" s="623" t="s">
        <v>1351</v>
      </c>
      <c r="C194" s="308">
        <v>47</v>
      </c>
      <c r="D194" s="308">
        <v>28</v>
      </c>
      <c r="E194" s="308" t="s">
        <v>21</v>
      </c>
      <c r="F194" s="308" t="s">
        <v>21</v>
      </c>
      <c r="G194" s="309" t="s">
        <v>21</v>
      </c>
    </row>
    <row r="195" spans="1:7" ht="28.5" customHeight="1">
      <c r="A195" s="1628" t="s">
        <v>911</v>
      </c>
      <c r="B195" s="1629"/>
      <c r="C195" s="1629"/>
      <c r="D195" s="1629"/>
      <c r="E195" s="1629"/>
      <c r="F195" s="1629"/>
      <c r="G195" s="1630"/>
    </row>
    <row r="196" spans="1:7" ht="14.25" customHeight="1">
      <c r="A196" s="1626" t="s">
        <v>89</v>
      </c>
      <c r="B196" s="352" t="s">
        <v>74</v>
      </c>
      <c r="C196" s="326">
        <v>130</v>
      </c>
      <c r="D196" s="326" t="s">
        <v>21</v>
      </c>
      <c r="E196" s="326">
        <v>29</v>
      </c>
      <c r="F196" s="326">
        <v>37</v>
      </c>
      <c r="G196" s="327">
        <v>9</v>
      </c>
    </row>
    <row r="197" spans="1:7" ht="14.25">
      <c r="A197" s="1626"/>
      <c r="B197" s="352" t="s">
        <v>75</v>
      </c>
      <c r="C197" s="326">
        <v>95</v>
      </c>
      <c r="D197" s="326" t="s">
        <v>21</v>
      </c>
      <c r="E197" s="326">
        <v>29</v>
      </c>
      <c r="F197" s="326">
        <v>21</v>
      </c>
      <c r="G197" s="327">
        <v>22</v>
      </c>
    </row>
    <row r="198" spans="1:7" ht="14.25">
      <c r="A198" s="1626"/>
      <c r="B198" s="352" t="s">
        <v>76</v>
      </c>
      <c r="C198" s="326">
        <v>63</v>
      </c>
      <c r="D198" s="326" t="s">
        <v>21</v>
      </c>
      <c r="E198" s="326" t="s">
        <v>21</v>
      </c>
      <c r="F198" s="326">
        <v>19</v>
      </c>
      <c r="G198" s="327">
        <v>12</v>
      </c>
    </row>
    <row r="199" spans="1:7" ht="14.25">
      <c r="A199" s="1626"/>
      <c r="B199" s="352" t="s">
        <v>77</v>
      </c>
      <c r="C199" s="326">
        <v>35</v>
      </c>
      <c r="D199" s="326" t="s">
        <v>21</v>
      </c>
      <c r="E199" s="326" t="s">
        <v>21</v>
      </c>
      <c r="F199" s="326">
        <v>10</v>
      </c>
      <c r="G199" s="327">
        <v>19</v>
      </c>
    </row>
    <row r="200" spans="1:7" ht="14.25">
      <c r="A200" s="1626"/>
      <c r="B200" s="352" t="s">
        <v>78</v>
      </c>
      <c r="C200" s="326">
        <v>19</v>
      </c>
      <c r="D200" s="326" t="s">
        <v>21</v>
      </c>
      <c r="E200" s="326" t="s">
        <v>21</v>
      </c>
      <c r="F200" s="326">
        <v>19</v>
      </c>
      <c r="G200" s="327">
        <v>7</v>
      </c>
    </row>
    <row r="201" spans="1:7" ht="14.25">
      <c r="A201" s="1626"/>
      <c r="B201" s="352" t="s">
        <v>71</v>
      </c>
      <c r="C201" s="326">
        <v>18</v>
      </c>
      <c r="D201" s="326" t="s">
        <v>21</v>
      </c>
      <c r="E201" s="326" t="s">
        <v>21</v>
      </c>
      <c r="F201" s="326">
        <v>18</v>
      </c>
      <c r="G201" s="327">
        <v>36</v>
      </c>
    </row>
    <row r="202" spans="1:7" ht="14.25">
      <c r="A202" s="1626"/>
      <c r="B202" s="352" t="s">
        <v>72</v>
      </c>
      <c r="C202" s="326" t="s">
        <v>21</v>
      </c>
      <c r="D202" s="326" t="s">
        <v>21</v>
      </c>
      <c r="E202" s="326" t="s">
        <v>21</v>
      </c>
      <c r="F202" s="326" t="s">
        <v>21</v>
      </c>
      <c r="G202" s="327">
        <v>16</v>
      </c>
    </row>
    <row r="203" spans="1:7" ht="14.25">
      <c r="A203" s="1626"/>
      <c r="B203" s="352" t="s">
        <v>73</v>
      </c>
      <c r="C203" s="326">
        <v>28</v>
      </c>
      <c r="D203" s="326">
        <v>1</v>
      </c>
      <c r="E203" s="326">
        <v>28</v>
      </c>
      <c r="F203" s="326" t="s">
        <v>21</v>
      </c>
      <c r="G203" s="327" t="s">
        <v>21</v>
      </c>
    </row>
    <row r="204" spans="1:7" ht="14.25">
      <c r="A204" s="1626"/>
      <c r="B204" s="623" t="s">
        <v>1350</v>
      </c>
      <c r="C204" s="326">
        <v>49</v>
      </c>
      <c r="D204" s="326">
        <v>1</v>
      </c>
      <c r="E204" s="326">
        <v>28</v>
      </c>
      <c r="F204" s="326" t="s">
        <v>21</v>
      </c>
      <c r="G204" s="327" t="s">
        <v>21</v>
      </c>
    </row>
    <row r="205" spans="1:7" ht="14.25">
      <c r="A205" s="1626"/>
      <c r="B205" s="623" t="s">
        <v>1351</v>
      </c>
      <c r="C205" s="326">
        <v>66</v>
      </c>
      <c r="D205" s="326" t="s">
        <v>21</v>
      </c>
      <c r="E205" s="326">
        <v>23</v>
      </c>
      <c r="F205" s="326" t="s">
        <v>21</v>
      </c>
      <c r="G205" s="327" t="s">
        <v>21</v>
      </c>
    </row>
    <row r="206" spans="1:7" ht="14.25" customHeight="1">
      <c r="A206" s="1626" t="s">
        <v>90</v>
      </c>
      <c r="B206" s="352" t="s">
        <v>74</v>
      </c>
      <c r="C206" s="326">
        <v>436</v>
      </c>
      <c r="D206" s="326">
        <v>77</v>
      </c>
      <c r="E206" s="326">
        <v>142</v>
      </c>
      <c r="F206" s="326">
        <v>91</v>
      </c>
      <c r="G206" s="327">
        <v>70</v>
      </c>
    </row>
    <row r="207" spans="1:7" ht="14.25">
      <c r="A207" s="1626"/>
      <c r="B207" s="352" t="s">
        <v>75</v>
      </c>
      <c r="C207" s="326">
        <v>458</v>
      </c>
      <c r="D207" s="326">
        <v>80</v>
      </c>
      <c r="E207" s="326">
        <v>152</v>
      </c>
      <c r="F207" s="326">
        <v>80</v>
      </c>
      <c r="G207" s="327">
        <v>82</v>
      </c>
    </row>
    <row r="208" spans="1:7" ht="14.25">
      <c r="A208" s="1626"/>
      <c r="B208" s="352" t="s">
        <v>76</v>
      </c>
      <c r="C208" s="326">
        <v>489</v>
      </c>
      <c r="D208" s="326">
        <v>97</v>
      </c>
      <c r="E208" s="326">
        <v>134</v>
      </c>
      <c r="F208" s="326">
        <v>90</v>
      </c>
      <c r="G208" s="327">
        <v>78</v>
      </c>
    </row>
    <row r="209" spans="1:7" ht="14.25">
      <c r="A209" s="1626"/>
      <c r="B209" s="352" t="s">
        <v>77</v>
      </c>
      <c r="C209" s="326">
        <v>532</v>
      </c>
      <c r="D209" s="326">
        <v>105</v>
      </c>
      <c r="E209" s="326">
        <v>166</v>
      </c>
      <c r="F209" s="326">
        <v>115</v>
      </c>
      <c r="G209" s="327">
        <v>88</v>
      </c>
    </row>
    <row r="210" spans="1:7" ht="14.25">
      <c r="A210" s="1626"/>
      <c r="B210" s="352" t="s">
        <v>78</v>
      </c>
      <c r="C210" s="326">
        <v>517</v>
      </c>
      <c r="D210" s="326">
        <v>115</v>
      </c>
      <c r="E210" s="326">
        <v>132</v>
      </c>
      <c r="F210" s="326">
        <v>108</v>
      </c>
      <c r="G210" s="327">
        <v>110</v>
      </c>
    </row>
    <row r="211" spans="1:7" ht="14.25">
      <c r="A211" s="1626"/>
      <c r="B211" s="352" t="s">
        <v>71</v>
      </c>
      <c r="C211" s="326">
        <v>540</v>
      </c>
      <c r="D211" s="326">
        <v>134</v>
      </c>
      <c r="E211" s="326">
        <v>166</v>
      </c>
      <c r="F211" s="326">
        <v>108</v>
      </c>
      <c r="G211" s="327">
        <v>106</v>
      </c>
    </row>
    <row r="212" spans="1:7" ht="14.25">
      <c r="A212" s="1626"/>
      <c r="B212" s="352" t="s">
        <v>72</v>
      </c>
      <c r="C212" s="326">
        <v>545</v>
      </c>
      <c r="D212" s="326">
        <v>141</v>
      </c>
      <c r="E212" s="326">
        <v>142</v>
      </c>
      <c r="F212" s="326">
        <v>136</v>
      </c>
      <c r="G212" s="327">
        <v>106</v>
      </c>
    </row>
    <row r="213" spans="1:7" ht="14.25">
      <c r="A213" s="1626"/>
      <c r="B213" s="352" t="s">
        <v>73</v>
      </c>
      <c r="C213" s="326">
        <v>522</v>
      </c>
      <c r="D213" s="326">
        <v>140</v>
      </c>
      <c r="E213" s="326">
        <v>154</v>
      </c>
      <c r="F213" s="326">
        <v>110</v>
      </c>
      <c r="G213" s="327">
        <v>131</v>
      </c>
    </row>
    <row r="214" spans="1:7" ht="14.25">
      <c r="A214" s="1626"/>
      <c r="B214" s="623" t="s">
        <v>1350</v>
      </c>
      <c r="C214" s="326">
        <v>513</v>
      </c>
      <c r="D214" s="326">
        <v>143</v>
      </c>
      <c r="E214" s="326">
        <v>141</v>
      </c>
      <c r="F214" s="326">
        <v>117</v>
      </c>
      <c r="G214" s="327">
        <v>37</v>
      </c>
    </row>
    <row r="215" spans="1:7" ht="14.25">
      <c r="A215" s="1626"/>
      <c r="B215" s="623" t="s">
        <v>1351</v>
      </c>
      <c r="C215" s="326">
        <v>498</v>
      </c>
      <c r="D215" s="326">
        <v>135</v>
      </c>
      <c r="E215" s="326">
        <v>123</v>
      </c>
      <c r="F215" s="326">
        <v>113</v>
      </c>
      <c r="G215" s="327">
        <v>116</v>
      </c>
    </row>
    <row r="216" spans="1:7" ht="14.25" customHeight="1">
      <c r="A216" s="1626" t="s">
        <v>92</v>
      </c>
      <c r="B216" s="352" t="s">
        <v>74</v>
      </c>
      <c r="C216" s="326">
        <v>323</v>
      </c>
      <c r="D216" s="326" t="s">
        <v>21</v>
      </c>
      <c r="E216" s="326">
        <v>123</v>
      </c>
      <c r="F216" s="326">
        <v>68</v>
      </c>
      <c r="G216" s="327">
        <v>70</v>
      </c>
    </row>
    <row r="217" spans="1:7" ht="14.25">
      <c r="A217" s="1626"/>
      <c r="B217" s="352" t="s">
        <v>75</v>
      </c>
      <c r="C217" s="326">
        <v>321</v>
      </c>
      <c r="D217" s="326" t="s">
        <v>21</v>
      </c>
      <c r="E217" s="326">
        <v>111</v>
      </c>
      <c r="F217" s="326">
        <v>54</v>
      </c>
      <c r="G217" s="327">
        <v>66</v>
      </c>
    </row>
    <row r="218" spans="1:7" ht="14.25">
      <c r="A218" s="1626"/>
      <c r="B218" s="352" t="s">
        <v>76</v>
      </c>
      <c r="C218" s="326">
        <v>338</v>
      </c>
      <c r="D218" s="326">
        <v>1</v>
      </c>
      <c r="E218" s="326">
        <v>107</v>
      </c>
      <c r="F218" s="326">
        <v>57</v>
      </c>
      <c r="G218" s="327">
        <v>53</v>
      </c>
    </row>
    <row r="219" spans="1:7" ht="14.25">
      <c r="A219" s="1626"/>
      <c r="B219" s="352" t="s">
        <v>77</v>
      </c>
      <c r="C219" s="326">
        <v>327</v>
      </c>
      <c r="D219" s="326">
        <v>1</v>
      </c>
      <c r="E219" s="326">
        <v>86</v>
      </c>
      <c r="F219" s="326">
        <v>67</v>
      </c>
      <c r="G219" s="327">
        <v>57</v>
      </c>
    </row>
    <row r="220" spans="1:7" ht="14.25">
      <c r="A220" s="1626"/>
      <c r="B220" s="352" t="s">
        <v>78</v>
      </c>
      <c r="C220" s="326">
        <v>371</v>
      </c>
      <c r="D220" s="326">
        <v>1</v>
      </c>
      <c r="E220" s="326">
        <v>144</v>
      </c>
      <c r="F220" s="326">
        <v>64</v>
      </c>
      <c r="G220" s="327">
        <v>62</v>
      </c>
    </row>
    <row r="221" spans="1:7" ht="14.25">
      <c r="A221" s="1626"/>
      <c r="B221" s="352" t="s">
        <v>71</v>
      </c>
      <c r="C221" s="326">
        <v>431</v>
      </c>
      <c r="D221" s="326">
        <v>1</v>
      </c>
      <c r="E221" s="326">
        <v>158</v>
      </c>
      <c r="F221" s="326">
        <v>82</v>
      </c>
      <c r="G221" s="327">
        <v>60</v>
      </c>
    </row>
    <row r="222" spans="1:7" ht="14.25">
      <c r="A222" s="1626"/>
      <c r="B222" s="352" t="s">
        <v>72</v>
      </c>
      <c r="C222" s="326">
        <v>442</v>
      </c>
      <c r="D222" s="326">
        <v>2</v>
      </c>
      <c r="E222" s="326">
        <v>144</v>
      </c>
      <c r="F222" s="326">
        <v>58</v>
      </c>
      <c r="G222" s="327">
        <v>79</v>
      </c>
    </row>
    <row r="223" spans="1:7" ht="14.25">
      <c r="A223" s="1626"/>
      <c r="B223" s="352" t="s">
        <v>73</v>
      </c>
      <c r="C223" s="326">
        <v>491</v>
      </c>
      <c r="D223" s="326">
        <v>1</v>
      </c>
      <c r="E223" s="326">
        <v>156</v>
      </c>
      <c r="F223" s="326">
        <v>102</v>
      </c>
      <c r="G223" s="327">
        <v>54</v>
      </c>
    </row>
    <row r="224" spans="1:7" ht="14.25">
      <c r="A224" s="1626"/>
      <c r="B224" s="623" t="s">
        <v>1350</v>
      </c>
      <c r="C224" s="326">
        <v>469</v>
      </c>
      <c r="D224" s="326">
        <v>2</v>
      </c>
      <c r="E224" s="326">
        <v>133</v>
      </c>
      <c r="F224" s="326">
        <v>85</v>
      </c>
      <c r="G224" s="327">
        <v>35</v>
      </c>
    </row>
    <row r="225" spans="1:7" ht="14.25">
      <c r="A225" s="1626"/>
      <c r="B225" s="623" t="s">
        <v>1351</v>
      </c>
      <c r="C225" s="326">
        <v>465</v>
      </c>
      <c r="D225" s="326">
        <v>4</v>
      </c>
      <c r="E225" s="326">
        <v>129</v>
      </c>
      <c r="F225" s="326">
        <v>97</v>
      </c>
      <c r="G225" s="327">
        <v>84</v>
      </c>
    </row>
    <row r="226" spans="1:7" ht="14.25" customHeight="1">
      <c r="A226" s="1627" t="s">
        <v>1190</v>
      </c>
      <c r="B226" s="354" t="s">
        <v>73</v>
      </c>
      <c r="C226" s="308">
        <v>31</v>
      </c>
      <c r="D226" s="308">
        <v>20</v>
      </c>
      <c r="E226" s="308">
        <v>31</v>
      </c>
      <c r="F226" s="308" t="s">
        <v>21</v>
      </c>
      <c r="G226" s="309" t="s">
        <v>21</v>
      </c>
    </row>
    <row r="227" spans="1:7" ht="14.25" customHeight="1">
      <c r="A227" s="1627"/>
      <c r="B227" s="623" t="s">
        <v>1350</v>
      </c>
      <c r="C227" s="604">
        <v>58</v>
      </c>
      <c r="D227" s="604">
        <v>31</v>
      </c>
      <c r="E227" s="604">
        <v>30</v>
      </c>
      <c r="F227" s="604" t="s">
        <v>21</v>
      </c>
      <c r="G227" s="604" t="s">
        <v>21</v>
      </c>
    </row>
    <row r="228" spans="1:7" ht="14.25" customHeight="1">
      <c r="A228" s="1627"/>
      <c r="B228" s="623" t="s">
        <v>1351</v>
      </c>
      <c r="C228" s="604">
        <v>47</v>
      </c>
      <c r="D228" s="604">
        <v>28</v>
      </c>
      <c r="E228" s="604" t="s">
        <v>21</v>
      </c>
      <c r="F228" s="604" t="s">
        <v>21</v>
      </c>
      <c r="G228" s="604" t="s">
        <v>21</v>
      </c>
    </row>
    <row r="229" spans="1:7" ht="15" customHeight="1">
      <c r="A229" s="1632" t="s">
        <v>1748</v>
      </c>
      <c r="B229" s="1632"/>
      <c r="C229" s="1632"/>
      <c r="D229" s="1632"/>
      <c r="E229" s="1632"/>
      <c r="F229" s="1632"/>
      <c r="G229" s="1632"/>
    </row>
    <row r="230" spans="1:5" ht="14.25">
      <c r="A230" s="1631" t="s">
        <v>909</v>
      </c>
      <c r="B230" s="1631"/>
      <c r="C230" s="1631"/>
      <c r="D230" s="1631"/>
      <c r="E230" s="1631"/>
    </row>
    <row r="231" spans="1:7" ht="15">
      <c r="A231" s="1633" t="s">
        <v>1610</v>
      </c>
      <c r="B231" s="1633"/>
      <c r="C231" s="1633"/>
      <c r="D231" s="1633"/>
      <c r="E231" s="1633"/>
      <c r="F231" s="1633"/>
      <c r="G231" s="1633"/>
    </row>
    <row r="232" spans="1:5" ht="14.25">
      <c r="A232" s="1567" t="s">
        <v>910</v>
      </c>
      <c r="B232" s="1567"/>
      <c r="C232" s="1567"/>
      <c r="D232" s="1567"/>
      <c r="E232" s="1567"/>
    </row>
  </sheetData>
  <mergeCells count="41">
    <mergeCell ref="A36:A43"/>
    <mergeCell ref="A75:A82"/>
    <mergeCell ref="A65:A74"/>
    <mergeCell ref="A122:G122"/>
    <mergeCell ref="A45:A54"/>
    <mergeCell ref="A94:A103"/>
    <mergeCell ref="A84:A93"/>
    <mergeCell ref="A83:G83"/>
    <mergeCell ref="A55:A64"/>
    <mergeCell ref="A44:G44"/>
    <mergeCell ref="A1:G1"/>
    <mergeCell ref="A5:G5"/>
    <mergeCell ref="A6:A15"/>
    <mergeCell ref="A16:A25"/>
    <mergeCell ref="A26:A35"/>
    <mergeCell ref="A2:B4"/>
    <mergeCell ref="C2:F2"/>
    <mergeCell ref="G2:G4"/>
    <mergeCell ref="C3:C4"/>
    <mergeCell ref="D3:D4"/>
    <mergeCell ref="E3:F3"/>
    <mergeCell ref="A230:E230"/>
    <mergeCell ref="A232:E232"/>
    <mergeCell ref="A195:G195"/>
    <mergeCell ref="A226:A228"/>
    <mergeCell ref="A216:A225"/>
    <mergeCell ref="A206:A215"/>
    <mergeCell ref="A196:A205"/>
    <mergeCell ref="A229:G229"/>
    <mergeCell ref="A231:G231"/>
    <mergeCell ref="A192:A194"/>
    <mergeCell ref="A182:A191"/>
    <mergeCell ref="A172:A181"/>
    <mergeCell ref="A162:A171"/>
    <mergeCell ref="A153:A160"/>
    <mergeCell ref="A161:G161"/>
    <mergeCell ref="A143:A152"/>
    <mergeCell ref="A133:A142"/>
    <mergeCell ref="A123:A132"/>
    <mergeCell ref="A114:A121"/>
    <mergeCell ref="A104:A113"/>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scale="94" r:id="rId1"/>
  <colBreaks count="1" manualBreakCount="1">
    <brk id="7" max="16383"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SheetLayoutView="10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29" style="90" customWidth="1"/>
    <col min="2" max="2" width="7.3984375" style="90" customWidth="1"/>
    <col min="3" max="7" width="10" style="90" customWidth="1"/>
  </cols>
  <sheetData>
    <row r="1" spans="1:9" ht="30" customHeight="1">
      <c r="A1" s="1527" t="s">
        <v>356</v>
      </c>
      <c r="B1" s="1503"/>
      <c r="C1" s="1503"/>
      <c r="D1" s="1503"/>
      <c r="E1" s="1503"/>
      <c r="F1" s="1503"/>
      <c r="G1" s="1503"/>
      <c r="I1" s="247" t="s">
        <v>898</v>
      </c>
    </row>
    <row r="2" spans="1:7" ht="14.25" customHeight="1">
      <c r="A2" s="1620" t="s">
        <v>65</v>
      </c>
      <c r="B2" s="1473"/>
      <c r="C2" s="1475" t="s">
        <v>83</v>
      </c>
      <c r="D2" s="1266"/>
      <c r="E2" s="1266"/>
      <c r="F2" s="1620"/>
      <c r="G2" s="1475" t="s">
        <v>1004</v>
      </c>
    </row>
    <row r="3" spans="1:7" ht="27.75" customHeight="1">
      <c r="A3" s="1620"/>
      <c r="B3" s="1473"/>
      <c r="C3" s="1640" t="s">
        <v>84</v>
      </c>
      <c r="D3" s="1473" t="s">
        <v>99</v>
      </c>
      <c r="E3" s="1475" t="s">
        <v>98</v>
      </c>
      <c r="F3" s="1620"/>
      <c r="G3" s="1475"/>
    </row>
    <row r="4" spans="1:7" ht="55.5" customHeight="1">
      <c r="A4" s="1620"/>
      <c r="B4" s="1473"/>
      <c r="C4" s="1640"/>
      <c r="D4" s="1473"/>
      <c r="E4" s="423" t="s">
        <v>97</v>
      </c>
      <c r="F4" s="396" t="s">
        <v>99</v>
      </c>
      <c r="G4" s="1475"/>
    </row>
    <row r="5" spans="1:7" ht="27.75" customHeight="1">
      <c r="A5" s="1621" t="s">
        <v>93</v>
      </c>
      <c r="B5" s="1621"/>
      <c r="C5" s="1621"/>
      <c r="D5" s="1621"/>
      <c r="E5" s="1621"/>
      <c r="F5" s="1621"/>
      <c r="G5" s="1621"/>
    </row>
    <row r="6" spans="1:7" ht="14.25" customHeight="1">
      <c r="A6" s="1627" t="s">
        <v>1191</v>
      </c>
      <c r="B6" s="419" t="s">
        <v>74</v>
      </c>
      <c r="C6" s="420">
        <v>177</v>
      </c>
      <c r="D6" s="420">
        <v>10</v>
      </c>
      <c r="E6" s="420" t="s">
        <v>21</v>
      </c>
      <c r="F6" s="420" t="s">
        <v>21</v>
      </c>
      <c r="G6" s="421">
        <v>2</v>
      </c>
    </row>
    <row r="7" spans="1:7" ht="14.25">
      <c r="A7" s="1627"/>
      <c r="B7" s="419" t="s">
        <v>75</v>
      </c>
      <c r="C7" s="420">
        <v>180</v>
      </c>
      <c r="D7" s="420">
        <v>12</v>
      </c>
      <c r="E7" s="420">
        <v>60</v>
      </c>
      <c r="F7" s="420">
        <v>6</v>
      </c>
      <c r="G7" s="421">
        <v>21</v>
      </c>
    </row>
    <row r="8" spans="1:7" ht="14.25">
      <c r="A8" s="1627"/>
      <c r="B8" s="419" t="s">
        <v>76</v>
      </c>
      <c r="C8" s="420">
        <v>193</v>
      </c>
      <c r="D8" s="420">
        <v>20</v>
      </c>
      <c r="E8" s="420">
        <v>80</v>
      </c>
      <c r="F8" s="420">
        <v>7</v>
      </c>
      <c r="G8" s="421">
        <v>30</v>
      </c>
    </row>
    <row r="9" spans="1:7" ht="14.25">
      <c r="A9" s="1627"/>
      <c r="B9" s="419" t="s">
        <v>77</v>
      </c>
      <c r="C9" s="420">
        <v>185</v>
      </c>
      <c r="D9" s="420">
        <v>13</v>
      </c>
      <c r="E9" s="420">
        <v>83</v>
      </c>
      <c r="F9" s="420">
        <v>1</v>
      </c>
      <c r="G9" s="421">
        <v>31</v>
      </c>
    </row>
    <row r="10" spans="1:7" ht="14.25">
      <c r="A10" s="1627"/>
      <c r="B10" s="419" t="s">
        <v>78</v>
      </c>
      <c r="C10" s="420">
        <v>24</v>
      </c>
      <c r="D10" s="420">
        <v>1</v>
      </c>
      <c r="E10" s="420">
        <v>8</v>
      </c>
      <c r="F10" s="420">
        <v>1</v>
      </c>
      <c r="G10" s="421" t="s">
        <v>21</v>
      </c>
    </row>
    <row r="11" spans="1:7" ht="14.25">
      <c r="A11" s="1627"/>
      <c r="B11" s="419" t="s">
        <v>71</v>
      </c>
      <c r="C11" s="420">
        <v>17</v>
      </c>
      <c r="D11" s="420">
        <v>2</v>
      </c>
      <c r="E11" s="420">
        <v>12</v>
      </c>
      <c r="F11" s="420">
        <v>1</v>
      </c>
      <c r="G11" s="421">
        <v>17</v>
      </c>
    </row>
    <row r="12" spans="1:7" ht="14.25">
      <c r="A12" s="1627"/>
      <c r="B12" s="419" t="s">
        <v>72</v>
      </c>
      <c r="C12" s="420">
        <v>39</v>
      </c>
      <c r="D12" s="420">
        <v>1</v>
      </c>
      <c r="E12" s="420">
        <v>28</v>
      </c>
      <c r="F12" s="420" t="s">
        <v>21</v>
      </c>
      <c r="G12" s="421">
        <v>5</v>
      </c>
    </row>
    <row r="13" spans="1:7" ht="14.25">
      <c r="A13" s="1627"/>
      <c r="B13" s="419" t="s">
        <v>73</v>
      </c>
      <c r="C13" s="420">
        <v>46</v>
      </c>
      <c r="D13" s="420">
        <v>1</v>
      </c>
      <c r="E13" s="420">
        <v>22</v>
      </c>
      <c r="F13" s="420">
        <v>1</v>
      </c>
      <c r="G13" s="421">
        <v>8</v>
      </c>
    </row>
    <row r="14" spans="1:7" ht="14.25">
      <c r="A14" s="1627"/>
      <c r="B14" s="623" t="s">
        <v>1350</v>
      </c>
      <c r="C14" s="420">
        <v>45</v>
      </c>
      <c r="D14" s="420">
        <v>1</v>
      </c>
      <c r="E14" s="420">
        <v>25</v>
      </c>
      <c r="F14" s="420" t="s">
        <v>21</v>
      </c>
      <c r="G14" s="421">
        <v>25</v>
      </c>
    </row>
    <row r="15" spans="1:7" ht="14.25">
      <c r="A15" s="1627"/>
      <c r="B15" s="623" t="s">
        <v>1351</v>
      </c>
      <c r="C15" s="420">
        <v>39</v>
      </c>
      <c r="D15" s="420" t="s">
        <v>21</v>
      </c>
      <c r="E15" s="420">
        <v>18</v>
      </c>
      <c r="F15" s="420" t="s">
        <v>21</v>
      </c>
      <c r="G15" s="421" t="s">
        <v>21</v>
      </c>
    </row>
    <row r="16" spans="1:7" ht="14.25" customHeight="1">
      <c r="A16" s="1627" t="s">
        <v>1192</v>
      </c>
      <c r="B16" s="419" t="s">
        <v>74</v>
      </c>
      <c r="C16" s="420">
        <v>37</v>
      </c>
      <c r="D16" s="420">
        <v>1</v>
      </c>
      <c r="E16" s="420" t="s">
        <v>21</v>
      </c>
      <c r="F16" s="420" t="s">
        <v>21</v>
      </c>
      <c r="G16" s="421" t="s">
        <v>21</v>
      </c>
    </row>
    <row r="17" spans="1:7" ht="14.25">
      <c r="A17" s="1627"/>
      <c r="B17" s="419" t="s">
        <v>75</v>
      </c>
      <c r="C17" s="420">
        <v>51</v>
      </c>
      <c r="D17" s="420">
        <v>1</v>
      </c>
      <c r="E17" s="420">
        <v>17</v>
      </c>
      <c r="F17" s="420" t="s">
        <v>21</v>
      </c>
      <c r="G17" s="421">
        <v>7</v>
      </c>
    </row>
    <row r="18" spans="1:7" ht="14.25">
      <c r="A18" s="1627"/>
      <c r="B18" s="419" t="s">
        <v>76</v>
      </c>
      <c r="C18" s="420">
        <v>56</v>
      </c>
      <c r="D18" s="420">
        <v>1</v>
      </c>
      <c r="E18" s="420">
        <v>20</v>
      </c>
      <c r="F18" s="420" t="s">
        <v>21</v>
      </c>
      <c r="G18" s="421">
        <v>8</v>
      </c>
    </row>
    <row r="19" spans="1:7" ht="14.25">
      <c r="A19" s="1627"/>
      <c r="B19" s="419" t="s">
        <v>77</v>
      </c>
      <c r="C19" s="420">
        <v>76</v>
      </c>
      <c r="D19" s="420" t="s">
        <v>21</v>
      </c>
      <c r="E19" s="420">
        <v>42</v>
      </c>
      <c r="F19" s="420" t="s">
        <v>21</v>
      </c>
      <c r="G19" s="421">
        <v>17</v>
      </c>
    </row>
    <row r="20" spans="1:7" ht="14.25">
      <c r="A20" s="1627"/>
      <c r="B20" s="419" t="s">
        <v>78</v>
      </c>
      <c r="C20" s="420">
        <v>25</v>
      </c>
      <c r="D20" s="420" t="s">
        <v>21</v>
      </c>
      <c r="E20" s="420">
        <v>16</v>
      </c>
      <c r="F20" s="420" t="s">
        <v>21</v>
      </c>
      <c r="G20" s="421">
        <v>15</v>
      </c>
    </row>
    <row r="21" spans="1:7" ht="14.25">
      <c r="A21" s="1627"/>
      <c r="B21" s="419" t="s">
        <v>71</v>
      </c>
      <c r="C21" s="420">
        <v>32</v>
      </c>
      <c r="D21" s="420" t="s">
        <v>21</v>
      </c>
      <c r="E21" s="420">
        <v>13</v>
      </c>
      <c r="F21" s="420" t="s">
        <v>21</v>
      </c>
      <c r="G21" s="421">
        <v>8</v>
      </c>
    </row>
    <row r="22" spans="1:7" ht="14.25">
      <c r="A22" s="1627"/>
      <c r="B22" s="419" t="s">
        <v>72</v>
      </c>
      <c r="C22" s="420">
        <v>32</v>
      </c>
      <c r="D22" s="420" t="s">
        <v>21</v>
      </c>
      <c r="E22" s="420">
        <v>22</v>
      </c>
      <c r="F22" s="420" t="s">
        <v>21</v>
      </c>
      <c r="G22" s="421">
        <v>18</v>
      </c>
    </row>
    <row r="23" spans="1:7" ht="14.25">
      <c r="A23" s="1627"/>
      <c r="B23" s="419" t="s">
        <v>73</v>
      </c>
      <c r="C23" s="420">
        <v>55</v>
      </c>
      <c r="D23" s="420" t="s">
        <v>21</v>
      </c>
      <c r="E23" s="420">
        <v>29</v>
      </c>
      <c r="F23" s="420" t="s">
        <v>21</v>
      </c>
      <c r="G23" s="421">
        <v>6</v>
      </c>
    </row>
    <row r="24" spans="1:7" ht="14.25">
      <c r="A24" s="1627"/>
      <c r="B24" s="623" t="s">
        <v>1350</v>
      </c>
      <c r="C24" s="420">
        <v>44</v>
      </c>
      <c r="D24" s="420" t="s">
        <v>21</v>
      </c>
      <c r="E24" s="420">
        <v>14</v>
      </c>
      <c r="F24" s="420" t="s">
        <v>21</v>
      </c>
      <c r="G24" s="421">
        <v>25</v>
      </c>
    </row>
    <row r="25" spans="1:7" ht="14.25">
      <c r="A25" s="1627"/>
      <c r="B25" s="623" t="s">
        <v>1351</v>
      </c>
      <c r="C25" s="420">
        <v>20</v>
      </c>
      <c r="D25" s="420" t="s">
        <v>21</v>
      </c>
      <c r="E25" s="420">
        <v>7</v>
      </c>
      <c r="F25" s="420" t="s">
        <v>21</v>
      </c>
      <c r="G25" s="421">
        <v>42</v>
      </c>
    </row>
    <row r="26" spans="1:7" ht="14.25" customHeight="1">
      <c r="A26" s="1627" t="s">
        <v>1193</v>
      </c>
      <c r="B26" s="419" t="s">
        <v>71</v>
      </c>
      <c r="C26" s="420">
        <v>354</v>
      </c>
      <c r="D26" s="420">
        <v>136</v>
      </c>
      <c r="E26" s="420">
        <v>354</v>
      </c>
      <c r="F26" s="420">
        <v>136</v>
      </c>
      <c r="G26" s="421" t="s">
        <v>21</v>
      </c>
    </row>
    <row r="27" spans="1:7" ht="14.25">
      <c r="A27" s="1627"/>
      <c r="B27" s="419" t="s">
        <v>72</v>
      </c>
      <c r="C27" s="420">
        <v>530</v>
      </c>
      <c r="D27" s="420">
        <v>222</v>
      </c>
      <c r="E27" s="420">
        <v>427</v>
      </c>
      <c r="F27" s="420">
        <v>170</v>
      </c>
      <c r="G27" s="421" t="s">
        <v>21</v>
      </c>
    </row>
    <row r="28" spans="1:7" ht="14.25">
      <c r="A28" s="1627"/>
      <c r="B28" s="419" t="s">
        <v>73</v>
      </c>
      <c r="C28" s="420">
        <v>591</v>
      </c>
      <c r="D28" s="420">
        <v>232</v>
      </c>
      <c r="E28" s="420">
        <v>471</v>
      </c>
      <c r="F28" s="420">
        <v>168</v>
      </c>
      <c r="G28" s="421">
        <v>77</v>
      </c>
    </row>
    <row r="29" spans="1:7" ht="14.25">
      <c r="A29" s="1627"/>
      <c r="B29" s="623" t="s">
        <v>1350</v>
      </c>
      <c r="C29" s="420">
        <v>721</v>
      </c>
      <c r="D29" s="420">
        <v>279</v>
      </c>
      <c r="E29" s="420">
        <v>528</v>
      </c>
      <c r="F29" s="420">
        <v>215</v>
      </c>
      <c r="G29" s="421">
        <v>172</v>
      </c>
    </row>
    <row r="30" spans="1:7" ht="14.25">
      <c r="A30" s="1627"/>
      <c r="B30" s="623" t="s">
        <v>1351</v>
      </c>
      <c r="C30" s="420">
        <v>629</v>
      </c>
      <c r="D30" s="420">
        <v>247</v>
      </c>
      <c r="E30" s="420">
        <v>458</v>
      </c>
      <c r="F30" s="420">
        <v>178</v>
      </c>
      <c r="G30" s="421">
        <v>174</v>
      </c>
    </row>
    <row r="31" spans="1:7" ht="27.75" customHeight="1">
      <c r="A31" s="1636" t="s">
        <v>95</v>
      </c>
      <c r="B31" s="1637"/>
      <c r="C31" s="1637"/>
      <c r="D31" s="1637"/>
      <c r="E31" s="1637"/>
      <c r="F31" s="1637"/>
      <c r="G31" s="1638"/>
    </row>
    <row r="32" spans="1:7" ht="14.25" customHeight="1">
      <c r="A32" s="1627" t="s">
        <v>1194</v>
      </c>
      <c r="B32" s="419" t="s">
        <v>74</v>
      </c>
      <c r="C32" s="420">
        <v>146</v>
      </c>
      <c r="D32" s="420">
        <v>7</v>
      </c>
      <c r="E32" s="420" t="s">
        <v>21</v>
      </c>
      <c r="F32" s="420" t="s">
        <v>21</v>
      </c>
      <c r="G32" s="421" t="s">
        <v>21</v>
      </c>
    </row>
    <row r="33" spans="1:7" ht="14.25">
      <c r="A33" s="1627"/>
      <c r="B33" s="419" t="s">
        <v>75</v>
      </c>
      <c r="C33" s="420">
        <v>160</v>
      </c>
      <c r="D33" s="420">
        <v>12</v>
      </c>
      <c r="E33" s="420">
        <v>46</v>
      </c>
      <c r="F33" s="420">
        <v>6</v>
      </c>
      <c r="G33" s="421">
        <v>15</v>
      </c>
    </row>
    <row r="34" spans="1:7" ht="14.25">
      <c r="A34" s="1627"/>
      <c r="B34" s="419" t="s">
        <v>76</v>
      </c>
      <c r="C34" s="420">
        <v>163</v>
      </c>
      <c r="D34" s="420">
        <v>20</v>
      </c>
      <c r="E34" s="420">
        <v>66</v>
      </c>
      <c r="F34" s="420">
        <v>7</v>
      </c>
      <c r="G34" s="421">
        <v>27</v>
      </c>
    </row>
    <row r="35" spans="1:7" ht="14.25">
      <c r="A35" s="1627"/>
      <c r="B35" s="419" t="s">
        <v>77</v>
      </c>
      <c r="C35" s="420">
        <v>153</v>
      </c>
      <c r="D35" s="420">
        <v>13</v>
      </c>
      <c r="E35" s="420">
        <v>66</v>
      </c>
      <c r="F35" s="420">
        <v>1</v>
      </c>
      <c r="G35" s="421">
        <v>22</v>
      </c>
    </row>
    <row r="36" spans="1:7" ht="15.75" customHeight="1">
      <c r="A36" s="1627" t="s">
        <v>1195</v>
      </c>
      <c r="B36" s="419" t="s">
        <v>74</v>
      </c>
      <c r="C36" s="420">
        <v>37</v>
      </c>
      <c r="D36" s="420">
        <v>1</v>
      </c>
      <c r="E36" s="420" t="s">
        <v>21</v>
      </c>
      <c r="F36" s="420" t="s">
        <v>21</v>
      </c>
      <c r="G36" s="421" t="s">
        <v>21</v>
      </c>
    </row>
    <row r="37" spans="1:7" ht="14.25">
      <c r="A37" s="1639"/>
      <c r="B37" s="419" t="s">
        <v>75</v>
      </c>
      <c r="C37" s="420">
        <v>51</v>
      </c>
      <c r="D37" s="420">
        <v>1</v>
      </c>
      <c r="E37" s="420">
        <v>17</v>
      </c>
      <c r="F37" s="420" t="s">
        <v>21</v>
      </c>
      <c r="G37" s="421">
        <v>7</v>
      </c>
    </row>
    <row r="38" spans="1:7" ht="14.25">
      <c r="A38" s="1639"/>
      <c r="B38" s="419" t="s">
        <v>76</v>
      </c>
      <c r="C38" s="420">
        <v>56</v>
      </c>
      <c r="D38" s="420">
        <v>1</v>
      </c>
      <c r="E38" s="420">
        <v>20</v>
      </c>
      <c r="F38" s="420" t="s">
        <v>21</v>
      </c>
      <c r="G38" s="421">
        <v>8</v>
      </c>
    </row>
    <row r="39" spans="1:7" ht="14.25">
      <c r="A39" s="1639"/>
      <c r="B39" s="419" t="s">
        <v>77</v>
      </c>
      <c r="C39" s="420">
        <v>60</v>
      </c>
      <c r="D39" s="420" t="s">
        <v>21</v>
      </c>
      <c r="E39" s="420">
        <v>26</v>
      </c>
      <c r="F39" s="420" t="s">
        <v>21</v>
      </c>
      <c r="G39" s="421">
        <v>17</v>
      </c>
    </row>
    <row r="40" spans="1:7" ht="14.25" customHeight="1">
      <c r="A40" s="1627" t="s">
        <v>1196</v>
      </c>
      <c r="B40" s="419" t="s">
        <v>71</v>
      </c>
      <c r="C40" s="420">
        <v>207</v>
      </c>
      <c r="D40" s="420">
        <v>80</v>
      </c>
      <c r="E40" s="420">
        <v>207</v>
      </c>
      <c r="F40" s="420">
        <v>80</v>
      </c>
      <c r="G40" s="421" t="s">
        <v>21</v>
      </c>
    </row>
    <row r="41" spans="1:7" ht="14.25">
      <c r="A41" s="1627"/>
      <c r="B41" s="419" t="s">
        <v>72</v>
      </c>
      <c r="C41" s="420">
        <v>305</v>
      </c>
      <c r="D41" s="420">
        <v>136</v>
      </c>
      <c r="E41" s="420">
        <v>245</v>
      </c>
      <c r="F41" s="420">
        <v>104</v>
      </c>
      <c r="G41" s="421" t="s">
        <v>21</v>
      </c>
    </row>
    <row r="42" spans="1:7" ht="14.25">
      <c r="A42" s="1627"/>
      <c r="B42" s="419" t="s">
        <v>73</v>
      </c>
      <c r="C42" s="420">
        <v>393</v>
      </c>
      <c r="D42" s="420">
        <v>146</v>
      </c>
      <c r="E42" s="420">
        <v>316</v>
      </c>
      <c r="F42" s="420">
        <v>108</v>
      </c>
      <c r="G42" s="421">
        <v>41</v>
      </c>
    </row>
    <row r="43" spans="1:7" ht="14.25">
      <c r="A43" s="1627"/>
      <c r="B43" s="623" t="s">
        <v>1350</v>
      </c>
      <c r="C43" s="420">
        <v>521</v>
      </c>
      <c r="D43" s="420">
        <v>207</v>
      </c>
      <c r="E43" s="420">
        <v>383</v>
      </c>
      <c r="F43" s="420">
        <v>165</v>
      </c>
      <c r="G43" s="421">
        <v>134</v>
      </c>
    </row>
    <row r="44" spans="1:7" ht="14.25">
      <c r="A44" s="1627"/>
      <c r="B44" s="623" t="s">
        <v>1351</v>
      </c>
      <c r="C44" s="420">
        <v>486</v>
      </c>
      <c r="D44" s="420">
        <v>191</v>
      </c>
      <c r="E44" s="420">
        <v>348</v>
      </c>
      <c r="F44" s="420">
        <v>136</v>
      </c>
      <c r="G44" s="421">
        <v>140</v>
      </c>
    </row>
    <row r="45" spans="1:7" ht="28.5" customHeight="1">
      <c r="A45" s="1636" t="s">
        <v>96</v>
      </c>
      <c r="B45" s="1637"/>
      <c r="C45" s="1637"/>
      <c r="D45" s="1637"/>
      <c r="E45" s="1637"/>
      <c r="F45" s="1637"/>
      <c r="G45" s="1638"/>
    </row>
    <row r="46" spans="1:7" ht="14.25" customHeight="1">
      <c r="A46" s="1627" t="s">
        <v>1197</v>
      </c>
      <c r="B46" s="419" t="s">
        <v>74</v>
      </c>
      <c r="C46" s="420">
        <v>31</v>
      </c>
      <c r="D46" s="420">
        <v>3</v>
      </c>
      <c r="E46" s="420" t="s">
        <v>21</v>
      </c>
      <c r="F46" s="420" t="s">
        <v>21</v>
      </c>
      <c r="G46" s="421">
        <v>2</v>
      </c>
    </row>
    <row r="47" spans="1:7" ht="14.25">
      <c r="A47" s="1627"/>
      <c r="B47" s="419" t="s">
        <v>75</v>
      </c>
      <c r="C47" s="420">
        <v>20</v>
      </c>
      <c r="D47" s="420" t="s">
        <v>21</v>
      </c>
      <c r="E47" s="420">
        <v>14</v>
      </c>
      <c r="F47" s="420" t="s">
        <v>21</v>
      </c>
      <c r="G47" s="421">
        <v>6</v>
      </c>
    </row>
    <row r="48" spans="1:7" ht="14.25">
      <c r="A48" s="1627"/>
      <c r="B48" s="419" t="s">
        <v>76</v>
      </c>
      <c r="C48" s="420">
        <v>30</v>
      </c>
      <c r="D48" s="420" t="s">
        <v>21</v>
      </c>
      <c r="E48" s="420">
        <v>14</v>
      </c>
      <c r="F48" s="420" t="s">
        <v>21</v>
      </c>
      <c r="G48" s="421">
        <v>3</v>
      </c>
    </row>
    <row r="49" spans="1:7" ht="14.25">
      <c r="A49" s="1627"/>
      <c r="B49" s="419" t="s">
        <v>77</v>
      </c>
      <c r="C49" s="420">
        <v>32</v>
      </c>
      <c r="D49" s="420" t="s">
        <v>21</v>
      </c>
      <c r="E49" s="420">
        <v>17</v>
      </c>
      <c r="F49" s="420" t="s">
        <v>21</v>
      </c>
      <c r="G49" s="421">
        <v>9</v>
      </c>
    </row>
    <row r="50" spans="1:7" ht="14.25">
      <c r="A50" s="1627"/>
      <c r="B50" s="419" t="s">
        <v>78</v>
      </c>
      <c r="C50" s="420">
        <v>24</v>
      </c>
      <c r="D50" s="420">
        <v>1</v>
      </c>
      <c r="E50" s="420">
        <v>8</v>
      </c>
      <c r="F50" s="420">
        <v>1</v>
      </c>
      <c r="G50" s="421" t="s">
        <v>21</v>
      </c>
    </row>
    <row r="51" spans="1:7" ht="14.25">
      <c r="A51" s="1627"/>
      <c r="B51" s="419" t="s">
        <v>71</v>
      </c>
      <c r="C51" s="420">
        <v>17</v>
      </c>
      <c r="D51" s="420">
        <v>2</v>
      </c>
      <c r="E51" s="420">
        <v>12</v>
      </c>
      <c r="F51" s="420">
        <v>1</v>
      </c>
      <c r="G51" s="421">
        <v>17</v>
      </c>
    </row>
    <row r="52" spans="1:7" ht="14.25">
      <c r="A52" s="1627"/>
      <c r="B52" s="419" t="s">
        <v>72</v>
      </c>
      <c r="C52" s="420">
        <v>39</v>
      </c>
      <c r="D52" s="420">
        <v>1</v>
      </c>
      <c r="E52" s="420">
        <v>28</v>
      </c>
      <c r="F52" s="420" t="s">
        <v>21</v>
      </c>
      <c r="G52" s="421">
        <v>5</v>
      </c>
    </row>
    <row r="53" spans="1:7" ht="14.25">
      <c r="A53" s="1627"/>
      <c r="B53" s="419" t="s">
        <v>73</v>
      </c>
      <c r="C53" s="420">
        <v>46</v>
      </c>
      <c r="D53" s="420">
        <v>1</v>
      </c>
      <c r="E53" s="420">
        <v>22</v>
      </c>
      <c r="F53" s="420">
        <v>1</v>
      </c>
      <c r="G53" s="421">
        <v>8</v>
      </c>
    </row>
    <row r="54" spans="1:7" ht="14.25">
      <c r="A54" s="1627"/>
      <c r="B54" s="623" t="s">
        <v>1350</v>
      </c>
      <c r="C54" s="420">
        <v>45</v>
      </c>
      <c r="D54" s="420">
        <v>1</v>
      </c>
      <c r="E54" s="420">
        <v>25</v>
      </c>
      <c r="F54" s="420" t="s">
        <v>21</v>
      </c>
      <c r="G54" s="421">
        <v>25</v>
      </c>
    </row>
    <row r="55" spans="1:7" ht="14.25">
      <c r="A55" s="1627"/>
      <c r="B55" s="623" t="s">
        <v>1351</v>
      </c>
      <c r="C55" s="420">
        <v>39</v>
      </c>
      <c r="D55" s="420" t="s">
        <v>21</v>
      </c>
      <c r="E55" s="420">
        <v>18</v>
      </c>
      <c r="F55" s="420" t="s">
        <v>21</v>
      </c>
      <c r="G55" s="421" t="s">
        <v>21</v>
      </c>
    </row>
    <row r="56" spans="1:7" ht="14.25" customHeight="1">
      <c r="A56" s="1627" t="s">
        <v>1198</v>
      </c>
      <c r="B56" s="419" t="s">
        <v>77</v>
      </c>
      <c r="C56" s="420">
        <v>16</v>
      </c>
      <c r="D56" s="420" t="s">
        <v>21</v>
      </c>
      <c r="E56" s="420">
        <v>16</v>
      </c>
      <c r="F56" s="420" t="s">
        <v>21</v>
      </c>
      <c r="G56" s="421" t="s">
        <v>21</v>
      </c>
    </row>
    <row r="57" spans="1:7" ht="14.25">
      <c r="A57" s="1627"/>
      <c r="B57" s="419" t="s">
        <v>78</v>
      </c>
      <c r="C57" s="420">
        <v>25</v>
      </c>
      <c r="D57" s="420" t="s">
        <v>21</v>
      </c>
      <c r="E57" s="420">
        <v>16</v>
      </c>
      <c r="F57" s="420" t="s">
        <v>21</v>
      </c>
      <c r="G57" s="421">
        <v>15</v>
      </c>
    </row>
    <row r="58" spans="1:7" ht="14.25">
      <c r="A58" s="1627"/>
      <c r="B58" s="419" t="s">
        <v>71</v>
      </c>
      <c r="C58" s="420">
        <v>32</v>
      </c>
      <c r="D58" s="420" t="s">
        <v>21</v>
      </c>
      <c r="E58" s="420">
        <v>13</v>
      </c>
      <c r="F58" s="420" t="s">
        <v>21</v>
      </c>
      <c r="G58" s="421">
        <v>8</v>
      </c>
    </row>
    <row r="59" spans="1:7" ht="14.25">
      <c r="A59" s="1627"/>
      <c r="B59" s="419" t="s">
        <v>72</v>
      </c>
      <c r="C59" s="420">
        <v>32</v>
      </c>
      <c r="D59" s="420" t="s">
        <v>21</v>
      </c>
      <c r="E59" s="420">
        <v>22</v>
      </c>
      <c r="F59" s="420" t="s">
        <v>21</v>
      </c>
      <c r="G59" s="421">
        <v>18</v>
      </c>
    </row>
    <row r="60" spans="1:7" ht="14.25">
      <c r="A60" s="1627"/>
      <c r="B60" s="419" t="s">
        <v>73</v>
      </c>
      <c r="C60" s="420">
        <v>55</v>
      </c>
      <c r="D60" s="420" t="s">
        <v>21</v>
      </c>
      <c r="E60" s="420">
        <v>29</v>
      </c>
      <c r="F60" s="420" t="s">
        <v>21</v>
      </c>
      <c r="G60" s="421">
        <v>6</v>
      </c>
    </row>
    <row r="61" spans="1:7" ht="14.25">
      <c r="A61" s="1627"/>
      <c r="B61" s="623" t="s">
        <v>1350</v>
      </c>
      <c r="C61" s="420">
        <v>44</v>
      </c>
      <c r="D61" s="420" t="s">
        <v>21</v>
      </c>
      <c r="E61" s="420">
        <v>14</v>
      </c>
      <c r="F61" s="420" t="s">
        <v>21</v>
      </c>
      <c r="G61" s="421">
        <v>25</v>
      </c>
    </row>
    <row r="62" spans="1:7" ht="14.25">
      <c r="A62" s="1627"/>
      <c r="B62" s="623" t="s">
        <v>1351</v>
      </c>
      <c r="C62" s="420">
        <v>20</v>
      </c>
      <c r="D62" s="420" t="s">
        <v>21</v>
      </c>
      <c r="E62" s="420">
        <v>7</v>
      </c>
      <c r="F62" s="420" t="s">
        <v>21</v>
      </c>
      <c r="G62" s="421">
        <v>42</v>
      </c>
    </row>
    <row r="63" spans="1:7" ht="14.25" customHeight="1">
      <c r="A63" s="1627" t="s">
        <v>1199</v>
      </c>
      <c r="B63" s="419" t="s">
        <v>71</v>
      </c>
      <c r="C63" s="420">
        <v>147</v>
      </c>
      <c r="D63" s="420">
        <v>56</v>
      </c>
      <c r="E63" s="420">
        <v>147</v>
      </c>
      <c r="F63" s="420">
        <v>56</v>
      </c>
      <c r="G63" s="421" t="s">
        <v>21</v>
      </c>
    </row>
    <row r="64" spans="1:7" ht="14.25">
      <c r="A64" s="1627"/>
      <c r="B64" s="419" t="s">
        <v>72</v>
      </c>
      <c r="C64" s="420">
        <v>225</v>
      </c>
      <c r="D64" s="420">
        <v>86</v>
      </c>
      <c r="E64" s="420">
        <v>182</v>
      </c>
      <c r="F64" s="420">
        <v>66</v>
      </c>
      <c r="G64" s="421" t="s">
        <v>21</v>
      </c>
    </row>
    <row r="65" spans="1:7" ht="14.25">
      <c r="A65" s="1627"/>
      <c r="B65" s="419" t="s">
        <v>73</v>
      </c>
      <c r="C65" s="420">
        <v>198</v>
      </c>
      <c r="D65" s="420">
        <v>86</v>
      </c>
      <c r="E65" s="420">
        <v>155</v>
      </c>
      <c r="F65" s="420">
        <v>60</v>
      </c>
      <c r="G65" s="421">
        <v>36</v>
      </c>
    </row>
    <row r="66" spans="1:7" ht="14.25">
      <c r="A66" s="1627"/>
      <c r="B66" s="623" t="s">
        <v>1350</v>
      </c>
      <c r="C66" s="420">
        <v>200</v>
      </c>
      <c r="D66" s="420">
        <v>72</v>
      </c>
      <c r="E66" s="420">
        <v>145</v>
      </c>
      <c r="F66" s="420">
        <v>50</v>
      </c>
      <c r="G66" s="620">
        <v>38</v>
      </c>
    </row>
    <row r="67" spans="1:7" ht="14.25">
      <c r="A67" s="1627"/>
      <c r="B67" s="623" t="s">
        <v>1351</v>
      </c>
      <c r="C67" s="420">
        <v>143</v>
      </c>
      <c r="D67" s="420">
        <v>56</v>
      </c>
      <c r="E67" s="420">
        <v>110</v>
      </c>
      <c r="F67" s="420">
        <v>42</v>
      </c>
      <c r="G67" s="620">
        <v>34</v>
      </c>
    </row>
    <row r="68" spans="1:5" ht="15">
      <c r="A68" s="1623" t="s">
        <v>1005</v>
      </c>
      <c r="B68" s="1623"/>
      <c r="C68" s="1623"/>
      <c r="D68" s="1623"/>
      <c r="E68" s="1623"/>
    </row>
    <row r="69" spans="1:5" ht="14.25">
      <c r="A69" s="1625" t="s">
        <v>909</v>
      </c>
      <c r="B69" s="1625"/>
      <c r="C69" s="1625"/>
      <c r="D69" s="1625"/>
      <c r="E69" s="1625"/>
    </row>
    <row r="70" spans="1:5" ht="15">
      <c r="A70" s="1624" t="s">
        <v>1006</v>
      </c>
      <c r="B70" s="1624"/>
      <c r="C70" s="1624"/>
      <c r="D70" s="1624"/>
      <c r="E70" s="1624"/>
    </row>
    <row r="71" spans="1:5" ht="14.25">
      <c r="A71" s="1567" t="s">
        <v>910</v>
      </c>
      <c r="B71" s="1567"/>
      <c r="C71" s="1567"/>
      <c r="D71" s="1567"/>
      <c r="E71" s="1567"/>
    </row>
  </sheetData>
  <mergeCells count="23">
    <mergeCell ref="C3:C4"/>
    <mergeCell ref="D3:D4"/>
    <mergeCell ref="A1:G1"/>
    <mergeCell ref="C2:F2"/>
    <mergeCell ref="E3:F3"/>
    <mergeCell ref="A2:B4"/>
    <mergeCell ref="G2:G4"/>
    <mergeCell ref="A45:G45"/>
    <mergeCell ref="A32:A35"/>
    <mergeCell ref="A36:A39"/>
    <mergeCell ref="A56:A62"/>
    <mergeCell ref="A46:A55"/>
    <mergeCell ref="A40:A44"/>
    <mergeCell ref="A31:G31"/>
    <mergeCell ref="A5:G5"/>
    <mergeCell ref="A26:A30"/>
    <mergeCell ref="A16:A25"/>
    <mergeCell ref="A6:A15"/>
    <mergeCell ref="A68:E68"/>
    <mergeCell ref="A70:E70"/>
    <mergeCell ref="A69:E69"/>
    <mergeCell ref="A71:E71"/>
    <mergeCell ref="A63:A67"/>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19.5" style="91" customWidth="1"/>
    <col min="2" max="2" width="7.3984375" style="91" customWidth="1"/>
    <col min="3" max="6" width="9" style="90" customWidth="1"/>
    <col min="7" max="7" width="19.5" style="90" customWidth="1"/>
  </cols>
  <sheetData>
    <row r="1" spans="1:9" ht="27.75" customHeight="1">
      <c r="A1" s="1527" t="s">
        <v>1118</v>
      </c>
      <c r="B1" s="1503"/>
      <c r="C1" s="1503"/>
      <c r="D1" s="1503"/>
      <c r="E1" s="1503"/>
      <c r="F1" s="1503"/>
      <c r="G1" s="1503"/>
      <c r="I1" s="247" t="s">
        <v>898</v>
      </c>
    </row>
    <row r="2" spans="1:7" ht="25.5" customHeight="1">
      <c r="A2" s="1650" t="s">
        <v>100</v>
      </c>
      <c r="B2" s="1640"/>
      <c r="C2" s="1473" t="s">
        <v>11</v>
      </c>
      <c r="D2" s="1473" t="s">
        <v>147</v>
      </c>
      <c r="E2" s="1473" t="s">
        <v>132</v>
      </c>
      <c r="F2" s="1473"/>
      <c r="G2" s="1475" t="s">
        <v>101</v>
      </c>
    </row>
    <row r="3" spans="1:7" ht="38.25">
      <c r="A3" s="1650"/>
      <c r="B3" s="1640"/>
      <c r="C3" s="1473"/>
      <c r="D3" s="1473"/>
      <c r="E3" s="423" t="s">
        <v>403</v>
      </c>
      <c r="F3" s="423" t="s">
        <v>404</v>
      </c>
      <c r="G3" s="1475"/>
    </row>
    <row r="4" spans="1:7" ht="14.25">
      <c r="A4" s="1648" t="s">
        <v>102</v>
      </c>
      <c r="B4" s="34" t="s">
        <v>140</v>
      </c>
      <c r="C4" s="27">
        <v>10135</v>
      </c>
      <c r="D4" s="27">
        <v>3568</v>
      </c>
      <c r="E4" s="27">
        <v>4403</v>
      </c>
      <c r="F4" s="27">
        <v>5620</v>
      </c>
      <c r="G4" s="1646" t="s">
        <v>103</v>
      </c>
    </row>
    <row r="5" spans="1:7" ht="14.25">
      <c r="A5" s="1649"/>
      <c r="B5" s="35" t="s">
        <v>141</v>
      </c>
      <c r="C5" s="27">
        <v>11688</v>
      </c>
      <c r="D5" s="27">
        <v>4305</v>
      </c>
      <c r="E5" s="27">
        <v>4967</v>
      </c>
      <c r="F5" s="27">
        <v>6635</v>
      </c>
      <c r="G5" s="1647"/>
    </row>
    <row r="6" spans="1:7" ht="14.25">
      <c r="A6" s="1649"/>
      <c r="B6" s="35" t="s">
        <v>142</v>
      </c>
      <c r="C6" s="27">
        <v>12401</v>
      </c>
      <c r="D6" s="27">
        <v>4618</v>
      </c>
      <c r="E6" s="27">
        <v>5315</v>
      </c>
      <c r="F6" s="27">
        <v>7034</v>
      </c>
      <c r="G6" s="1647"/>
    </row>
    <row r="7" spans="1:7" ht="14.25">
      <c r="A7" s="1649"/>
      <c r="B7" s="35" t="s">
        <v>143</v>
      </c>
      <c r="C7" s="27">
        <v>12216</v>
      </c>
      <c r="D7" s="27">
        <v>4531</v>
      </c>
      <c r="E7" s="27">
        <v>5702</v>
      </c>
      <c r="F7" s="27">
        <v>6499</v>
      </c>
      <c r="G7" s="1647"/>
    </row>
    <row r="8" spans="1:7" ht="14.25">
      <c r="A8" s="1649"/>
      <c r="B8" s="35" t="s">
        <v>144</v>
      </c>
      <c r="C8" s="27">
        <v>12111</v>
      </c>
      <c r="D8" s="27">
        <v>4462</v>
      </c>
      <c r="E8" s="27">
        <v>6044</v>
      </c>
      <c r="F8" s="27">
        <v>6067</v>
      </c>
      <c r="G8" s="1647"/>
    </row>
    <row r="9" spans="1:7" ht="14.25">
      <c r="A9" s="1649"/>
      <c r="B9" s="35" t="s">
        <v>145</v>
      </c>
      <c r="C9" s="27">
        <v>11476</v>
      </c>
      <c r="D9" s="27">
        <v>4064</v>
      </c>
      <c r="E9" s="27">
        <v>5917</v>
      </c>
      <c r="F9" s="27">
        <v>5559</v>
      </c>
      <c r="G9" s="1647"/>
    </row>
    <row r="10" spans="1:7" ht="14.25">
      <c r="A10" s="1649"/>
      <c r="B10" s="35" t="s">
        <v>146</v>
      </c>
      <c r="C10" s="27">
        <v>10500</v>
      </c>
      <c r="D10" s="27">
        <v>3543</v>
      </c>
      <c r="E10" s="27">
        <v>5563</v>
      </c>
      <c r="F10" s="27">
        <v>4937</v>
      </c>
      <c r="G10" s="1647"/>
    </row>
    <row r="11" spans="1:7" ht="14.25">
      <c r="A11" s="1649"/>
      <c r="B11" s="35" t="s">
        <v>74</v>
      </c>
      <c r="C11" s="27">
        <v>9921</v>
      </c>
      <c r="D11" s="27">
        <v>3331</v>
      </c>
      <c r="E11" s="27">
        <v>5172</v>
      </c>
      <c r="F11" s="27">
        <v>4749</v>
      </c>
      <c r="G11" s="1647"/>
    </row>
    <row r="12" spans="1:7" ht="14.25">
      <c r="A12" s="1649"/>
      <c r="B12" s="35" t="s">
        <v>75</v>
      </c>
      <c r="C12" s="27">
        <v>10103</v>
      </c>
      <c r="D12" s="27">
        <v>3477</v>
      </c>
      <c r="E12" s="27">
        <v>5044</v>
      </c>
      <c r="F12" s="27">
        <v>5059</v>
      </c>
      <c r="G12" s="1647"/>
    </row>
    <row r="13" spans="1:7" ht="14.25">
      <c r="A13" s="1649"/>
      <c r="B13" s="35" t="s">
        <v>76</v>
      </c>
      <c r="C13" s="27">
        <v>9977</v>
      </c>
      <c r="D13" s="27">
        <v>3759</v>
      </c>
      <c r="E13" s="27">
        <v>5106</v>
      </c>
      <c r="F13" s="27">
        <v>4871</v>
      </c>
      <c r="G13" s="1647"/>
    </row>
    <row r="14" spans="1:7" ht="14.25">
      <c r="A14" s="1649"/>
      <c r="B14" s="35" t="s">
        <v>77</v>
      </c>
      <c r="C14" s="27">
        <v>10402</v>
      </c>
      <c r="D14" s="27">
        <v>3917</v>
      </c>
      <c r="E14" s="27">
        <v>5602</v>
      </c>
      <c r="F14" s="27">
        <v>4800</v>
      </c>
      <c r="G14" s="1647"/>
    </row>
    <row r="15" spans="1:7" ht="14.25">
      <c r="A15" s="1649"/>
      <c r="B15" s="35" t="s">
        <v>78</v>
      </c>
      <c r="C15" s="27">
        <v>10566</v>
      </c>
      <c r="D15" s="27">
        <v>3789</v>
      </c>
      <c r="E15" s="27">
        <v>6120</v>
      </c>
      <c r="F15" s="27">
        <v>4446</v>
      </c>
      <c r="G15" s="1647"/>
    </row>
    <row r="16" spans="1:7" ht="14.25">
      <c r="A16" s="1649"/>
      <c r="B16" s="35" t="s">
        <v>71</v>
      </c>
      <c r="C16" s="27">
        <v>10398</v>
      </c>
      <c r="D16" s="27">
        <v>3664</v>
      </c>
      <c r="E16" s="27">
        <v>6648</v>
      </c>
      <c r="F16" s="27">
        <v>3750</v>
      </c>
      <c r="G16" s="1647"/>
    </row>
    <row r="17" spans="1:7" ht="14.25">
      <c r="A17" s="1649"/>
      <c r="B17" s="35" t="s">
        <v>72</v>
      </c>
      <c r="C17" s="27">
        <v>10064</v>
      </c>
      <c r="D17" s="27">
        <v>3418</v>
      </c>
      <c r="E17" s="27">
        <v>6798</v>
      </c>
      <c r="F17" s="27">
        <v>3266</v>
      </c>
      <c r="G17" s="1647"/>
    </row>
    <row r="18" spans="1:7" ht="14.25">
      <c r="A18" s="1649"/>
      <c r="B18" s="35" t="s">
        <v>73</v>
      </c>
      <c r="C18" s="27">
        <v>9647</v>
      </c>
      <c r="D18" s="27">
        <v>3060</v>
      </c>
      <c r="E18" s="27">
        <v>6804</v>
      </c>
      <c r="F18" s="27">
        <v>2843</v>
      </c>
      <c r="G18" s="1647"/>
    </row>
    <row r="19" spans="1:7" ht="14.25">
      <c r="A19" s="1649"/>
      <c r="B19" s="35" t="s">
        <v>1350</v>
      </c>
      <c r="C19" s="27">
        <v>9436</v>
      </c>
      <c r="D19" s="27">
        <v>2913</v>
      </c>
      <c r="E19" s="27">
        <v>6675</v>
      </c>
      <c r="F19" s="27">
        <v>2761</v>
      </c>
      <c r="G19" s="1647"/>
    </row>
    <row r="20" spans="1:7" ht="14.25">
      <c r="A20" s="1649"/>
      <c r="B20" s="35" t="s">
        <v>1351</v>
      </c>
      <c r="C20" s="27">
        <v>8911</v>
      </c>
      <c r="D20" s="27">
        <v>2762</v>
      </c>
      <c r="E20" s="27">
        <v>6397</v>
      </c>
      <c r="F20" s="27">
        <v>2514</v>
      </c>
      <c r="G20" s="1647"/>
    </row>
    <row r="21" spans="1:7" ht="28.5" customHeight="1">
      <c r="A21" s="1641" t="s">
        <v>133</v>
      </c>
      <c r="B21" s="1642"/>
      <c r="C21" s="1642"/>
      <c r="D21" s="1642"/>
      <c r="E21" s="1642"/>
      <c r="F21" s="1642"/>
      <c r="G21" s="1643"/>
    </row>
    <row r="22" spans="1:7" ht="14.25">
      <c r="A22" s="1639" t="s">
        <v>104</v>
      </c>
      <c r="B22" s="419" t="s">
        <v>140</v>
      </c>
      <c r="C22" s="420">
        <v>7103</v>
      </c>
      <c r="D22" s="420">
        <v>2887</v>
      </c>
      <c r="E22" s="420">
        <v>2629</v>
      </c>
      <c r="F22" s="420">
        <v>4362</v>
      </c>
      <c r="G22" s="1205" t="s">
        <v>105</v>
      </c>
    </row>
    <row r="23" spans="1:7" ht="14.25">
      <c r="A23" s="1639"/>
      <c r="B23" s="419" t="s">
        <v>141</v>
      </c>
      <c r="C23" s="420">
        <v>8274</v>
      </c>
      <c r="D23" s="420">
        <v>3401</v>
      </c>
      <c r="E23" s="420">
        <v>2932</v>
      </c>
      <c r="F23" s="420">
        <v>5256</v>
      </c>
      <c r="G23" s="1205"/>
    </row>
    <row r="24" spans="1:7" ht="14.25">
      <c r="A24" s="1639"/>
      <c r="B24" s="419" t="s">
        <v>142</v>
      </c>
      <c r="C24" s="420">
        <v>8855</v>
      </c>
      <c r="D24" s="420">
        <v>3588</v>
      </c>
      <c r="E24" s="420">
        <v>3173</v>
      </c>
      <c r="F24" s="420">
        <v>5630</v>
      </c>
      <c r="G24" s="1205"/>
    </row>
    <row r="25" spans="1:7" ht="14.25">
      <c r="A25" s="1639"/>
      <c r="B25" s="419" t="s">
        <v>143</v>
      </c>
      <c r="C25" s="420">
        <v>8386</v>
      </c>
      <c r="D25" s="420">
        <v>3450</v>
      </c>
      <c r="E25" s="420">
        <v>3392</v>
      </c>
      <c r="F25" s="420">
        <v>4979</v>
      </c>
      <c r="G25" s="1205"/>
    </row>
    <row r="26" spans="1:7" ht="14.25">
      <c r="A26" s="1639"/>
      <c r="B26" s="419" t="s">
        <v>144</v>
      </c>
      <c r="C26" s="420">
        <v>8172</v>
      </c>
      <c r="D26" s="420">
        <v>3318</v>
      </c>
      <c r="E26" s="420">
        <v>3653</v>
      </c>
      <c r="F26" s="420">
        <v>4519</v>
      </c>
      <c r="G26" s="1205"/>
    </row>
    <row r="27" spans="1:7" ht="14.25">
      <c r="A27" s="1639"/>
      <c r="B27" s="419" t="s">
        <v>145</v>
      </c>
      <c r="C27" s="420">
        <v>7607</v>
      </c>
      <c r="D27" s="420">
        <v>3013</v>
      </c>
      <c r="E27" s="420">
        <v>3567</v>
      </c>
      <c r="F27" s="420">
        <v>4040</v>
      </c>
      <c r="G27" s="1205"/>
    </row>
    <row r="28" spans="1:7" ht="14.25">
      <c r="A28" s="1639"/>
      <c r="B28" s="419" t="s">
        <v>146</v>
      </c>
      <c r="C28" s="420">
        <v>6871</v>
      </c>
      <c r="D28" s="420">
        <v>2653</v>
      </c>
      <c r="E28" s="420">
        <v>3410</v>
      </c>
      <c r="F28" s="420">
        <v>3461</v>
      </c>
      <c r="G28" s="1205"/>
    </row>
    <row r="29" spans="1:7" ht="14.25">
      <c r="A29" s="1639"/>
      <c r="B29" s="419" t="s">
        <v>74</v>
      </c>
      <c r="C29" s="420">
        <v>6564</v>
      </c>
      <c r="D29" s="420">
        <v>2489</v>
      </c>
      <c r="E29" s="420">
        <v>3126</v>
      </c>
      <c r="F29" s="420">
        <v>3438</v>
      </c>
      <c r="G29" s="1205"/>
    </row>
    <row r="30" spans="1:7" ht="14.25">
      <c r="A30" s="1639"/>
      <c r="B30" s="419" t="s">
        <v>75</v>
      </c>
      <c r="C30" s="420">
        <v>6686</v>
      </c>
      <c r="D30" s="420">
        <v>2580</v>
      </c>
      <c r="E30" s="420">
        <v>2982</v>
      </c>
      <c r="F30" s="420">
        <v>3704</v>
      </c>
      <c r="G30" s="1205"/>
    </row>
    <row r="31" spans="1:7" ht="14.25">
      <c r="A31" s="1639"/>
      <c r="B31" s="419" t="s">
        <v>76</v>
      </c>
      <c r="C31" s="420">
        <v>6743</v>
      </c>
      <c r="D31" s="420">
        <v>2855</v>
      </c>
      <c r="E31" s="420">
        <v>2991</v>
      </c>
      <c r="F31" s="420">
        <v>3752</v>
      </c>
      <c r="G31" s="1205"/>
    </row>
    <row r="32" spans="1:7" ht="14.25">
      <c r="A32" s="1639"/>
      <c r="B32" s="419" t="s">
        <v>77</v>
      </c>
      <c r="C32" s="420">
        <v>6894</v>
      </c>
      <c r="D32" s="420">
        <v>2941</v>
      </c>
      <c r="E32" s="420">
        <v>3116</v>
      </c>
      <c r="F32" s="420">
        <v>3778</v>
      </c>
      <c r="G32" s="1205"/>
    </row>
    <row r="33" spans="1:7" ht="14.25">
      <c r="A33" s="1639"/>
      <c r="B33" s="419" t="s">
        <v>78</v>
      </c>
      <c r="C33" s="420">
        <v>6633</v>
      </c>
      <c r="D33" s="420">
        <v>2830</v>
      </c>
      <c r="E33" s="420">
        <v>3217</v>
      </c>
      <c r="F33" s="420">
        <v>3416</v>
      </c>
      <c r="G33" s="1205"/>
    </row>
    <row r="34" spans="1:7" ht="14.25">
      <c r="A34" s="1639"/>
      <c r="B34" s="419" t="s">
        <v>71</v>
      </c>
      <c r="C34" s="420">
        <v>6342</v>
      </c>
      <c r="D34" s="420">
        <v>2588</v>
      </c>
      <c r="E34" s="420">
        <v>3511</v>
      </c>
      <c r="F34" s="420">
        <v>2831</v>
      </c>
      <c r="G34" s="1205"/>
    </row>
    <row r="35" spans="1:7" ht="14.25">
      <c r="A35" s="1639"/>
      <c r="B35" s="419" t="s">
        <v>72</v>
      </c>
      <c r="C35" s="420">
        <v>6049</v>
      </c>
      <c r="D35" s="420">
        <v>2304</v>
      </c>
      <c r="E35" s="420">
        <v>3635</v>
      </c>
      <c r="F35" s="420">
        <v>2414</v>
      </c>
      <c r="G35" s="1205"/>
    </row>
    <row r="36" spans="1:7" ht="14.25">
      <c r="A36" s="1639"/>
      <c r="B36" s="419" t="s">
        <v>73</v>
      </c>
      <c r="C36" s="420">
        <v>5736</v>
      </c>
      <c r="D36" s="420">
        <v>1956</v>
      </c>
      <c r="E36" s="420">
        <v>3661</v>
      </c>
      <c r="F36" s="420">
        <v>2075</v>
      </c>
      <c r="G36" s="1205"/>
    </row>
    <row r="37" spans="1:7" ht="14.25">
      <c r="A37" s="1639"/>
      <c r="B37" s="623" t="s">
        <v>1350</v>
      </c>
      <c r="C37" s="420">
        <v>5526</v>
      </c>
      <c r="D37" s="420">
        <v>1813</v>
      </c>
      <c r="E37" s="420">
        <v>3587</v>
      </c>
      <c r="F37" s="420">
        <v>1939</v>
      </c>
      <c r="G37" s="1205"/>
    </row>
    <row r="38" spans="1:7" ht="14.25">
      <c r="A38" s="1639"/>
      <c r="B38" s="623" t="s">
        <v>1351</v>
      </c>
      <c r="C38" s="420">
        <v>5343</v>
      </c>
      <c r="D38" s="420">
        <v>1782</v>
      </c>
      <c r="E38" s="420">
        <v>3560</v>
      </c>
      <c r="F38" s="420">
        <v>1783</v>
      </c>
      <c r="G38" s="1205"/>
    </row>
    <row r="39" spans="1:7" ht="28.5" customHeight="1">
      <c r="A39" s="1636" t="s">
        <v>134</v>
      </c>
      <c r="B39" s="1637"/>
      <c r="C39" s="1637"/>
      <c r="D39" s="1637"/>
      <c r="E39" s="1637"/>
      <c r="F39" s="1637"/>
      <c r="G39" s="1638"/>
    </row>
    <row r="40" spans="1:7" ht="14.25">
      <c r="A40" s="1639" t="s">
        <v>106</v>
      </c>
      <c r="B40" s="419" t="s">
        <v>140</v>
      </c>
      <c r="C40" s="420">
        <v>793</v>
      </c>
      <c r="D40" s="420">
        <v>8</v>
      </c>
      <c r="E40" s="420">
        <v>510</v>
      </c>
      <c r="F40" s="420">
        <v>283</v>
      </c>
      <c r="G40" s="1205" t="s">
        <v>107</v>
      </c>
    </row>
    <row r="41" spans="1:7" ht="14.25">
      <c r="A41" s="1639"/>
      <c r="B41" s="419" t="s">
        <v>141</v>
      </c>
      <c r="C41" s="420">
        <v>858</v>
      </c>
      <c r="D41" s="420">
        <v>8</v>
      </c>
      <c r="E41" s="420">
        <v>528</v>
      </c>
      <c r="F41" s="420">
        <v>330</v>
      </c>
      <c r="G41" s="1205"/>
    </row>
    <row r="42" spans="1:7" ht="14.25">
      <c r="A42" s="1639"/>
      <c r="B42" s="419" t="s">
        <v>142</v>
      </c>
      <c r="C42" s="420">
        <v>920</v>
      </c>
      <c r="D42" s="420">
        <v>9</v>
      </c>
      <c r="E42" s="420">
        <v>547</v>
      </c>
      <c r="F42" s="420">
        <v>373</v>
      </c>
      <c r="G42" s="1205"/>
    </row>
    <row r="43" spans="1:7" ht="14.25">
      <c r="A43" s="1639"/>
      <c r="B43" s="419" t="s">
        <v>143</v>
      </c>
      <c r="C43" s="420">
        <v>947</v>
      </c>
      <c r="D43" s="420">
        <v>9</v>
      </c>
      <c r="E43" s="420">
        <v>546</v>
      </c>
      <c r="F43" s="420">
        <v>401</v>
      </c>
      <c r="G43" s="1205"/>
    </row>
    <row r="44" spans="1:7" ht="14.25">
      <c r="A44" s="1639"/>
      <c r="B44" s="419" t="s">
        <v>144</v>
      </c>
      <c r="C44" s="420">
        <v>904</v>
      </c>
      <c r="D44" s="420">
        <v>17</v>
      </c>
      <c r="E44" s="420">
        <v>547</v>
      </c>
      <c r="F44" s="420">
        <v>357</v>
      </c>
      <c r="G44" s="1205"/>
    </row>
    <row r="45" spans="1:7" ht="14.25">
      <c r="A45" s="1639"/>
      <c r="B45" s="419" t="s">
        <v>145</v>
      </c>
      <c r="C45" s="420">
        <v>871</v>
      </c>
      <c r="D45" s="420">
        <v>27</v>
      </c>
      <c r="E45" s="420">
        <v>547</v>
      </c>
      <c r="F45" s="420">
        <v>324</v>
      </c>
      <c r="G45" s="1205"/>
    </row>
    <row r="46" spans="1:7" ht="14.25">
      <c r="A46" s="1639"/>
      <c r="B46" s="419" t="s">
        <v>146</v>
      </c>
      <c r="C46" s="420">
        <v>853</v>
      </c>
      <c r="D46" s="420">
        <v>52</v>
      </c>
      <c r="E46" s="420">
        <v>526</v>
      </c>
      <c r="F46" s="420">
        <v>327</v>
      </c>
      <c r="G46" s="1205"/>
    </row>
    <row r="47" spans="1:7" ht="14.25">
      <c r="A47" s="1639"/>
      <c r="B47" s="419" t="s">
        <v>74</v>
      </c>
      <c r="C47" s="420">
        <v>834</v>
      </c>
      <c r="D47" s="420">
        <v>60</v>
      </c>
      <c r="E47" s="420">
        <v>503</v>
      </c>
      <c r="F47" s="420">
        <v>331</v>
      </c>
      <c r="G47" s="1205"/>
    </row>
    <row r="48" spans="1:7" ht="14.25">
      <c r="A48" s="1639"/>
      <c r="B48" s="419" t="s">
        <v>75</v>
      </c>
      <c r="C48" s="420">
        <v>825</v>
      </c>
      <c r="D48" s="420">
        <v>69</v>
      </c>
      <c r="E48" s="420">
        <v>512</v>
      </c>
      <c r="F48" s="420">
        <v>313</v>
      </c>
      <c r="G48" s="1205"/>
    </row>
    <row r="49" spans="1:7" ht="14.25">
      <c r="A49" s="1639"/>
      <c r="B49" s="419" t="s">
        <v>76</v>
      </c>
      <c r="C49" s="420">
        <v>787</v>
      </c>
      <c r="D49" s="420">
        <v>77</v>
      </c>
      <c r="E49" s="420">
        <v>527</v>
      </c>
      <c r="F49" s="420">
        <v>260</v>
      </c>
      <c r="G49" s="1205"/>
    </row>
    <row r="50" spans="1:7" ht="14.25">
      <c r="A50" s="1639"/>
      <c r="B50" s="419" t="s">
        <v>77</v>
      </c>
      <c r="C50" s="420">
        <v>804</v>
      </c>
      <c r="D50" s="420">
        <v>91</v>
      </c>
      <c r="E50" s="420">
        <v>494</v>
      </c>
      <c r="F50" s="420">
        <v>310</v>
      </c>
      <c r="G50" s="1205"/>
    </row>
    <row r="51" spans="1:7" ht="14.25">
      <c r="A51" s="1639"/>
      <c r="B51" s="419" t="s">
        <v>78</v>
      </c>
      <c r="C51" s="420">
        <v>859</v>
      </c>
      <c r="D51" s="420">
        <v>112</v>
      </c>
      <c r="E51" s="420">
        <v>532</v>
      </c>
      <c r="F51" s="420">
        <v>327</v>
      </c>
      <c r="G51" s="1205"/>
    </row>
    <row r="52" spans="1:7" ht="14.25">
      <c r="A52" s="1639"/>
      <c r="B52" s="419" t="s">
        <v>71</v>
      </c>
      <c r="C52" s="420">
        <v>918</v>
      </c>
      <c r="D52" s="420">
        <v>144</v>
      </c>
      <c r="E52" s="420">
        <v>592</v>
      </c>
      <c r="F52" s="420">
        <v>326</v>
      </c>
      <c r="G52" s="1205"/>
    </row>
    <row r="53" spans="1:7" ht="14.25">
      <c r="A53" s="1639"/>
      <c r="B53" s="419" t="s">
        <v>72</v>
      </c>
      <c r="C53" s="420">
        <v>996</v>
      </c>
      <c r="D53" s="420">
        <v>178</v>
      </c>
      <c r="E53" s="420">
        <v>660</v>
      </c>
      <c r="F53" s="420">
        <v>336</v>
      </c>
      <c r="G53" s="1205"/>
    </row>
    <row r="54" spans="1:7" ht="14.25">
      <c r="A54" s="1639"/>
      <c r="B54" s="419" t="s">
        <v>73</v>
      </c>
      <c r="C54" s="420">
        <v>1097</v>
      </c>
      <c r="D54" s="420">
        <v>197</v>
      </c>
      <c r="E54" s="420">
        <v>720</v>
      </c>
      <c r="F54" s="420">
        <v>377</v>
      </c>
      <c r="G54" s="1205"/>
    </row>
    <row r="55" spans="1:7" ht="14.25">
      <c r="A55" s="1639"/>
      <c r="B55" s="623" t="s">
        <v>1350</v>
      </c>
      <c r="C55" s="420">
        <v>1069</v>
      </c>
      <c r="D55" s="420">
        <v>183</v>
      </c>
      <c r="E55" s="420">
        <v>730</v>
      </c>
      <c r="F55" s="420">
        <v>339</v>
      </c>
      <c r="G55" s="1205"/>
    </row>
    <row r="56" spans="1:7" ht="14.25">
      <c r="A56" s="1639"/>
      <c r="B56" s="623" t="s">
        <v>1351</v>
      </c>
      <c r="C56" s="420">
        <v>1018</v>
      </c>
      <c r="D56" s="420">
        <v>189</v>
      </c>
      <c r="E56" s="420">
        <v>717</v>
      </c>
      <c r="F56" s="420">
        <v>301</v>
      </c>
      <c r="G56" s="1205"/>
    </row>
    <row r="57" spans="1:7" ht="14.25">
      <c r="A57" s="1639" t="s">
        <v>108</v>
      </c>
      <c r="B57" s="419" t="s">
        <v>140</v>
      </c>
      <c r="C57" s="420">
        <v>211</v>
      </c>
      <c r="D57" s="420">
        <v>137</v>
      </c>
      <c r="E57" s="420">
        <v>172</v>
      </c>
      <c r="F57" s="420" t="s">
        <v>21</v>
      </c>
      <c r="G57" s="1205" t="s">
        <v>108</v>
      </c>
    </row>
    <row r="58" spans="1:7" ht="14.25">
      <c r="A58" s="1639"/>
      <c r="B58" s="419" t="s">
        <v>141</v>
      </c>
      <c r="C58" s="420">
        <v>336</v>
      </c>
      <c r="D58" s="420">
        <v>220</v>
      </c>
      <c r="E58" s="420">
        <v>247</v>
      </c>
      <c r="F58" s="420">
        <v>53</v>
      </c>
      <c r="G58" s="1205"/>
    </row>
    <row r="59" spans="1:7" ht="14.25">
      <c r="A59" s="1639"/>
      <c r="B59" s="419" t="s">
        <v>142</v>
      </c>
      <c r="C59" s="420">
        <v>354</v>
      </c>
      <c r="D59" s="420">
        <v>232</v>
      </c>
      <c r="E59" s="420">
        <v>265</v>
      </c>
      <c r="F59" s="420">
        <v>60</v>
      </c>
      <c r="G59" s="1205"/>
    </row>
    <row r="60" spans="1:7" ht="14.25">
      <c r="A60" s="1639"/>
      <c r="B60" s="419" t="s">
        <v>143</v>
      </c>
      <c r="C60" s="420">
        <v>366</v>
      </c>
      <c r="D60" s="420">
        <v>249</v>
      </c>
      <c r="E60" s="420">
        <v>287</v>
      </c>
      <c r="F60" s="420">
        <v>66</v>
      </c>
      <c r="G60" s="1205"/>
    </row>
    <row r="61" spans="1:7" ht="14.25">
      <c r="A61" s="1639"/>
      <c r="B61" s="419" t="s">
        <v>144</v>
      </c>
      <c r="C61" s="420">
        <v>439</v>
      </c>
      <c r="D61" s="420">
        <v>305</v>
      </c>
      <c r="E61" s="420">
        <v>333</v>
      </c>
      <c r="F61" s="420">
        <v>106</v>
      </c>
      <c r="G61" s="1205"/>
    </row>
    <row r="62" spans="1:7" ht="14.25">
      <c r="A62" s="1639"/>
      <c r="B62" s="419" t="s">
        <v>145</v>
      </c>
      <c r="C62" s="420">
        <v>494</v>
      </c>
      <c r="D62" s="420">
        <v>337</v>
      </c>
      <c r="E62" s="420">
        <v>384</v>
      </c>
      <c r="F62" s="420">
        <v>110</v>
      </c>
      <c r="G62" s="1205"/>
    </row>
    <row r="63" spans="1:7" ht="14.25">
      <c r="A63" s="1639"/>
      <c r="B63" s="419" t="s">
        <v>146</v>
      </c>
      <c r="C63" s="420">
        <v>497</v>
      </c>
      <c r="D63" s="420">
        <v>312</v>
      </c>
      <c r="E63" s="420">
        <v>373</v>
      </c>
      <c r="F63" s="420">
        <v>124</v>
      </c>
      <c r="G63" s="1205"/>
    </row>
    <row r="64" spans="1:7" ht="14.25">
      <c r="A64" s="1639"/>
      <c r="B64" s="419" t="s">
        <v>74</v>
      </c>
      <c r="C64" s="420">
        <v>444</v>
      </c>
      <c r="D64" s="420">
        <v>266</v>
      </c>
      <c r="E64" s="420">
        <v>329</v>
      </c>
      <c r="F64" s="420">
        <v>115</v>
      </c>
      <c r="G64" s="1205"/>
    </row>
    <row r="65" spans="1:7" ht="14.25">
      <c r="A65" s="1639"/>
      <c r="B65" s="419" t="s">
        <v>75</v>
      </c>
      <c r="C65" s="420">
        <v>409</v>
      </c>
      <c r="D65" s="420">
        <v>223</v>
      </c>
      <c r="E65" s="420">
        <v>295</v>
      </c>
      <c r="F65" s="420">
        <v>114</v>
      </c>
      <c r="G65" s="1205"/>
    </row>
    <row r="66" spans="1:7" ht="14.25">
      <c r="A66" s="1639"/>
      <c r="B66" s="419" t="s">
        <v>76</v>
      </c>
      <c r="C66" s="420">
        <v>359</v>
      </c>
      <c r="D66" s="420">
        <v>160</v>
      </c>
      <c r="E66" s="420">
        <v>236</v>
      </c>
      <c r="F66" s="420">
        <v>123</v>
      </c>
      <c r="G66" s="1205"/>
    </row>
    <row r="67" spans="1:7" ht="14.25">
      <c r="A67" s="1639"/>
      <c r="B67" s="419" t="s">
        <v>77</v>
      </c>
      <c r="C67" s="420">
        <v>374</v>
      </c>
      <c r="D67" s="420">
        <v>134</v>
      </c>
      <c r="E67" s="420">
        <v>255</v>
      </c>
      <c r="F67" s="420">
        <v>119</v>
      </c>
      <c r="G67" s="1205"/>
    </row>
    <row r="68" spans="1:7" ht="14.25">
      <c r="A68" s="1639"/>
      <c r="B68" s="419" t="s">
        <v>78</v>
      </c>
      <c r="C68" s="420">
        <v>380</v>
      </c>
      <c r="D68" s="420">
        <v>131</v>
      </c>
      <c r="E68" s="420">
        <v>255</v>
      </c>
      <c r="F68" s="420">
        <v>125</v>
      </c>
      <c r="G68" s="1205"/>
    </row>
    <row r="69" spans="1:7" ht="14.25">
      <c r="A69" s="1639"/>
      <c r="B69" s="419" t="s">
        <v>71</v>
      </c>
      <c r="C69" s="420">
        <v>375</v>
      </c>
      <c r="D69" s="420">
        <v>135</v>
      </c>
      <c r="E69" s="420">
        <v>261</v>
      </c>
      <c r="F69" s="420">
        <v>114</v>
      </c>
      <c r="G69" s="1205"/>
    </row>
    <row r="70" spans="1:7" ht="14.25">
      <c r="A70" s="1639"/>
      <c r="B70" s="419" t="s">
        <v>72</v>
      </c>
      <c r="C70" s="420">
        <v>406</v>
      </c>
      <c r="D70" s="420">
        <v>170</v>
      </c>
      <c r="E70" s="420">
        <v>302</v>
      </c>
      <c r="F70" s="420">
        <v>104</v>
      </c>
      <c r="G70" s="1205"/>
    </row>
    <row r="71" spans="1:7" ht="14.25">
      <c r="A71" s="1639"/>
      <c r="B71" s="419" t="s">
        <v>73</v>
      </c>
      <c r="C71" s="420">
        <v>511</v>
      </c>
      <c r="D71" s="420">
        <v>210</v>
      </c>
      <c r="E71" s="420">
        <v>343</v>
      </c>
      <c r="F71" s="420">
        <v>168</v>
      </c>
      <c r="G71" s="1205"/>
    </row>
    <row r="72" spans="1:7" ht="14.25">
      <c r="A72" s="1639"/>
      <c r="B72" s="623" t="s">
        <v>1350</v>
      </c>
      <c r="C72" s="420">
        <v>579</v>
      </c>
      <c r="D72" s="420">
        <v>256</v>
      </c>
      <c r="E72" s="420">
        <v>372</v>
      </c>
      <c r="F72" s="420">
        <v>207</v>
      </c>
      <c r="G72" s="1205"/>
    </row>
    <row r="73" spans="1:7" ht="14.25">
      <c r="A73" s="1639"/>
      <c r="B73" s="623" t="s">
        <v>1351</v>
      </c>
      <c r="C73" s="420">
        <v>655</v>
      </c>
      <c r="D73" s="420">
        <v>315</v>
      </c>
      <c r="E73" s="420">
        <v>404</v>
      </c>
      <c r="F73" s="420">
        <v>251</v>
      </c>
      <c r="G73" s="1205"/>
    </row>
    <row r="74" spans="1:7" ht="29.25" customHeight="1">
      <c r="A74" s="1636" t="s">
        <v>135</v>
      </c>
      <c r="B74" s="1637"/>
      <c r="C74" s="1637"/>
      <c r="D74" s="1637"/>
      <c r="E74" s="1637"/>
      <c r="F74" s="1637"/>
      <c r="G74" s="1638"/>
    </row>
    <row r="75" spans="1:7" ht="14.25">
      <c r="A75" s="1639" t="s">
        <v>109</v>
      </c>
      <c r="B75" s="419" t="s">
        <v>140</v>
      </c>
      <c r="C75" s="420">
        <v>653</v>
      </c>
      <c r="D75" s="420">
        <v>10</v>
      </c>
      <c r="E75" s="420">
        <v>252</v>
      </c>
      <c r="F75" s="420">
        <v>401</v>
      </c>
      <c r="G75" s="1205" t="s">
        <v>110</v>
      </c>
    </row>
    <row r="76" spans="1:7" ht="14.25">
      <c r="A76" s="1639"/>
      <c r="B76" s="419" t="s">
        <v>141</v>
      </c>
      <c r="C76" s="420">
        <v>698</v>
      </c>
      <c r="D76" s="420">
        <v>16</v>
      </c>
      <c r="E76" s="420">
        <v>248</v>
      </c>
      <c r="F76" s="420">
        <v>450</v>
      </c>
      <c r="G76" s="1205"/>
    </row>
    <row r="77" spans="1:7" ht="14.25">
      <c r="A77" s="1639"/>
      <c r="B77" s="419" t="s">
        <v>142</v>
      </c>
      <c r="C77" s="420">
        <v>801</v>
      </c>
      <c r="D77" s="420">
        <v>23</v>
      </c>
      <c r="E77" s="420">
        <v>267</v>
      </c>
      <c r="F77" s="420">
        <v>534</v>
      </c>
      <c r="G77" s="1205"/>
    </row>
    <row r="78" spans="1:7" ht="14.25">
      <c r="A78" s="1639"/>
      <c r="B78" s="419" t="s">
        <v>143</v>
      </c>
      <c r="C78" s="420">
        <v>766</v>
      </c>
      <c r="D78" s="420">
        <v>28</v>
      </c>
      <c r="E78" s="420">
        <v>328</v>
      </c>
      <c r="F78" s="420">
        <v>437</v>
      </c>
      <c r="G78" s="1205"/>
    </row>
    <row r="79" spans="1:7" ht="14.25">
      <c r="A79" s="1639"/>
      <c r="B79" s="419" t="s">
        <v>144</v>
      </c>
      <c r="C79" s="420">
        <v>763</v>
      </c>
      <c r="D79" s="420">
        <v>28</v>
      </c>
      <c r="E79" s="420">
        <v>391</v>
      </c>
      <c r="F79" s="420">
        <v>372</v>
      </c>
      <c r="G79" s="1205"/>
    </row>
    <row r="80" spans="1:7" ht="14.25">
      <c r="A80" s="1639"/>
      <c r="B80" s="419" t="s">
        <v>145</v>
      </c>
      <c r="C80" s="420">
        <v>693</v>
      </c>
      <c r="D80" s="420">
        <v>25</v>
      </c>
      <c r="E80" s="420">
        <v>357</v>
      </c>
      <c r="F80" s="420">
        <v>336</v>
      </c>
      <c r="G80" s="1205"/>
    </row>
    <row r="81" spans="1:7" ht="14.25">
      <c r="A81" s="1639"/>
      <c r="B81" s="419" t="s">
        <v>146</v>
      </c>
      <c r="C81" s="420">
        <v>659</v>
      </c>
      <c r="D81" s="420">
        <v>12</v>
      </c>
      <c r="E81" s="420">
        <v>359</v>
      </c>
      <c r="F81" s="420">
        <v>300</v>
      </c>
      <c r="G81" s="1205"/>
    </row>
    <row r="82" spans="1:7" ht="14.25">
      <c r="A82" s="1639"/>
      <c r="B82" s="419" t="s">
        <v>74</v>
      </c>
      <c r="C82" s="420">
        <v>352</v>
      </c>
      <c r="D82" s="420">
        <v>19</v>
      </c>
      <c r="E82" s="420">
        <v>315</v>
      </c>
      <c r="F82" s="420">
        <v>37</v>
      </c>
      <c r="G82" s="1205"/>
    </row>
    <row r="83" spans="1:7" ht="14.25">
      <c r="A83" s="1639"/>
      <c r="B83" s="419" t="s">
        <v>75</v>
      </c>
      <c r="C83" s="420">
        <v>623</v>
      </c>
      <c r="D83" s="420">
        <v>18</v>
      </c>
      <c r="E83" s="420">
        <v>297</v>
      </c>
      <c r="F83" s="420">
        <v>326</v>
      </c>
      <c r="G83" s="1205"/>
    </row>
    <row r="84" spans="1:7" ht="14.25">
      <c r="A84" s="1639"/>
      <c r="B84" s="419" t="s">
        <v>76</v>
      </c>
      <c r="C84" s="420">
        <v>569</v>
      </c>
      <c r="D84" s="420">
        <v>21</v>
      </c>
      <c r="E84" s="420">
        <v>321</v>
      </c>
      <c r="F84" s="420">
        <v>248</v>
      </c>
      <c r="G84" s="1205"/>
    </row>
    <row r="85" spans="1:7" ht="14.25">
      <c r="A85" s="1639"/>
      <c r="B85" s="419" t="s">
        <v>77</v>
      </c>
      <c r="C85" s="420">
        <v>631</v>
      </c>
      <c r="D85" s="420">
        <v>15</v>
      </c>
      <c r="E85" s="420">
        <v>337</v>
      </c>
      <c r="F85" s="420">
        <v>294</v>
      </c>
      <c r="G85" s="1205"/>
    </row>
    <row r="86" spans="1:7" ht="14.25">
      <c r="A86" s="1639"/>
      <c r="B86" s="419" t="s">
        <v>78</v>
      </c>
      <c r="C86" s="420">
        <v>498</v>
      </c>
      <c r="D86" s="420">
        <v>12</v>
      </c>
      <c r="E86" s="420">
        <v>295</v>
      </c>
      <c r="F86" s="420">
        <v>203</v>
      </c>
      <c r="G86" s="1205"/>
    </row>
    <row r="87" spans="1:7" ht="14.25">
      <c r="A87" s="1639"/>
      <c r="B87" s="419" t="s">
        <v>71</v>
      </c>
      <c r="C87" s="420">
        <v>576</v>
      </c>
      <c r="D87" s="420">
        <v>15</v>
      </c>
      <c r="E87" s="420">
        <v>318</v>
      </c>
      <c r="F87" s="420">
        <v>258</v>
      </c>
      <c r="G87" s="1205"/>
    </row>
    <row r="88" spans="1:7" ht="14.25">
      <c r="A88" s="1639"/>
      <c r="B88" s="419" t="s">
        <v>72</v>
      </c>
      <c r="C88" s="420">
        <v>586</v>
      </c>
      <c r="D88" s="420">
        <v>11</v>
      </c>
      <c r="E88" s="420">
        <v>354</v>
      </c>
      <c r="F88" s="420">
        <v>232</v>
      </c>
      <c r="G88" s="1205"/>
    </row>
    <row r="89" spans="1:7" ht="14.25">
      <c r="A89" s="1639"/>
      <c r="B89" s="419" t="s">
        <v>73</v>
      </c>
      <c r="C89" s="420">
        <v>640</v>
      </c>
      <c r="D89" s="420">
        <v>7</v>
      </c>
      <c r="E89" s="420">
        <v>373</v>
      </c>
      <c r="F89" s="420">
        <v>267</v>
      </c>
      <c r="G89" s="1205"/>
    </row>
    <row r="90" spans="1:7" ht="14.25">
      <c r="A90" s="1639"/>
      <c r="B90" s="623" t="s">
        <v>1350</v>
      </c>
      <c r="C90" s="420">
        <v>617</v>
      </c>
      <c r="D90" s="420">
        <v>12</v>
      </c>
      <c r="E90" s="420">
        <v>366</v>
      </c>
      <c r="F90" s="420">
        <v>251</v>
      </c>
      <c r="G90" s="1205"/>
    </row>
    <row r="91" spans="1:7" ht="14.25">
      <c r="A91" s="1639"/>
      <c r="B91" s="623" t="s">
        <v>1351</v>
      </c>
      <c r="C91" s="420">
        <v>594</v>
      </c>
      <c r="D91" s="420">
        <v>18</v>
      </c>
      <c r="E91" s="420">
        <v>361</v>
      </c>
      <c r="F91" s="420">
        <v>233</v>
      </c>
      <c r="G91" s="1205"/>
    </row>
    <row r="92" spans="1:7" ht="14.25" customHeight="1">
      <c r="A92" s="1639" t="s">
        <v>111</v>
      </c>
      <c r="B92" s="419" t="s">
        <v>140</v>
      </c>
      <c r="C92" s="420">
        <v>702</v>
      </c>
      <c r="D92" s="420">
        <v>25</v>
      </c>
      <c r="E92" s="420">
        <v>234</v>
      </c>
      <c r="F92" s="420">
        <v>468</v>
      </c>
      <c r="G92" s="1205" t="s">
        <v>112</v>
      </c>
    </row>
    <row r="93" spans="1:7" ht="14.25">
      <c r="A93" s="1639"/>
      <c r="B93" s="419" t="s">
        <v>141</v>
      </c>
      <c r="C93" s="420">
        <v>868</v>
      </c>
      <c r="D93" s="420">
        <v>44</v>
      </c>
      <c r="E93" s="420">
        <v>259</v>
      </c>
      <c r="F93" s="420">
        <v>609</v>
      </c>
      <c r="G93" s="1205"/>
    </row>
    <row r="94" spans="1:7" ht="14.25">
      <c r="A94" s="1639"/>
      <c r="B94" s="419" t="s">
        <v>142</v>
      </c>
      <c r="C94" s="420">
        <v>912</v>
      </c>
      <c r="D94" s="420">
        <v>45</v>
      </c>
      <c r="E94" s="420">
        <v>310</v>
      </c>
      <c r="F94" s="420">
        <v>602</v>
      </c>
      <c r="G94" s="1205"/>
    </row>
    <row r="95" spans="1:7" ht="14.25">
      <c r="A95" s="1639"/>
      <c r="B95" s="419" t="s">
        <v>143</v>
      </c>
      <c r="C95" s="420">
        <v>818</v>
      </c>
      <c r="D95" s="420">
        <v>49</v>
      </c>
      <c r="E95" s="420">
        <v>341</v>
      </c>
      <c r="F95" s="420">
        <v>477</v>
      </c>
      <c r="G95" s="1205"/>
    </row>
    <row r="96" spans="1:7" ht="14.25">
      <c r="A96" s="1639"/>
      <c r="B96" s="419" t="s">
        <v>144</v>
      </c>
      <c r="C96" s="420">
        <v>859</v>
      </c>
      <c r="D96" s="420">
        <v>68</v>
      </c>
      <c r="E96" s="420">
        <v>405</v>
      </c>
      <c r="F96" s="420">
        <v>454</v>
      </c>
      <c r="G96" s="1205"/>
    </row>
    <row r="97" spans="1:7" ht="14.25">
      <c r="A97" s="1639"/>
      <c r="B97" s="419" t="s">
        <v>145</v>
      </c>
      <c r="C97" s="420">
        <v>712</v>
      </c>
      <c r="D97" s="420">
        <v>51</v>
      </c>
      <c r="E97" s="420">
        <v>363</v>
      </c>
      <c r="F97" s="420">
        <v>349</v>
      </c>
      <c r="G97" s="1205"/>
    </row>
    <row r="98" spans="1:7" ht="14.25">
      <c r="A98" s="1639"/>
      <c r="B98" s="419" t="s">
        <v>146</v>
      </c>
      <c r="C98" s="420">
        <v>644</v>
      </c>
      <c r="D98" s="420">
        <v>46</v>
      </c>
      <c r="E98" s="420">
        <v>377</v>
      </c>
      <c r="F98" s="420">
        <v>267</v>
      </c>
      <c r="G98" s="1205"/>
    </row>
    <row r="99" spans="1:7" ht="14.25">
      <c r="A99" s="1639"/>
      <c r="B99" s="419" t="s">
        <v>74</v>
      </c>
      <c r="C99" s="420">
        <v>580</v>
      </c>
      <c r="D99" s="420">
        <v>26</v>
      </c>
      <c r="E99" s="420">
        <v>316</v>
      </c>
      <c r="F99" s="420">
        <v>264</v>
      </c>
      <c r="G99" s="1205"/>
    </row>
    <row r="100" spans="1:7" ht="14.25">
      <c r="A100" s="1639"/>
      <c r="B100" s="419" t="s">
        <v>75</v>
      </c>
      <c r="C100" s="420">
        <v>539</v>
      </c>
      <c r="D100" s="420">
        <v>25</v>
      </c>
      <c r="E100" s="420">
        <v>315</v>
      </c>
      <c r="F100" s="420">
        <v>224</v>
      </c>
      <c r="G100" s="1205"/>
    </row>
    <row r="101" spans="1:7" ht="14.25">
      <c r="A101" s="1639"/>
      <c r="B101" s="419" t="s">
        <v>76</v>
      </c>
      <c r="C101" s="420">
        <v>537</v>
      </c>
      <c r="D101" s="420">
        <v>31</v>
      </c>
      <c r="E101" s="420">
        <v>306</v>
      </c>
      <c r="F101" s="420">
        <v>231</v>
      </c>
      <c r="G101" s="1205"/>
    </row>
    <row r="102" spans="1:7" ht="14.25">
      <c r="A102" s="1639"/>
      <c r="B102" s="419" t="s">
        <v>77</v>
      </c>
      <c r="C102" s="420">
        <v>477</v>
      </c>
      <c r="D102" s="420">
        <v>25</v>
      </c>
      <c r="E102" s="420">
        <v>301</v>
      </c>
      <c r="F102" s="420">
        <v>176</v>
      </c>
      <c r="G102" s="1205"/>
    </row>
    <row r="103" spans="1:7" ht="14.25">
      <c r="A103" s="1639"/>
      <c r="B103" s="419" t="s">
        <v>78</v>
      </c>
      <c r="C103" s="420">
        <v>447</v>
      </c>
      <c r="D103" s="420">
        <v>21</v>
      </c>
      <c r="E103" s="420">
        <v>229</v>
      </c>
      <c r="F103" s="420">
        <v>218</v>
      </c>
      <c r="G103" s="1205"/>
    </row>
    <row r="104" spans="1:7" ht="14.25">
      <c r="A104" s="1639"/>
      <c r="B104" s="419" t="s">
        <v>71</v>
      </c>
      <c r="C104" s="420">
        <v>402</v>
      </c>
      <c r="D104" s="420">
        <v>12</v>
      </c>
      <c r="E104" s="420">
        <v>259</v>
      </c>
      <c r="F104" s="420">
        <v>143</v>
      </c>
      <c r="G104" s="1205"/>
    </row>
    <row r="105" spans="1:7" ht="14.25">
      <c r="A105" s="1639"/>
      <c r="B105" s="419" t="s">
        <v>72</v>
      </c>
      <c r="C105" s="420">
        <v>413</v>
      </c>
      <c r="D105" s="420">
        <v>19</v>
      </c>
      <c r="E105" s="420">
        <v>287</v>
      </c>
      <c r="F105" s="420">
        <v>126</v>
      </c>
      <c r="G105" s="1205"/>
    </row>
    <row r="106" spans="1:7" ht="14.25">
      <c r="A106" s="1639"/>
      <c r="B106" s="419" t="s">
        <v>73</v>
      </c>
      <c r="C106" s="420">
        <v>392</v>
      </c>
      <c r="D106" s="420">
        <v>18</v>
      </c>
      <c r="E106" s="420">
        <v>279</v>
      </c>
      <c r="F106" s="420">
        <v>113</v>
      </c>
      <c r="G106" s="1205"/>
    </row>
    <row r="107" spans="1:7" ht="14.25">
      <c r="A107" s="1639"/>
      <c r="B107" s="623" t="s">
        <v>1350</v>
      </c>
      <c r="C107" s="420">
        <v>341</v>
      </c>
      <c r="D107" s="420">
        <v>5</v>
      </c>
      <c r="E107" s="420">
        <v>37</v>
      </c>
      <c r="F107" s="420">
        <v>37</v>
      </c>
      <c r="G107" s="1205"/>
    </row>
    <row r="108" spans="1:7" ht="14.25">
      <c r="A108" s="1639"/>
      <c r="B108" s="623" t="s">
        <v>1351</v>
      </c>
      <c r="C108" s="420">
        <v>309</v>
      </c>
      <c r="D108" s="420">
        <v>22</v>
      </c>
      <c r="E108" s="420">
        <v>209</v>
      </c>
      <c r="F108" s="420">
        <v>100</v>
      </c>
      <c r="G108" s="1205"/>
    </row>
    <row r="109" spans="1:7" ht="30" customHeight="1">
      <c r="A109" s="1636" t="s">
        <v>136</v>
      </c>
      <c r="B109" s="1637"/>
      <c r="C109" s="1637"/>
      <c r="D109" s="1637"/>
      <c r="E109" s="1637"/>
      <c r="F109" s="1637"/>
      <c r="G109" s="1638"/>
    </row>
    <row r="110" spans="1:7" ht="14.25" customHeight="1">
      <c r="A110" s="1639" t="s">
        <v>113</v>
      </c>
      <c r="B110" s="419" t="s">
        <v>140</v>
      </c>
      <c r="C110" s="420">
        <v>920</v>
      </c>
      <c r="D110" s="420">
        <v>19</v>
      </c>
      <c r="E110" s="420">
        <v>429</v>
      </c>
      <c r="F110" s="420">
        <v>418</v>
      </c>
      <c r="G110" s="1205" t="s">
        <v>114</v>
      </c>
    </row>
    <row r="111" spans="1:7" ht="14.25">
      <c r="A111" s="1639"/>
      <c r="B111" s="419" t="s">
        <v>141</v>
      </c>
      <c r="C111" s="420">
        <v>1058</v>
      </c>
      <c r="D111" s="420">
        <v>28</v>
      </c>
      <c r="E111" s="420">
        <v>525</v>
      </c>
      <c r="F111" s="420">
        <v>483</v>
      </c>
      <c r="G111" s="1205"/>
    </row>
    <row r="112" spans="1:7" ht="14.25">
      <c r="A112" s="1639"/>
      <c r="B112" s="419" t="s">
        <v>142</v>
      </c>
      <c r="C112" s="420">
        <v>1071</v>
      </c>
      <c r="D112" s="420">
        <v>29</v>
      </c>
      <c r="E112" s="420">
        <v>634</v>
      </c>
      <c r="F112" s="420">
        <v>414</v>
      </c>
      <c r="G112" s="1205"/>
    </row>
    <row r="113" spans="1:7" ht="14.25">
      <c r="A113" s="1639"/>
      <c r="B113" s="419" t="s">
        <v>143</v>
      </c>
      <c r="C113" s="420">
        <v>1113</v>
      </c>
      <c r="D113" s="420">
        <v>30</v>
      </c>
      <c r="E113" s="420">
        <v>686</v>
      </c>
      <c r="F113" s="420">
        <v>427</v>
      </c>
      <c r="G113" s="1205"/>
    </row>
    <row r="114" spans="1:7" ht="14.25">
      <c r="A114" s="1639"/>
      <c r="B114" s="419" t="s">
        <v>144</v>
      </c>
      <c r="C114" s="420">
        <v>1160</v>
      </c>
      <c r="D114" s="420">
        <v>46</v>
      </c>
      <c r="E114" s="420">
        <v>727</v>
      </c>
      <c r="F114" s="420">
        <v>433</v>
      </c>
      <c r="G114" s="1205"/>
    </row>
    <row r="115" spans="1:7" ht="14.25">
      <c r="A115" s="1639"/>
      <c r="B115" s="419" t="s">
        <v>145</v>
      </c>
      <c r="C115" s="420">
        <v>1137</v>
      </c>
      <c r="D115" s="420">
        <v>34</v>
      </c>
      <c r="E115" s="420">
        <v>714</v>
      </c>
      <c r="F115" s="420">
        <v>423</v>
      </c>
      <c r="G115" s="1205"/>
    </row>
    <row r="116" spans="1:7" ht="14.25">
      <c r="A116" s="1639"/>
      <c r="B116" s="419" t="s">
        <v>146</v>
      </c>
      <c r="C116" s="420">
        <v>939</v>
      </c>
      <c r="D116" s="420">
        <v>32</v>
      </c>
      <c r="E116" s="420">
        <v>545</v>
      </c>
      <c r="F116" s="420">
        <v>394</v>
      </c>
      <c r="G116" s="1205"/>
    </row>
    <row r="117" spans="1:7" ht="14.25">
      <c r="A117" s="1639"/>
      <c r="B117" s="419" t="s">
        <v>74</v>
      </c>
      <c r="C117" s="420">
        <v>844</v>
      </c>
      <c r="D117" s="420">
        <v>35</v>
      </c>
      <c r="E117" s="420">
        <v>459</v>
      </c>
      <c r="F117" s="420">
        <v>385</v>
      </c>
      <c r="G117" s="1205"/>
    </row>
    <row r="118" spans="1:7" ht="14.25">
      <c r="A118" s="1639"/>
      <c r="B118" s="419" t="s">
        <v>75</v>
      </c>
      <c r="C118" s="420">
        <v>715</v>
      </c>
      <c r="D118" s="420">
        <v>23</v>
      </c>
      <c r="E118" s="420">
        <v>394</v>
      </c>
      <c r="F118" s="420">
        <v>321</v>
      </c>
      <c r="G118" s="1205"/>
    </row>
    <row r="119" spans="1:7" ht="14.25">
      <c r="A119" s="1639"/>
      <c r="B119" s="419" t="s">
        <v>76</v>
      </c>
      <c r="C119" s="420">
        <v>654</v>
      </c>
      <c r="D119" s="420">
        <v>24</v>
      </c>
      <c r="E119" s="420">
        <v>387</v>
      </c>
      <c r="F119" s="420">
        <v>267</v>
      </c>
      <c r="G119" s="1205"/>
    </row>
    <row r="120" spans="1:7" ht="14.25">
      <c r="A120" s="1639"/>
      <c r="B120" s="419" t="s">
        <v>77</v>
      </c>
      <c r="C120" s="420">
        <v>668</v>
      </c>
      <c r="D120" s="420">
        <v>23</v>
      </c>
      <c r="E120" s="420">
        <v>417</v>
      </c>
      <c r="F120" s="420">
        <v>251</v>
      </c>
      <c r="G120" s="1205"/>
    </row>
    <row r="121" spans="1:7" ht="14.25">
      <c r="A121" s="1639"/>
      <c r="B121" s="419" t="s">
        <v>78</v>
      </c>
      <c r="C121" s="420">
        <v>759</v>
      </c>
      <c r="D121" s="420">
        <v>34</v>
      </c>
      <c r="E121" s="420">
        <v>524</v>
      </c>
      <c r="F121" s="420">
        <v>235</v>
      </c>
      <c r="G121" s="1205"/>
    </row>
    <row r="122" spans="1:7" ht="14.25">
      <c r="A122" s="1639"/>
      <c r="B122" s="419" t="s">
        <v>71</v>
      </c>
      <c r="C122" s="420">
        <v>874</v>
      </c>
      <c r="D122" s="420">
        <v>47</v>
      </c>
      <c r="E122" s="420">
        <v>646</v>
      </c>
      <c r="F122" s="420">
        <v>228</v>
      </c>
      <c r="G122" s="1205"/>
    </row>
    <row r="123" spans="1:7" ht="14.25">
      <c r="A123" s="1639"/>
      <c r="B123" s="419" t="s">
        <v>72</v>
      </c>
      <c r="C123" s="420">
        <v>987</v>
      </c>
      <c r="D123" s="420">
        <v>54</v>
      </c>
      <c r="E123" s="420">
        <v>683</v>
      </c>
      <c r="F123" s="420">
        <v>304</v>
      </c>
      <c r="G123" s="1205"/>
    </row>
    <row r="124" spans="1:7" ht="14.25">
      <c r="A124" s="1639"/>
      <c r="B124" s="419" t="s">
        <v>73</v>
      </c>
      <c r="C124" s="420">
        <v>1019</v>
      </c>
      <c r="D124" s="420">
        <v>61</v>
      </c>
      <c r="E124" s="420">
        <v>681</v>
      </c>
      <c r="F124" s="420">
        <v>338</v>
      </c>
      <c r="G124" s="1205"/>
    </row>
    <row r="125" spans="1:7" ht="14.25">
      <c r="A125" s="1639"/>
      <c r="B125" s="623" t="s">
        <v>1350</v>
      </c>
      <c r="C125" s="420">
        <v>1106</v>
      </c>
      <c r="D125" s="420">
        <v>50</v>
      </c>
      <c r="E125" s="420">
        <v>736</v>
      </c>
      <c r="F125" s="420">
        <v>370</v>
      </c>
      <c r="G125" s="1205"/>
    </row>
    <row r="126" spans="1:7" ht="14.25">
      <c r="A126" s="1639"/>
      <c r="B126" s="623" t="s">
        <v>1351</v>
      </c>
      <c r="C126" s="420">
        <v>1049</v>
      </c>
      <c r="D126" s="420">
        <v>44</v>
      </c>
      <c r="E126" s="420">
        <v>741</v>
      </c>
      <c r="F126" s="420">
        <v>308</v>
      </c>
      <c r="G126" s="1205"/>
    </row>
    <row r="127" spans="1:7" ht="14.25">
      <c r="A127" s="1639" t="s">
        <v>115</v>
      </c>
      <c r="B127" s="419" t="s">
        <v>75</v>
      </c>
      <c r="C127" s="420">
        <v>16</v>
      </c>
      <c r="D127" s="420">
        <v>12</v>
      </c>
      <c r="E127" s="420">
        <v>16</v>
      </c>
      <c r="F127" s="420" t="s">
        <v>21</v>
      </c>
      <c r="G127" s="1205" t="s">
        <v>1119</v>
      </c>
    </row>
    <row r="128" spans="1:7" ht="14.25">
      <c r="A128" s="1639"/>
      <c r="B128" s="419" t="s">
        <v>76</v>
      </c>
      <c r="C128" s="420">
        <v>28</v>
      </c>
      <c r="D128" s="420">
        <v>13</v>
      </c>
      <c r="E128" s="420">
        <v>28</v>
      </c>
      <c r="F128" s="420" t="s">
        <v>21</v>
      </c>
      <c r="G128" s="1205"/>
    </row>
    <row r="129" spans="1:7" ht="14.25">
      <c r="A129" s="1639"/>
      <c r="B129" s="419" t="s">
        <v>77</v>
      </c>
      <c r="C129" s="420">
        <v>56</v>
      </c>
      <c r="D129" s="420">
        <v>23</v>
      </c>
      <c r="E129" s="420">
        <v>56</v>
      </c>
      <c r="F129" s="420" t="s">
        <v>21</v>
      </c>
      <c r="G129" s="1205"/>
    </row>
    <row r="130" spans="1:7" ht="14.25">
      <c r="A130" s="1639"/>
      <c r="B130" s="419" t="s">
        <v>78</v>
      </c>
      <c r="C130" s="420">
        <v>21</v>
      </c>
      <c r="D130" s="420">
        <v>12</v>
      </c>
      <c r="E130" s="420">
        <v>21</v>
      </c>
      <c r="F130" s="420" t="s">
        <v>21</v>
      </c>
      <c r="G130" s="1205"/>
    </row>
    <row r="131" spans="1:7" ht="14.25">
      <c r="A131" s="1639"/>
      <c r="B131" s="419" t="s">
        <v>71</v>
      </c>
      <c r="C131" s="420">
        <v>18</v>
      </c>
      <c r="D131" s="420">
        <v>8</v>
      </c>
      <c r="E131" s="420">
        <v>18</v>
      </c>
      <c r="F131" s="420" t="s">
        <v>21</v>
      </c>
      <c r="G131" s="1205"/>
    </row>
    <row r="132" spans="1:7" ht="14.25">
      <c r="A132" s="1639"/>
      <c r="B132" s="419" t="s">
        <v>72</v>
      </c>
      <c r="C132" s="420">
        <v>9</v>
      </c>
      <c r="D132" s="420">
        <v>5</v>
      </c>
      <c r="E132" s="420">
        <v>9</v>
      </c>
      <c r="F132" s="420" t="s">
        <v>21</v>
      </c>
      <c r="G132" s="1205"/>
    </row>
    <row r="133" spans="1:7" ht="25.5" customHeight="1">
      <c r="A133" s="1636" t="s">
        <v>137</v>
      </c>
      <c r="B133" s="1637"/>
      <c r="C133" s="1637"/>
      <c r="D133" s="1637"/>
      <c r="E133" s="1637"/>
      <c r="F133" s="1637"/>
      <c r="G133" s="1638"/>
    </row>
    <row r="134" spans="1:7" ht="14.25">
      <c r="A134" s="1639" t="s">
        <v>116</v>
      </c>
      <c r="B134" s="419" t="s">
        <v>140</v>
      </c>
      <c r="C134" s="420">
        <v>2455</v>
      </c>
      <c r="D134" s="420">
        <v>1627</v>
      </c>
      <c r="E134" s="420">
        <v>534</v>
      </c>
      <c r="F134" s="420">
        <v>1921</v>
      </c>
      <c r="G134" s="1205" t="s">
        <v>117</v>
      </c>
    </row>
    <row r="135" spans="1:7" ht="14.25">
      <c r="A135" s="1639"/>
      <c r="B135" s="419" t="s">
        <v>141</v>
      </c>
      <c r="C135" s="420">
        <v>2685</v>
      </c>
      <c r="D135" s="420">
        <v>1768</v>
      </c>
      <c r="E135" s="420">
        <v>566</v>
      </c>
      <c r="F135" s="420">
        <v>2119</v>
      </c>
      <c r="G135" s="1205"/>
    </row>
    <row r="136" spans="1:7" ht="14.25">
      <c r="A136" s="1639"/>
      <c r="B136" s="419" t="s">
        <v>142</v>
      </c>
      <c r="C136" s="420">
        <v>2809</v>
      </c>
      <c r="D136" s="420">
        <v>1828</v>
      </c>
      <c r="E136" s="420">
        <v>561</v>
      </c>
      <c r="F136" s="420">
        <v>2248</v>
      </c>
      <c r="G136" s="1205"/>
    </row>
    <row r="137" spans="1:7" ht="14.25">
      <c r="A137" s="1639"/>
      <c r="B137" s="419" t="s">
        <v>143</v>
      </c>
      <c r="C137" s="420">
        <v>2601</v>
      </c>
      <c r="D137" s="420">
        <v>1754</v>
      </c>
      <c r="E137" s="420">
        <v>602</v>
      </c>
      <c r="F137" s="420">
        <v>1998</v>
      </c>
      <c r="G137" s="1205"/>
    </row>
    <row r="138" spans="1:7" ht="14.25">
      <c r="A138" s="1639"/>
      <c r="B138" s="419" t="s">
        <v>144</v>
      </c>
      <c r="C138" s="420">
        <v>2283</v>
      </c>
      <c r="D138" s="420">
        <v>1535</v>
      </c>
      <c r="E138" s="420">
        <v>608</v>
      </c>
      <c r="F138" s="420">
        <v>1675</v>
      </c>
      <c r="G138" s="1205"/>
    </row>
    <row r="139" spans="1:7" ht="14.25">
      <c r="A139" s="1639"/>
      <c r="B139" s="419" t="s">
        <v>145</v>
      </c>
      <c r="C139" s="420">
        <v>1971</v>
      </c>
      <c r="D139" s="420">
        <v>1253</v>
      </c>
      <c r="E139" s="420">
        <v>599</v>
      </c>
      <c r="F139" s="420">
        <v>1372</v>
      </c>
      <c r="G139" s="1205"/>
    </row>
    <row r="140" spans="1:7" ht="14.25">
      <c r="A140" s="1639"/>
      <c r="B140" s="419" t="s">
        <v>146</v>
      </c>
      <c r="C140" s="420">
        <v>1793</v>
      </c>
      <c r="D140" s="420">
        <v>1076</v>
      </c>
      <c r="E140" s="420">
        <v>611</v>
      </c>
      <c r="F140" s="420">
        <v>1182</v>
      </c>
      <c r="G140" s="1205"/>
    </row>
    <row r="141" spans="1:7" ht="14.25">
      <c r="A141" s="1639"/>
      <c r="B141" s="419" t="s">
        <v>74</v>
      </c>
      <c r="C141" s="420">
        <v>569</v>
      </c>
      <c r="D141" s="420">
        <v>343</v>
      </c>
      <c r="E141" s="420">
        <v>353</v>
      </c>
      <c r="F141" s="420">
        <v>216</v>
      </c>
      <c r="G141" s="1205"/>
    </row>
    <row r="142" spans="1:7" ht="14.25">
      <c r="A142" s="1639"/>
      <c r="B142" s="419" t="s">
        <v>75</v>
      </c>
      <c r="C142" s="420">
        <v>230</v>
      </c>
      <c r="D142" s="420">
        <v>122</v>
      </c>
      <c r="E142" s="420">
        <v>230</v>
      </c>
      <c r="F142" s="420" t="s">
        <v>21</v>
      </c>
      <c r="G142" s="1205"/>
    </row>
    <row r="143" spans="1:7" ht="14.25">
      <c r="A143" s="1639"/>
      <c r="B143" s="419" t="s">
        <v>76</v>
      </c>
      <c r="C143" s="420">
        <v>50</v>
      </c>
      <c r="D143" s="420">
        <v>27</v>
      </c>
      <c r="E143" s="420">
        <v>50</v>
      </c>
      <c r="F143" s="420" t="s">
        <v>21</v>
      </c>
      <c r="G143" s="1205"/>
    </row>
    <row r="144" spans="1:7" ht="14.25">
      <c r="A144" s="1639" t="s">
        <v>118</v>
      </c>
      <c r="B144" s="419" t="s">
        <v>140</v>
      </c>
      <c r="C144" s="420">
        <v>1369</v>
      </c>
      <c r="D144" s="420">
        <v>1061</v>
      </c>
      <c r="E144" s="420">
        <v>498</v>
      </c>
      <c r="F144" s="420">
        <v>871</v>
      </c>
      <c r="G144" s="1205" t="s">
        <v>1120</v>
      </c>
    </row>
    <row r="145" spans="1:7" ht="14.25">
      <c r="A145" s="1639"/>
      <c r="B145" s="419" t="s">
        <v>141</v>
      </c>
      <c r="C145" s="420">
        <v>1771</v>
      </c>
      <c r="D145" s="420">
        <v>1317</v>
      </c>
      <c r="E145" s="420">
        <v>559</v>
      </c>
      <c r="F145" s="420">
        <v>1212</v>
      </c>
      <c r="G145" s="1205"/>
    </row>
    <row r="146" spans="1:7" ht="14.25">
      <c r="A146" s="1639"/>
      <c r="B146" s="419" t="s">
        <v>142</v>
      </c>
      <c r="C146" s="420">
        <v>1988</v>
      </c>
      <c r="D146" s="420">
        <v>1422</v>
      </c>
      <c r="E146" s="420">
        <v>589</v>
      </c>
      <c r="F146" s="420">
        <v>1399</v>
      </c>
      <c r="G146" s="1205"/>
    </row>
    <row r="147" spans="1:7" ht="14.25">
      <c r="A147" s="1639"/>
      <c r="B147" s="419" t="s">
        <v>143</v>
      </c>
      <c r="C147" s="420">
        <v>1775</v>
      </c>
      <c r="D147" s="420">
        <v>1331</v>
      </c>
      <c r="E147" s="420">
        <v>602</v>
      </c>
      <c r="F147" s="420">
        <v>1173</v>
      </c>
      <c r="G147" s="1205"/>
    </row>
    <row r="148" spans="1:7" ht="14.25">
      <c r="A148" s="1639"/>
      <c r="B148" s="419" t="s">
        <v>144</v>
      </c>
      <c r="C148" s="420">
        <v>1764</v>
      </c>
      <c r="D148" s="420">
        <v>1319</v>
      </c>
      <c r="E148" s="420">
        <v>642</v>
      </c>
      <c r="F148" s="420">
        <v>1122</v>
      </c>
      <c r="G148" s="1205"/>
    </row>
    <row r="149" spans="1:7" ht="14.25">
      <c r="A149" s="1639"/>
      <c r="B149" s="419" t="s">
        <v>145</v>
      </c>
      <c r="C149" s="420">
        <v>1729</v>
      </c>
      <c r="D149" s="420">
        <v>1286</v>
      </c>
      <c r="E149" s="420">
        <v>603</v>
      </c>
      <c r="F149" s="420">
        <v>1126</v>
      </c>
      <c r="G149" s="1205"/>
    </row>
    <row r="150" spans="1:7" ht="14.25">
      <c r="A150" s="1639"/>
      <c r="B150" s="419" t="s">
        <v>146</v>
      </c>
      <c r="C150" s="420">
        <v>1486</v>
      </c>
      <c r="D150" s="420">
        <v>1123</v>
      </c>
      <c r="E150" s="420">
        <v>619</v>
      </c>
      <c r="F150" s="420">
        <v>867</v>
      </c>
      <c r="G150" s="1205"/>
    </row>
    <row r="151" spans="1:7" ht="14.25">
      <c r="A151" s="1639"/>
      <c r="B151" s="419" t="s">
        <v>74</v>
      </c>
      <c r="C151" s="420">
        <v>1492</v>
      </c>
      <c r="D151" s="420">
        <v>1115</v>
      </c>
      <c r="E151" s="420">
        <v>609</v>
      </c>
      <c r="F151" s="420">
        <v>883</v>
      </c>
      <c r="G151" s="1205"/>
    </row>
    <row r="152" spans="1:7" ht="14.25">
      <c r="A152" s="1639"/>
      <c r="B152" s="419" t="s">
        <v>75</v>
      </c>
      <c r="C152" s="420">
        <v>1601</v>
      </c>
      <c r="D152" s="420">
        <v>1193</v>
      </c>
      <c r="E152" s="420">
        <v>577</v>
      </c>
      <c r="F152" s="420">
        <v>1024</v>
      </c>
      <c r="G152" s="1205"/>
    </row>
    <row r="153" spans="1:7" ht="14.25">
      <c r="A153" s="1639"/>
      <c r="B153" s="419" t="s">
        <v>76</v>
      </c>
      <c r="C153" s="420">
        <v>1606</v>
      </c>
      <c r="D153" s="420">
        <v>1186</v>
      </c>
      <c r="E153" s="420">
        <v>578</v>
      </c>
      <c r="F153" s="420">
        <v>1028</v>
      </c>
      <c r="G153" s="1205"/>
    </row>
    <row r="154" spans="1:7" ht="14.25">
      <c r="A154" s="1639"/>
      <c r="B154" s="419" t="s">
        <v>77</v>
      </c>
      <c r="C154" s="420">
        <v>1581</v>
      </c>
      <c r="D154" s="420">
        <v>1190</v>
      </c>
      <c r="E154" s="420">
        <v>602</v>
      </c>
      <c r="F154" s="420">
        <v>979</v>
      </c>
      <c r="G154" s="1205"/>
    </row>
    <row r="155" spans="1:7" ht="14.25">
      <c r="A155" s="1639"/>
      <c r="B155" s="419" t="s">
        <v>78</v>
      </c>
      <c r="C155" s="420">
        <v>1612</v>
      </c>
      <c r="D155" s="420">
        <v>1237</v>
      </c>
      <c r="E155" s="420">
        <v>666</v>
      </c>
      <c r="F155" s="420">
        <v>946</v>
      </c>
      <c r="G155" s="1205"/>
    </row>
    <row r="156" spans="1:7" ht="14.25">
      <c r="A156" s="1639"/>
      <c r="B156" s="419" t="s">
        <v>71</v>
      </c>
      <c r="C156" s="420">
        <v>1518</v>
      </c>
      <c r="D156" s="420">
        <v>1185</v>
      </c>
      <c r="E156" s="420">
        <v>722</v>
      </c>
      <c r="F156" s="420">
        <v>796</v>
      </c>
      <c r="G156" s="1205"/>
    </row>
    <row r="157" spans="1:7" ht="14.25">
      <c r="A157" s="1639"/>
      <c r="B157" s="419" t="s">
        <v>72</v>
      </c>
      <c r="C157" s="420">
        <v>1293</v>
      </c>
      <c r="D157" s="420">
        <v>1013</v>
      </c>
      <c r="E157" s="420">
        <v>672</v>
      </c>
      <c r="F157" s="420">
        <v>621</v>
      </c>
      <c r="G157" s="1205"/>
    </row>
    <row r="158" spans="1:7" ht="14.25">
      <c r="A158" s="1639"/>
      <c r="B158" s="419" t="s">
        <v>73</v>
      </c>
      <c r="C158" s="420">
        <v>1048</v>
      </c>
      <c r="D158" s="420">
        <v>823</v>
      </c>
      <c r="E158" s="420">
        <v>632</v>
      </c>
      <c r="F158" s="420">
        <v>416</v>
      </c>
      <c r="G158" s="1205"/>
    </row>
    <row r="159" spans="1:7" ht="14.25">
      <c r="A159" s="1639"/>
      <c r="B159" s="623" t="s">
        <v>1350</v>
      </c>
      <c r="C159" s="420">
        <v>931</v>
      </c>
      <c r="D159" s="420">
        <v>731</v>
      </c>
      <c r="E159" s="420">
        <v>609</v>
      </c>
      <c r="F159" s="420">
        <v>322</v>
      </c>
      <c r="G159" s="1205"/>
    </row>
    <row r="160" spans="1:7" ht="14.25">
      <c r="A160" s="1639"/>
      <c r="B160" s="623" t="s">
        <v>1351</v>
      </c>
      <c r="C160" s="420">
        <v>897</v>
      </c>
      <c r="D160" s="420">
        <v>701</v>
      </c>
      <c r="E160" s="420">
        <v>593</v>
      </c>
      <c r="F160" s="420">
        <v>304</v>
      </c>
      <c r="G160" s="1205"/>
    </row>
    <row r="161" spans="1:7" ht="14.25">
      <c r="A161" s="1639" t="s">
        <v>119</v>
      </c>
      <c r="B161" s="419" t="s">
        <v>74</v>
      </c>
      <c r="C161" s="420">
        <v>1449</v>
      </c>
      <c r="D161" s="420">
        <v>625</v>
      </c>
      <c r="E161" s="420">
        <v>242</v>
      </c>
      <c r="F161" s="420">
        <v>1207</v>
      </c>
      <c r="G161" s="1205" t="s">
        <v>120</v>
      </c>
    </row>
    <row r="162" spans="1:7" ht="14.25">
      <c r="A162" s="1639"/>
      <c r="B162" s="419" t="s">
        <v>75</v>
      </c>
      <c r="C162" s="420">
        <v>1728</v>
      </c>
      <c r="D162" s="420">
        <v>895</v>
      </c>
      <c r="E162" s="420">
        <v>346</v>
      </c>
      <c r="F162" s="420">
        <v>1382</v>
      </c>
      <c r="G162" s="1205"/>
    </row>
    <row r="163" spans="1:7" ht="14.25">
      <c r="A163" s="1639"/>
      <c r="B163" s="419" t="s">
        <v>76</v>
      </c>
      <c r="C163" s="420">
        <v>2153</v>
      </c>
      <c r="D163" s="420">
        <v>1316</v>
      </c>
      <c r="E163" s="420">
        <v>558</v>
      </c>
      <c r="F163" s="420">
        <v>1595</v>
      </c>
      <c r="G163" s="1205"/>
    </row>
    <row r="164" spans="1:7" ht="14.25">
      <c r="A164" s="1639"/>
      <c r="B164" s="419" t="s">
        <v>77</v>
      </c>
      <c r="C164" s="420">
        <v>2303</v>
      </c>
      <c r="D164" s="420">
        <v>1440</v>
      </c>
      <c r="E164" s="420">
        <v>654</v>
      </c>
      <c r="F164" s="420">
        <v>1649</v>
      </c>
      <c r="G164" s="1205"/>
    </row>
    <row r="165" spans="1:7" ht="14.25">
      <c r="A165" s="1639"/>
      <c r="B165" s="419" t="s">
        <v>78</v>
      </c>
      <c r="C165" s="420">
        <v>2057</v>
      </c>
      <c r="D165" s="420">
        <v>1271</v>
      </c>
      <c r="E165" s="420">
        <v>695</v>
      </c>
      <c r="F165" s="420">
        <v>1362</v>
      </c>
      <c r="G165" s="1205"/>
    </row>
    <row r="166" spans="1:7" ht="14.25">
      <c r="A166" s="1639"/>
      <c r="B166" s="419" t="s">
        <v>71</v>
      </c>
      <c r="C166" s="420">
        <v>1661</v>
      </c>
      <c r="D166" s="420">
        <v>1042</v>
      </c>
      <c r="E166" s="420">
        <v>695</v>
      </c>
      <c r="F166" s="420">
        <v>966</v>
      </c>
      <c r="G166" s="1205"/>
    </row>
    <row r="167" spans="1:7" ht="14.25">
      <c r="A167" s="1639"/>
      <c r="B167" s="419" t="s">
        <v>72</v>
      </c>
      <c r="C167" s="420">
        <v>1359</v>
      </c>
      <c r="D167" s="420">
        <v>854</v>
      </c>
      <c r="E167" s="420">
        <v>668</v>
      </c>
      <c r="F167" s="420">
        <v>691</v>
      </c>
      <c r="G167" s="1205"/>
    </row>
    <row r="168" spans="1:7" ht="14.25">
      <c r="A168" s="1639"/>
      <c r="B168" s="419" t="s">
        <v>73</v>
      </c>
      <c r="C168" s="420">
        <v>614</v>
      </c>
      <c r="D168" s="420">
        <v>395</v>
      </c>
      <c r="E168" s="420">
        <v>398</v>
      </c>
      <c r="F168" s="420">
        <v>216</v>
      </c>
      <c r="G168" s="1205"/>
    </row>
    <row r="169" spans="1:7" ht="14.25">
      <c r="A169" s="1639"/>
      <c r="B169" s="419" t="s">
        <v>1350</v>
      </c>
      <c r="C169" s="420">
        <v>347</v>
      </c>
      <c r="D169" s="420">
        <v>176</v>
      </c>
      <c r="E169" s="420">
        <v>313</v>
      </c>
      <c r="F169" s="420">
        <v>34</v>
      </c>
      <c r="G169" s="1205"/>
    </row>
    <row r="170" spans="1:7" ht="14.25">
      <c r="A170" s="1639"/>
      <c r="B170" s="419" t="s">
        <v>1351</v>
      </c>
      <c r="C170" s="420">
        <v>1</v>
      </c>
      <c r="D170" s="420" t="s">
        <v>21</v>
      </c>
      <c r="E170" s="420" t="s">
        <v>21</v>
      </c>
      <c r="F170" s="420">
        <v>1</v>
      </c>
      <c r="G170" s="1205"/>
    </row>
    <row r="171" spans="1:7" ht="14.25">
      <c r="A171" s="1627" t="s">
        <v>1352</v>
      </c>
      <c r="B171" s="419" t="s">
        <v>73</v>
      </c>
      <c r="C171" s="420">
        <v>415</v>
      </c>
      <c r="D171" s="420">
        <v>245</v>
      </c>
      <c r="E171" s="420">
        <v>235</v>
      </c>
      <c r="F171" s="420">
        <v>180</v>
      </c>
      <c r="G171" s="1205" t="s">
        <v>1121</v>
      </c>
    </row>
    <row r="172" spans="1:7" ht="14.25">
      <c r="A172" s="1627"/>
      <c r="B172" s="419" t="s">
        <v>1350</v>
      </c>
      <c r="C172" s="420">
        <v>536</v>
      </c>
      <c r="D172" s="420">
        <v>384</v>
      </c>
      <c r="E172" s="420">
        <v>210</v>
      </c>
      <c r="F172" s="420">
        <v>326</v>
      </c>
      <c r="G172" s="1205"/>
    </row>
    <row r="173" spans="1:7" ht="14.25">
      <c r="A173" s="1627"/>
      <c r="B173" s="419" t="s">
        <v>1351</v>
      </c>
      <c r="C173" s="420">
        <v>820</v>
      </c>
      <c r="D173" s="420">
        <v>493</v>
      </c>
      <c r="E173" s="420">
        <v>535</v>
      </c>
      <c r="F173" s="420">
        <v>285</v>
      </c>
      <c r="G173" s="1205"/>
    </row>
    <row r="174" spans="1:7" ht="29.25" customHeight="1">
      <c r="A174" s="1641" t="s">
        <v>138</v>
      </c>
      <c r="B174" s="1642"/>
      <c r="C174" s="1642"/>
      <c r="D174" s="1642"/>
      <c r="E174" s="1642"/>
      <c r="F174" s="1642"/>
      <c r="G174" s="1643"/>
    </row>
    <row r="175" spans="1:7" ht="14.25">
      <c r="A175" s="1639" t="s">
        <v>104</v>
      </c>
      <c r="B175" s="419" t="s">
        <v>140</v>
      </c>
      <c r="C175" s="420">
        <v>3032</v>
      </c>
      <c r="D175" s="420">
        <v>681</v>
      </c>
      <c r="E175" s="420">
        <v>1774</v>
      </c>
      <c r="F175" s="420">
        <v>1258</v>
      </c>
      <c r="G175" s="1205" t="s">
        <v>105</v>
      </c>
    </row>
    <row r="176" spans="1:7" ht="14.25">
      <c r="A176" s="1639"/>
      <c r="B176" s="419" t="s">
        <v>141</v>
      </c>
      <c r="C176" s="420">
        <v>3414</v>
      </c>
      <c r="D176" s="420">
        <v>904</v>
      </c>
      <c r="E176" s="420">
        <v>2035</v>
      </c>
      <c r="F176" s="420">
        <v>1379</v>
      </c>
      <c r="G176" s="1205"/>
    </row>
    <row r="177" spans="1:7" ht="14.25">
      <c r="A177" s="1639"/>
      <c r="B177" s="419" t="s">
        <v>142</v>
      </c>
      <c r="C177" s="420">
        <v>3546</v>
      </c>
      <c r="D177" s="420">
        <v>1030</v>
      </c>
      <c r="E177" s="420">
        <v>2142</v>
      </c>
      <c r="F177" s="420">
        <v>1404</v>
      </c>
      <c r="G177" s="1205"/>
    </row>
    <row r="178" spans="1:7" ht="14.25">
      <c r="A178" s="1639"/>
      <c r="B178" s="419" t="s">
        <v>143</v>
      </c>
      <c r="C178" s="420">
        <v>3830</v>
      </c>
      <c r="D178" s="420">
        <v>1081</v>
      </c>
      <c r="E178" s="420">
        <v>2310</v>
      </c>
      <c r="F178" s="420">
        <v>1520</v>
      </c>
      <c r="G178" s="1205"/>
    </row>
    <row r="179" spans="1:7" ht="14.25">
      <c r="A179" s="1639"/>
      <c r="B179" s="419" t="s">
        <v>144</v>
      </c>
      <c r="C179" s="420">
        <v>3939</v>
      </c>
      <c r="D179" s="420">
        <v>1144</v>
      </c>
      <c r="E179" s="420">
        <v>2391</v>
      </c>
      <c r="F179" s="420">
        <v>1548</v>
      </c>
      <c r="G179" s="1205"/>
    </row>
    <row r="180" spans="1:7" ht="14.25">
      <c r="A180" s="1639"/>
      <c r="B180" s="419" t="s">
        <v>145</v>
      </c>
      <c r="C180" s="420">
        <v>3869</v>
      </c>
      <c r="D180" s="420">
        <v>1051</v>
      </c>
      <c r="E180" s="420">
        <v>2350</v>
      </c>
      <c r="F180" s="420">
        <v>1519</v>
      </c>
      <c r="G180" s="1205"/>
    </row>
    <row r="181" spans="1:7" ht="14.25">
      <c r="A181" s="1639"/>
      <c r="B181" s="419" t="s">
        <v>146</v>
      </c>
      <c r="C181" s="420">
        <v>3629</v>
      </c>
      <c r="D181" s="420">
        <v>890</v>
      </c>
      <c r="E181" s="420">
        <v>2153</v>
      </c>
      <c r="F181" s="420">
        <v>1476</v>
      </c>
      <c r="G181" s="1205"/>
    </row>
    <row r="182" spans="1:7" ht="14.25">
      <c r="A182" s="1639"/>
      <c r="B182" s="419" t="s">
        <v>74</v>
      </c>
      <c r="C182" s="420">
        <v>3357</v>
      </c>
      <c r="D182" s="420">
        <v>842</v>
      </c>
      <c r="E182" s="420">
        <v>2046</v>
      </c>
      <c r="F182" s="420">
        <v>1311</v>
      </c>
      <c r="G182" s="1205"/>
    </row>
    <row r="183" spans="1:7" ht="14.25">
      <c r="A183" s="1639"/>
      <c r="B183" s="419" t="s">
        <v>75</v>
      </c>
      <c r="C183" s="420">
        <v>3417</v>
      </c>
      <c r="D183" s="420">
        <v>897</v>
      </c>
      <c r="E183" s="420">
        <v>2062</v>
      </c>
      <c r="F183" s="420">
        <v>1355</v>
      </c>
      <c r="G183" s="1205"/>
    </row>
    <row r="184" spans="1:7" ht="14.25">
      <c r="A184" s="1639"/>
      <c r="B184" s="419" t="s">
        <v>76</v>
      </c>
      <c r="C184" s="420">
        <v>3234</v>
      </c>
      <c r="D184" s="420">
        <v>904</v>
      </c>
      <c r="E184" s="420">
        <v>2115</v>
      </c>
      <c r="F184" s="420">
        <v>1119</v>
      </c>
      <c r="G184" s="1205"/>
    </row>
    <row r="185" spans="1:7" ht="14.25">
      <c r="A185" s="1639"/>
      <c r="B185" s="419" t="s">
        <v>77</v>
      </c>
      <c r="C185" s="420">
        <v>3508</v>
      </c>
      <c r="D185" s="420">
        <v>976</v>
      </c>
      <c r="E185" s="420">
        <v>2486</v>
      </c>
      <c r="F185" s="420">
        <v>1022</v>
      </c>
      <c r="G185" s="1205"/>
    </row>
    <row r="186" spans="1:7" ht="14.25">
      <c r="A186" s="1639"/>
      <c r="B186" s="419" t="s">
        <v>78</v>
      </c>
      <c r="C186" s="420">
        <v>3933</v>
      </c>
      <c r="D186" s="420">
        <v>959</v>
      </c>
      <c r="E186" s="420">
        <v>2903</v>
      </c>
      <c r="F186" s="420">
        <v>1030</v>
      </c>
      <c r="G186" s="1205"/>
    </row>
    <row r="187" spans="1:7" ht="14.25">
      <c r="A187" s="1639"/>
      <c r="B187" s="419" t="s">
        <v>71</v>
      </c>
      <c r="C187" s="420">
        <v>4056</v>
      </c>
      <c r="D187" s="420">
        <v>1076</v>
      </c>
      <c r="E187" s="420">
        <v>3137</v>
      </c>
      <c r="F187" s="420">
        <v>919</v>
      </c>
      <c r="G187" s="1205"/>
    </row>
    <row r="188" spans="1:7" ht="14.25">
      <c r="A188" s="1639"/>
      <c r="B188" s="419" t="s">
        <v>72</v>
      </c>
      <c r="C188" s="420">
        <v>4015</v>
      </c>
      <c r="D188" s="420">
        <v>1114</v>
      </c>
      <c r="E188" s="420">
        <v>3163</v>
      </c>
      <c r="F188" s="420">
        <v>852</v>
      </c>
      <c r="G188" s="1205"/>
    </row>
    <row r="189" spans="1:7" ht="14.25">
      <c r="A189" s="1639"/>
      <c r="B189" s="419" t="s">
        <v>73</v>
      </c>
      <c r="C189" s="420">
        <v>3911</v>
      </c>
      <c r="D189" s="420">
        <v>1104</v>
      </c>
      <c r="E189" s="420">
        <v>3143</v>
      </c>
      <c r="F189" s="420">
        <v>768</v>
      </c>
      <c r="G189" s="1205"/>
    </row>
    <row r="190" spans="1:7" ht="14.25">
      <c r="A190" s="1639"/>
      <c r="B190" s="623" t="s">
        <v>1350</v>
      </c>
      <c r="C190" s="420">
        <v>3910</v>
      </c>
      <c r="D190" s="420">
        <v>1100</v>
      </c>
      <c r="E190" s="420">
        <v>3088</v>
      </c>
      <c r="F190" s="420">
        <v>822</v>
      </c>
      <c r="G190" s="1205"/>
    </row>
    <row r="191" spans="1:7" ht="14.25">
      <c r="A191" s="1639"/>
      <c r="B191" s="623" t="s">
        <v>1351</v>
      </c>
      <c r="C191" s="420">
        <v>3568</v>
      </c>
      <c r="D191" s="420">
        <v>980</v>
      </c>
      <c r="E191" s="420">
        <v>2837</v>
      </c>
      <c r="F191" s="420">
        <v>731</v>
      </c>
      <c r="G191" s="1205"/>
    </row>
    <row r="192" spans="1:7" ht="28.5" customHeight="1">
      <c r="A192" s="1636" t="s">
        <v>134</v>
      </c>
      <c r="B192" s="1637"/>
      <c r="C192" s="1637"/>
      <c r="D192" s="1637"/>
      <c r="E192" s="1637"/>
      <c r="F192" s="1637"/>
      <c r="G192" s="1638"/>
    </row>
    <row r="193" spans="1:7" ht="14.25">
      <c r="A193" s="1639" t="s">
        <v>106</v>
      </c>
      <c r="B193" s="419" t="s">
        <v>140</v>
      </c>
      <c r="C193" s="420">
        <v>1146</v>
      </c>
      <c r="D193" s="420">
        <v>138</v>
      </c>
      <c r="E193" s="420">
        <v>771</v>
      </c>
      <c r="F193" s="420">
        <v>375</v>
      </c>
      <c r="G193" s="1205" t="s">
        <v>107</v>
      </c>
    </row>
    <row r="194" spans="1:7" ht="14.25">
      <c r="A194" s="1639"/>
      <c r="B194" s="419" t="s">
        <v>141</v>
      </c>
      <c r="C194" s="420">
        <v>1308</v>
      </c>
      <c r="D194" s="420">
        <v>180</v>
      </c>
      <c r="E194" s="420">
        <v>885</v>
      </c>
      <c r="F194" s="420">
        <v>423</v>
      </c>
      <c r="G194" s="1205"/>
    </row>
    <row r="195" spans="1:7" ht="14.25">
      <c r="A195" s="1639"/>
      <c r="B195" s="419" t="s">
        <v>142</v>
      </c>
      <c r="C195" s="420">
        <v>1270</v>
      </c>
      <c r="D195" s="420">
        <v>218</v>
      </c>
      <c r="E195" s="420">
        <v>917</v>
      </c>
      <c r="F195" s="420">
        <v>353</v>
      </c>
      <c r="G195" s="1205"/>
    </row>
    <row r="196" spans="1:7" ht="14.25">
      <c r="A196" s="1639"/>
      <c r="B196" s="419" t="s">
        <v>143</v>
      </c>
      <c r="C196" s="420">
        <v>1403</v>
      </c>
      <c r="D196" s="420">
        <v>229</v>
      </c>
      <c r="E196" s="420">
        <v>979</v>
      </c>
      <c r="F196" s="420">
        <v>424</v>
      </c>
      <c r="G196" s="1205"/>
    </row>
    <row r="197" spans="1:7" ht="14.25">
      <c r="A197" s="1639"/>
      <c r="B197" s="419" t="s">
        <v>144</v>
      </c>
      <c r="C197" s="420">
        <v>1399</v>
      </c>
      <c r="D197" s="420">
        <v>251</v>
      </c>
      <c r="E197" s="420">
        <v>953</v>
      </c>
      <c r="F197" s="420">
        <v>446</v>
      </c>
      <c r="G197" s="1205"/>
    </row>
    <row r="198" spans="1:7" ht="14.25">
      <c r="A198" s="1639"/>
      <c r="B198" s="419" t="s">
        <v>145</v>
      </c>
      <c r="C198" s="420">
        <v>1469</v>
      </c>
      <c r="D198" s="420">
        <v>256</v>
      </c>
      <c r="E198" s="420">
        <v>961</v>
      </c>
      <c r="F198" s="420">
        <v>508</v>
      </c>
      <c r="G198" s="1205"/>
    </row>
    <row r="199" spans="1:7" ht="14.25">
      <c r="A199" s="1639"/>
      <c r="B199" s="419" t="s">
        <v>146</v>
      </c>
      <c r="C199" s="420">
        <v>1374</v>
      </c>
      <c r="D199" s="420">
        <v>211</v>
      </c>
      <c r="E199" s="420">
        <v>873</v>
      </c>
      <c r="F199" s="420">
        <v>501</v>
      </c>
      <c r="G199" s="1205"/>
    </row>
    <row r="200" spans="1:7" ht="14.25">
      <c r="A200" s="1639"/>
      <c r="B200" s="419" t="s">
        <v>74</v>
      </c>
      <c r="C200" s="420">
        <v>1262</v>
      </c>
      <c r="D200" s="420">
        <v>196</v>
      </c>
      <c r="E200" s="420">
        <v>768</v>
      </c>
      <c r="F200" s="420">
        <v>494</v>
      </c>
      <c r="G200" s="1205"/>
    </row>
    <row r="201" spans="1:7" ht="14.25">
      <c r="A201" s="1639"/>
      <c r="B201" s="419" t="s">
        <v>75</v>
      </c>
      <c r="C201" s="420">
        <v>1290</v>
      </c>
      <c r="D201" s="420">
        <v>203</v>
      </c>
      <c r="E201" s="420">
        <v>776</v>
      </c>
      <c r="F201" s="420">
        <v>514</v>
      </c>
      <c r="G201" s="1205"/>
    </row>
    <row r="202" spans="1:7" ht="14.25">
      <c r="A202" s="1639"/>
      <c r="B202" s="419" t="s">
        <v>76</v>
      </c>
      <c r="C202" s="420">
        <v>1183</v>
      </c>
      <c r="D202" s="420">
        <v>187</v>
      </c>
      <c r="E202" s="420">
        <v>770</v>
      </c>
      <c r="F202" s="420">
        <v>413</v>
      </c>
      <c r="G202" s="1205"/>
    </row>
    <row r="203" spans="1:7" ht="14.25">
      <c r="A203" s="1639"/>
      <c r="B203" s="419" t="s">
        <v>77</v>
      </c>
      <c r="C203" s="420">
        <v>1223</v>
      </c>
      <c r="D203" s="420">
        <v>194</v>
      </c>
      <c r="E203" s="420">
        <v>858</v>
      </c>
      <c r="F203" s="420">
        <v>365</v>
      </c>
      <c r="G203" s="1205"/>
    </row>
    <row r="204" spans="1:7" ht="14.25">
      <c r="A204" s="1639"/>
      <c r="B204" s="419" t="s">
        <v>78</v>
      </c>
      <c r="C204" s="420">
        <v>1404</v>
      </c>
      <c r="D204" s="420">
        <v>193</v>
      </c>
      <c r="E204" s="420">
        <v>1029</v>
      </c>
      <c r="F204" s="420">
        <v>375</v>
      </c>
      <c r="G204" s="1205"/>
    </row>
    <row r="205" spans="1:7" ht="14.25">
      <c r="A205" s="1639"/>
      <c r="B205" s="419" t="s">
        <v>71</v>
      </c>
      <c r="C205" s="420">
        <v>1360</v>
      </c>
      <c r="D205" s="420">
        <v>217</v>
      </c>
      <c r="E205" s="420">
        <v>1022</v>
      </c>
      <c r="F205" s="420">
        <v>338</v>
      </c>
      <c r="G205" s="1205"/>
    </row>
    <row r="206" spans="1:7" ht="14.25">
      <c r="A206" s="1639"/>
      <c r="B206" s="419" t="s">
        <v>72</v>
      </c>
      <c r="C206" s="420">
        <v>1348</v>
      </c>
      <c r="D206" s="420">
        <v>231</v>
      </c>
      <c r="E206" s="420">
        <v>1017</v>
      </c>
      <c r="F206" s="420">
        <v>331</v>
      </c>
      <c r="G206" s="1205"/>
    </row>
    <row r="207" spans="1:7" ht="14.25">
      <c r="A207" s="1639"/>
      <c r="B207" s="419" t="s">
        <v>73</v>
      </c>
      <c r="C207" s="420">
        <v>1333</v>
      </c>
      <c r="D207" s="420">
        <v>217</v>
      </c>
      <c r="E207" s="420">
        <v>1066</v>
      </c>
      <c r="F207" s="420">
        <v>267</v>
      </c>
      <c r="G207" s="1205"/>
    </row>
    <row r="208" spans="1:7" ht="14.25">
      <c r="A208" s="1639"/>
      <c r="B208" s="623" t="s">
        <v>1350</v>
      </c>
      <c r="C208" s="420">
        <v>1411</v>
      </c>
      <c r="D208" s="420">
        <v>236</v>
      </c>
      <c r="E208" s="420">
        <v>1124</v>
      </c>
      <c r="F208" s="420">
        <v>287</v>
      </c>
      <c r="G208" s="1205"/>
    </row>
    <row r="209" spans="1:7" ht="14.25">
      <c r="A209" s="1639"/>
      <c r="B209" s="623" t="s">
        <v>1351</v>
      </c>
      <c r="C209" s="420">
        <v>1250</v>
      </c>
      <c r="D209" s="420">
        <v>208</v>
      </c>
      <c r="E209" s="420">
        <v>992</v>
      </c>
      <c r="F209" s="420">
        <v>258</v>
      </c>
      <c r="G209" s="1205"/>
    </row>
    <row r="210" spans="1:7" ht="14.25">
      <c r="A210" s="1639" t="s">
        <v>108</v>
      </c>
      <c r="B210" s="419" t="s">
        <v>140</v>
      </c>
      <c r="C210" s="420">
        <v>1050</v>
      </c>
      <c r="D210" s="420">
        <v>495</v>
      </c>
      <c r="E210" s="420">
        <v>527</v>
      </c>
      <c r="F210" s="420">
        <v>523</v>
      </c>
      <c r="G210" s="1205" t="s">
        <v>108</v>
      </c>
    </row>
    <row r="211" spans="1:7" ht="14.25">
      <c r="A211" s="1639"/>
      <c r="B211" s="419" t="s">
        <v>141</v>
      </c>
      <c r="C211" s="420">
        <v>983</v>
      </c>
      <c r="D211" s="420">
        <v>497</v>
      </c>
      <c r="E211" s="420">
        <v>507</v>
      </c>
      <c r="F211" s="420">
        <v>476</v>
      </c>
      <c r="G211" s="1205"/>
    </row>
    <row r="212" spans="1:7" ht="14.25">
      <c r="A212" s="1639"/>
      <c r="B212" s="419" t="s">
        <v>142</v>
      </c>
      <c r="C212" s="420">
        <v>821</v>
      </c>
      <c r="D212" s="420">
        <v>402</v>
      </c>
      <c r="E212" s="420">
        <v>417</v>
      </c>
      <c r="F212" s="420">
        <v>404</v>
      </c>
      <c r="G212" s="1205"/>
    </row>
    <row r="213" spans="1:7" ht="14.25">
      <c r="A213" s="1639"/>
      <c r="B213" s="419" t="s">
        <v>143</v>
      </c>
      <c r="C213" s="420">
        <v>658</v>
      </c>
      <c r="D213" s="420">
        <v>307</v>
      </c>
      <c r="E213" s="420">
        <v>362</v>
      </c>
      <c r="F213" s="420">
        <v>296</v>
      </c>
      <c r="G213" s="1205"/>
    </row>
    <row r="214" spans="1:7" ht="14.25">
      <c r="A214" s="1639"/>
      <c r="B214" s="419" t="s">
        <v>144</v>
      </c>
      <c r="C214" s="420">
        <v>581</v>
      </c>
      <c r="D214" s="420">
        <v>240</v>
      </c>
      <c r="E214" s="420">
        <v>327</v>
      </c>
      <c r="F214" s="420">
        <v>254</v>
      </c>
      <c r="G214" s="1205"/>
    </row>
    <row r="215" spans="1:7" ht="14.25">
      <c r="A215" s="1639"/>
      <c r="B215" s="419" t="s">
        <v>145</v>
      </c>
      <c r="C215" s="420">
        <v>492</v>
      </c>
      <c r="D215" s="420">
        <v>203</v>
      </c>
      <c r="E215" s="420">
        <v>311</v>
      </c>
      <c r="F215" s="420">
        <v>181</v>
      </c>
      <c r="G215" s="1205"/>
    </row>
    <row r="216" spans="1:7" ht="14.25">
      <c r="A216" s="1639"/>
      <c r="B216" s="419" t="s">
        <v>146</v>
      </c>
      <c r="C216" s="420">
        <v>450</v>
      </c>
      <c r="D216" s="420">
        <v>179</v>
      </c>
      <c r="E216" s="420">
        <v>286</v>
      </c>
      <c r="F216" s="420">
        <v>164</v>
      </c>
      <c r="G216" s="1205"/>
    </row>
    <row r="217" spans="1:7" ht="14.25">
      <c r="A217" s="1639"/>
      <c r="B217" s="419" t="s">
        <v>74</v>
      </c>
      <c r="C217" s="420">
        <v>374</v>
      </c>
      <c r="D217" s="420">
        <v>143</v>
      </c>
      <c r="E217" s="420">
        <v>266</v>
      </c>
      <c r="F217" s="420">
        <v>108</v>
      </c>
      <c r="G217" s="1205"/>
    </row>
    <row r="218" spans="1:7" ht="14.25">
      <c r="A218" s="1639"/>
      <c r="B218" s="419" t="s">
        <v>75</v>
      </c>
      <c r="C218" s="420">
        <v>335</v>
      </c>
      <c r="D218" s="420">
        <v>108</v>
      </c>
      <c r="E218" s="420">
        <v>238</v>
      </c>
      <c r="F218" s="420">
        <v>97</v>
      </c>
      <c r="G218" s="1205"/>
    </row>
    <row r="219" spans="1:7" ht="14.25">
      <c r="A219" s="1639"/>
      <c r="B219" s="419" t="s">
        <v>76</v>
      </c>
      <c r="C219" s="420">
        <v>350</v>
      </c>
      <c r="D219" s="420">
        <v>117</v>
      </c>
      <c r="E219" s="420">
        <v>272</v>
      </c>
      <c r="F219" s="420">
        <v>78</v>
      </c>
      <c r="G219" s="1205"/>
    </row>
    <row r="220" spans="1:7" ht="14.25">
      <c r="A220" s="1639"/>
      <c r="B220" s="419" t="s">
        <v>77</v>
      </c>
      <c r="C220" s="420">
        <v>344</v>
      </c>
      <c r="D220" s="420">
        <v>108</v>
      </c>
      <c r="E220" s="420">
        <v>293</v>
      </c>
      <c r="F220" s="420">
        <v>51</v>
      </c>
      <c r="G220" s="1205"/>
    </row>
    <row r="221" spans="1:7" ht="14.25">
      <c r="A221" s="1639"/>
      <c r="B221" s="419" t="s">
        <v>78</v>
      </c>
      <c r="C221" s="420">
        <v>407</v>
      </c>
      <c r="D221" s="420">
        <v>137</v>
      </c>
      <c r="E221" s="420">
        <v>351</v>
      </c>
      <c r="F221" s="420">
        <v>56</v>
      </c>
      <c r="G221" s="1205"/>
    </row>
    <row r="222" spans="1:7" ht="14.25">
      <c r="A222" s="1639"/>
      <c r="B222" s="419" t="s">
        <v>71</v>
      </c>
      <c r="C222" s="420">
        <v>488</v>
      </c>
      <c r="D222" s="420">
        <v>186</v>
      </c>
      <c r="E222" s="420">
        <v>436</v>
      </c>
      <c r="F222" s="420">
        <v>52</v>
      </c>
      <c r="G222" s="1205"/>
    </row>
    <row r="223" spans="1:7" ht="14.25">
      <c r="A223" s="1639"/>
      <c r="B223" s="419" t="s">
        <v>72</v>
      </c>
      <c r="C223" s="420">
        <v>408</v>
      </c>
      <c r="D223" s="420">
        <v>178</v>
      </c>
      <c r="E223" s="420">
        <v>377</v>
      </c>
      <c r="F223" s="420">
        <v>31</v>
      </c>
      <c r="G223" s="1205"/>
    </row>
    <row r="224" spans="1:7" ht="14.25">
      <c r="A224" s="1639"/>
      <c r="B224" s="419" t="s">
        <v>73</v>
      </c>
      <c r="C224" s="420">
        <v>417</v>
      </c>
      <c r="D224" s="420">
        <v>186</v>
      </c>
      <c r="E224" s="420">
        <v>385</v>
      </c>
      <c r="F224" s="420">
        <v>32</v>
      </c>
      <c r="G224" s="1205"/>
    </row>
    <row r="225" spans="1:7" ht="14.25">
      <c r="A225" s="1639"/>
      <c r="B225" s="623" t="s">
        <v>1350</v>
      </c>
      <c r="C225" s="420">
        <v>398</v>
      </c>
      <c r="D225" s="420">
        <v>200</v>
      </c>
      <c r="E225" s="420">
        <v>353</v>
      </c>
      <c r="F225" s="420">
        <v>45</v>
      </c>
      <c r="G225" s="1205"/>
    </row>
    <row r="226" spans="1:7" ht="14.25">
      <c r="A226" s="1639"/>
      <c r="B226" s="623" t="s">
        <v>1351</v>
      </c>
      <c r="C226" s="420">
        <v>322</v>
      </c>
      <c r="D226" s="420">
        <v>176</v>
      </c>
      <c r="E226" s="420">
        <v>298</v>
      </c>
      <c r="F226" s="420">
        <v>24</v>
      </c>
      <c r="G226" s="1205"/>
    </row>
    <row r="227" spans="1:7" ht="14.25">
      <c r="A227" s="1639" t="s">
        <v>121</v>
      </c>
      <c r="B227" s="419" t="s">
        <v>76</v>
      </c>
      <c r="C227" s="420">
        <v>101</v>
      </c>
      <c r="D227" s="420">
        <v>42</v>
      </c>
      <c r="E227" s="420">
        <v>101</v>
      </c>
      <c r="F227" s="420" t="s">
        <v>21</v>
      </c>
      <c r="G227" s="1205" t="s">
        <v>122</v>
      </c>
    </row>
    <row r="228" spans="1:7" ht="14.25">
      <c r="A228" s="1639"/>
      <c r="B228" s="419" t="s">
        <v>77</v>
      </c>
      <c r="C228" s="420">
        <v>247</v>
      </c>
      <c r="D228" s="420">
        <v>104</v>
      </c>
      <c r="E228" s="420">
        <v>204</v>
      </c>
      <c r="F228" s="420">
        <v>43</v>
      </c>
      <c r="G228" s="1205"/>
    </row>
    <row r="229" spans="1:7" ht="14.25">
      <c r="A229" s="1639"/>
      <c r="B229" s="419" t="s">
        <v>78</v>
      </c>
      <c r="C229" s="420">
        <v>345</v>
      </c>
      <c r="D229" s="420">
        <v>149</v>
      </c>
      <c r="E229" s="420">
        <v>256</v>
      </c>
      <c r="F229" s="420">
        <v>89</v>
      </c>
      <c r="G229" s="1205"/>
    </row>
    <row r="230" spans="1:7" ht="14.25">
      <c r="A230" s="1639"/>
      <c r="B230" s="419" t="s">
        <v>71</v>
      </c>
      <c r="C230" s="420">
        <v>410</v>
      </c>
      <c r="D230" s="420">
        <v>188</v>
      </c>
      <c r="E230" s="420">
        <v>312</v>
      </c>
      <c r="F230" s="420">
        <v>98</v>
      </c>
      <c r="G230" s="1205"/>
    </row>
    <row r="231" spans="1:7" ht="14.25">
      <c r="A231" s="1639"/>
      <c r="B231" s="419" t="s">
        <v>72</v>
      </c>
      <c r="C231" s="420">
        <v>355</v>
      </c>
      <c r="D231" s="420">
        <v>183</v>
      </c>
      <c r="E231" s="420">
        <v>267</v>
      </c>
      <c r="F231" s="420">
        <v>88</v>
      </c>
      <c r="G231" s="1205"/>
    </row>
    <row r="232" spans="1:7" ht="14.25">
      <c r="A232" s="1639"/>
      <c r="B232" s="419" t="s">
        <v>73</v>
      </c>
      <c r="C232" s="420">
        <v>286</v>
      </c>
      <c r="D232" s="420">
        <v>159</v>
      </c>
      <c r="E232" s="420">
        <v>212</v>
      </c>
      <c r="F232" s="420">
        <v>74</v>
      </c>
      <c r="G232" s="1205"/>
    </row>
    <row r="233" spans="1:7" ht="14.25">
      <c r="A233" s="1639"/>
      <c r="B233" s="623" t="s">
        <v>1350</v>
      </c>
      <c r="C233" s="420">
        <v>265</v>
      </c>
      <c r="D233" s="420">
        <v>154</v>
      </c>
      <c r="E233" s="420">
        <v>200</v>
      </c>
      <c r="F233" s="420">
        <v>65</v>
      </c>
      <c r="G233" s="1205"/>
    </row>
    <row r="234" spans="1:7" ht="14.25">
      <c r="A234" s="1639"/>
      <c r="B234" s="623" t="s">
        <v>1351</v>
      </c>
      <c r="C234" s="420">
        <v>246</v>
      </c>
      <c r="D234" s="420">
        <v>144</v>
      </c>
      <c r="E234" s="420">
        <v>205</v>
      </c>
      <c r="F234" s="420">
        <v>41</v>
      </c>
      <c r="G234" s="1205"/>
    </row>
    <row r="235" spans="1:7" ht="14.25">
      <c r="A235" s="1639" t="s">
        <v>123</v>
      </c>
      <c r="B235" s="419" t="s">
        <v>77</v>
      </c>
      <c r="C235" s="420">
        <v>65</v>
      </c>
      <c r="D235" s="420">
        <v>11</v>
      </c>
      <c r="E235" s="420">
        <v>32</v>
      </c>
      <c r="F235" s="420">
        <v>33</v>
      </c>
      <c r="G235" s="1205" t="s">
        <v>124</v>
      </c>
    </row>
    <row r="236" spans="1:7" ht="14.25">
      <c r="A236" s="1639"/>
      <c r="B236" s="419" t="s">
        <v>78</v>
      </c>
      <c r="C236" s="420">
        <v>67</v>
      </c>
      <c r="D236" s="420">
        <v>12</v>
      </c>
      <c r="E236" s="420">
        <v>42</v>
      </c>
      <c r="F236" s="420">
        <v>25</v>
      </c>
      <c r="G236" s="1205"/>
    </row>
    <row r="237" spans="1:7" ht="14.25">
      <c r="A237" s="1639"/>
      <c r="B237" s="419" t="s">
        <v>71</v>
      </c>
      <c r="C237" s="420">
        <v>110</v>
      </c>
      <c r="D237" s="420">
        <v>22</v>
      </c>
      <c r="E237" s="420">
        <v>91</v>
      </c>
      <c r="F237" s="420">
        <v>19</v>
      </c>
      <c r="G237" s="1205"/>
    </row>
    <row r="238" spans="1:7" ht="14.25">
      <c r="A238" s="1639"/>
      <c r="B238" s="419" t="s">
        <v>72</v>
      </c>
      <c r="C238" s="420">
        <v>138</v>
      </c>
      <c r="D238" s="420">
        <v>28</v>
      </c>
      <c r="E238" s="420">
        <v>121</v>
      </c>
      <c r="F238" s="420">
        <v>17</v>
      </c>
      <c r="G238" s="1205"/>
    </row>
    <row r="239" spans="1:7" ht="14.25">
      <c r="A239" s="1639"/>
      <c r="B239" s="419" t="s">
        <v>73</v>
      </c>
      <c r="C239" s="420">
        <v>114</v>
      </c>
      <c r="D239" s="420">
        <v>26</v>
      </c>
      <c r="E239" s="420">
        <v>114</v>
      </c>
      <c r="F239" s="420" t="s">
        <v>21</v>
      </c>
      <c r="G239" s="1205"/>
    </row>
    <row r="240" spans="1:7" ht="14.25">
      <c r="A240" s="1639"/>
      <c r="B240" s="623" t="s">
        <v>1350</v>
      </c>
      <c r="C240" s="420">
        <v>140</v>
      </c>
      <c r="D240" s="420">
        <v>33</v>
      </c>
      <c r="E240" s="420">
        <v>140</v>
      </c>
      <c r="F240" s="420" t="s">
        <v>21</v>
      </c>
      <c r="G240" s="1205"/>
    </row>
    <row r="241" spans="1:7" ht="14.25">
      <c r="A241" s="1639"/>
      <c r="B241" s="623" t="s">
        <v>1351</v>
      </c>
      <c r="C241" s="420">
        <v>105</v>
      </c>
      <c r="D241" s="420">
        <v>21</v>
      </c>
      <c r="E241" s="420">
        <v>105</v>
      </c>
      <c r="F241" s="420" t="s">
        <v>21</v>
      </c>
      <c r="G241" s="1205"/>
    </row>
    <row r="242" spans="1:7" ht="27.75" customHeight="1">
      <c r="A242" s="1636" t="s">
        <v>139</v>
      </c>
      <c r="B242" s="1637"/>
      <c r="C242" s="1637"/>
      <c r="D242" s="1637"/>
      <c r="E242" s="1637"/>
      <c r="F242" s="1637"/>
      <c r="G242" s="1638"/>
    </row>
    <row r="243" spans="1:7" ht="14.25" customHeight="1">
      <c r="A243" s="1639" t="s">
        <v>113</v>
      </c>
      <c r="B243" s="419" t="s">
        <v>140</v>
      </c>
      <c r="C243" s="420">
        <v>747</v>
      </c>
      <c r="D243" s="420" t="s">
        <v>21</v>
      </c>
      <c r="E243" s="420">
        <v>476</v>
      </c>
      <c r="F243" s="420">
        <v>271</v>
      </c>
      <c r="G243" s="1205" t="s">
        <v>125</v>
      </c>
    </row>
    <row r="244" spans="1:7" ht="14.25">
      <c r="A244" s="1639"/>
      <c r="B244" s="419" t="s">
        <v>141</v>
      </c>
      <c r="C244" s="420">
        <v>783</v>
      </c>
      <c r="D244" s="420" t="s">
        <v>21</v>
      </c>
      <c r="E244" s="420">
        <v>526</v>
      </c>
      <c r="F244" s="420">
        <v>257</v>
      </c>
      <c r="G244" s="1205"/>
    </row>
    <row r="245" spans="1:7" ht="14.25">
      <c r="A245" s="1639"/>
      <c r="B245" s="419" t="s">
        <v>142</v>
      </c>
      <c r="C245" s="420">
        <v>790</v>
      </c>
      <c r="D245" s="420" t="s">
        <v>21</v>
      </c>
      <c r="E245" s="420">
        <v>541</v>
      </c>
      <c r="F245" s="420">
        <v>249</v>
      </c>
      <c r="G245" s="1205"/>
    </row>
    <row r="246" spans="1:7" ht="14.25">
      <c r="A246" s="1639"/>
      <c r="B246" s="419" t="s">
        <v>143</v>
      </c>
      <c r="C246" s="420">
        <v>849</v>
      </c>
      <c r="D246" s="420" t="s">
        <v>21</v>
      </c>
      <c r="E246" s="420">
        <v>575</v>
      </c>
      <c r="F246" s="420">
        <v>274</v>
      </c>
      <c r="G246" s="1205"/>
    </row>
    <row r="247" spans="1:7" ht="14.25">
      <c r="A247" s="1639"/>
      <c r="B247" s="419" t="s">
        <v>144</v>
      </c>
      <c r="C247" s="420">
        <v>840</v>
      </c>
      <c r="D247" s="420">
        <v>1</v>
      </c>
      <c r="E247" s="420">
        <v>590</v>
      </c>
      <c r="F247" s="420">
        <v>250</v>
      </c>
      <c r="G247" s="1205"/>
    </row>
    <row r="248" spans="1:7" ht="14.25">
      <c r="A248" s="1639"/>
      <c r="B248" s="419" t="s">
        <v>145</v>
      </c>
      <c r="C248" s="420">
        <v>839</v>
      </c>
      <c r="D248" s="420">
        <v>2</v>
      </c>
      <c r="E248" s="420">
        <v>544</v>
      </c>
      <c r="F248" s="420">
        <v>295</v>
      </c>
      <c r="G248" s="1205"/>
    </row>
    <row r="249" spans="1:7" ht="14.25">
      <c r="A249" s="1639"/>
      <c r="B249" s="419" t="s">
        <v>146</v>
      </c>
      <c r="C249" s="420">
        <v>849</v>
      </c>
      <c r="D249" s="420">
        <v>4</v>
      </c>
      <c r="E249" s="420">
        <v>498</v>
      </c>
      <c r="F249" s="420">
        <v>351</v>
      </c>
      <c r="G249" s="1205"/>
    </row>
    <row r="250" spans="1:7" ht="14.25">
      <c r="A250" s="1639"/>
      <c r="B250" s="419" t="s">
        <v>74</v>
      </c>
      <c r="C250" s="420">
        <v>731</v>
      </c>
      <c r="D250" s="420">
        <v>4</v>
      </c>
      <c r="E250" s="420">
        <v>456</v>
      </c>
      <c r="F250" s="420">
        <v>275</v>
      </c>
      <c r="G250" s="1205"/>
    </row>
    <row r="251" spans="1:7" ht="14.25">
      <c r="A251" s="1639"/>
      <c r="B251" s="419" t="s">
        <v>75</v>
      </c>
      <c r="C251" s="420">
        <v>624</v>
      </c>
      <c r="D251" s="420">
        <v>7</v>
      </c>
      <c r="E251" s="420">
        <v>382</v>
      </c>
      <c r="F251" s="420">
        <v>242</v>
      </c>
      <c r="G251" s="1205"/>
    </row>
    <row r="252" spans="1:7" ht="14.25">
      <c r="A252" s="1639"/>
      <c r="B252" s="419" t="s">
        <v>76</v>
      </c>
      <c r="C252" s="420">
        <v>502</v>
      </c>
      <c r="D252" s="420">
        <v>7</v>
      </c>
      <c r="E252" s="420">
        <v>300</v>
      </c>
      <c r="F252" s="420">
        <v>202</v>
      </c>
      <c r="G252" s="1205"/>
    </row>
    <row r="253" spans="1:7" ht="14.25">
      <c r="A253" s="1639"/>
      <c r="B253" s="419" t="s">
        <v>77</v>
      </c>
      <c r="C253" s="420">
        <v>452</v>
      </c>
      <c r="D253" s="420">
        <v>8</v>
      </c>
      <c r="E253" s="420">
        <v>289</v>
      </c>
      <c r="F253" s="420">
        <v>163</v>
      </c>
      <c r="G253" s="1205"/>
    </row>
    <row r="254" spans="1:7" ht="14.25">
      <c r="A254" s="1639"/>
      <c r="B254" s="419" t="s">
        <v>78</v>
      </c>
      <c r="C254" s="420">
        <v>572</v>
      </c>
      <c r="D254" s="420">
        <v>16</v>
      </c>
      <c r="E254" s="420">
        <v>379</v>
      </c>
      <c r="F254" s="420">
        <v>193</v>
      </c>
      <c r="G254" s="1205"/>
    </row>
    <row r="255" spans="1:7" ht="14.25">
      <c r="A255" s="1639"/>
      <c r="B255" s="419" t="s">
        <v>71</v>
      </c>
      <c r="C255" s="420">
        <v>692</v>
      </c>
      <c r="D255" s="420">
        <v>18</v>
      </c>
      <c r="E255" s="420">
        <v>497</v>
      </c>
      <c r="F255" s="420">
        <v>195</v>
      </c>
      <c r="G255" s="1205"/>
    </row>
    <row r="256" spans="1:7" ht="14.25">
      <c r="A256" s="1639"/>
      <c r="B256" s="419" t="s">
        <v>72</v>
      </c>
      <c r="C256" s="420">
        <v>743</v>
      </c>
      <c r="D256" s="420">
        <v>18</v>
      </c>
      <c r="E256" s="420">
        <v>562</v>
      </c>
      <c r="F256" s="420">
        <v>181</v>
      </c>
      <c r="G256" s="1205"/>
    </row>
    <row r="257" spans="1:7" ht="14.25">
      <c r="A257" s="1639"/>
      <c r="B257" s="419" t="s">
        <v>73</v>
      </c>
      <c r="C257" s="420">
        <v>732</v>
      </c>
      <c r="D257" s="420">
        <v>19</v>
      </c>
      <c r="E257" s="420">
        <v>555</v>
      </c>
      <c r="F257" s="420">
        <v>177</v>
      </c>
      <c r="G257" s="1205"/>
    </row>
    <row r="258" spans="1:7" ht="14.25">
      <c r="A258" s="1639"/>
      <c r="B258" s="623" t="s">
        <v>1350</v>
      </c>
      <c r="C258" s="420">
        <v>703</v>
      </c>
      <c r="D258" s="420">
        <v>13</v>
      </c>
      <c r="E258" s="420">
        <v>508</v>
      </c>
      <c r="F258" s="420">
        <v>195</v>
      </c>
      <c r="G258" s="1205"/>
    </row>
    <row r="259" spans="1:7" ht="14.25">
      <c r="A259" s="1639"/>
      <c r="B259" s="623" t="s">
        <v>1351</v>
      </c>
      <c r="C259" s="420">
        <v>683</v>
      </c>
      <c r="D259" s="420">
        <v>9</v>
      </c>
      <c r="E259" s="420">
        <v>504</v>
      </c>
      <c r="F259" s="420">
        <v>179</v>
      </c>
      <c r="G259" s="1205"/>
    </row>
    <row r="260" spans="1:7" ht="14.25">
      <c r="A260" s="1639" t="s">
        <v>126</v>
      </c>
      <c r="B260" s="419" t="s">
        <v>77</v>
      </c>
      <c r="C260" s="420">
        <v>47</v>
      </c>
      <c r="D260" s="420" t="s">
        <v>21</v>
      </c>
      <c r="E260" s="420">
        <v>47</v>
      </c>
      <c r="F260" s="420" t="s">
        <v>21</v>
      </c>
      <c r="G260" s="1205" t="s">
        <v>127</v>
      </c>
    </row>
    <row r="261" spans="1:7" ht="14.25">
      <c r="A261" s="1639"/>
      <c r="B261" s="419" t="s">
        <v>78</v>
      </c>
      <c r="C261" s="420">
        <v>85</v>
      </c>
      <c r="D261" s="420">
        <v>4</v>
      </c>
      <c r="E261" s="420">
        <v>85</v>
      </c>
      <c r="F261" s="420" t="s">
        <v>21</v>
      </c>
      <c r="G261" s="1205"/>
    </row>
    <row r="262" spans="1:7" ht="14.25">
      <c r="A262" s="1639"/>
      <c r="B262" s="419" t="s">
        <v>71</v>
      </c>
      <c r="C262" s="420">
        <v>114</v>
      </c>
      <c r="D262" s="420">
        <v>7</v>
      </c>
      <c r="E262" s="420">
        <v>114</v>
      </c>
      <c r="F262" s="420" t="s">
        <v>21</v>
      </c>
      <c r="G262" s="1205"/>
    </row>
    <row r="263" spans="1:7" ht="14.25">
      <c r="A263" s="1639"/>
      <c r="B263" s="419" t="s">
        <v>72</v>
      </c>
      <c r="C263" s="420">
        <v>147</v>
      </c>
      <c r="D263" s="420">
        <v>12</v>
      </c>
      <c r="E263" s="420">
        <v>147</v>
      </c>
      <c r="F263" s="420" t="s">
        <v>21</v>
      </c>
      <c r="G263" s="1205"/>
    </row>
    <row r="264" spans="1:7" ht="14.25">
      <c r="A264" s="1639"/>
      <c r="B264" s="419" t="s">
        <v>73</v>
      </c>
      <c r="C264" s="420">
        <v>129</v>
      </c>
      <c r="D264" s="420">
        <v>9</v>
      </c>
      <c r="E264" s="420">
        <v>129</v>
      </c>
      <c r="F264" s="420" t="s">
        <v>21</v>
      </c>
      <c r="G264" s="1205"/>
    </row>
    <row r="265" spans="1:7" ht="14.25">
      <c r="A265" s="1639"/>
      <c r="B265" s="623" t="s">
        <v>1350</v>
      </c>
      <c r="C265" s="420">
        <v>112</v>
      </c>
      <c r="D265" s="420">
        <v>5</v>
      </c>
      <c r="E265" s="420">
        <v>112</v>
      </c>
      <c r="F265" s="420" t="s">
        <v>21</v>
      </c>
      <c r="G265" s="1205"/>
    </row>
    <row r="266" spans="1:7" ht="14.25">
      <c r="A266" s="1639"/>
      <c r="B266" s="623" t="s">
        <v>1351</v>
      </c>
      <c r="C266" s="420">
        <v>118</v>
      </c>
      <c r="D266" s="420">
        <v>5</v>
      </c>
      <c r="E266" s="420">
        <v>118</v>
      </c>
      <c r="F266" s="420" t="s">
        <v>21</v>
      </c>
      <c r="G266" s="1205"/>
    </row>
    <row r="267" spans="1:7" ht="25.5" customHeight="1">
      <c r="A267" s="1644" t="s">
        <v>1007</v>
      </c>
      <c r="B267" s="1637"/>
      <c r="C267" s="1637"/>
      <c r="D267" s="1637"/>
      <c r="E267" s="1637"/>
      <c r="F267" s="1637"/>
      <c r="G267" s="1638"/>
    </row>
    <row r="268" spans="1:7" ht="14.25">
      <c r="A268" s="1639" t="s">
        <v>128</v>
      </c>
      <c r="B268" s="419" t="s">
        <v>140</v>
      </c>
      <c r="C268" s="420">
        <v>89</v>
      </c>
      <c r="D268" s="420">
        <v>48</v>
      </c>
      <c r="E268" s="420" t="s">
        <v>21</v>
      </c>
      <c r="F268" s="420">
        <v>89</v>
      </c>
      <c r="G268" s="1205" t="s">
        <v>1051</v>
      </c>
    </row>
    <row r="269" spans="1:7" ht="14.25">
      <c r="A269" s="1639"/>
      <c r="B269" s="419" t="s">
        <v>141</v>
      </c>
      <c r="C269" s="420">
        <v>84</v>
      </c>
      <c r="D269" s="420">
        <v>49</v>
      </c>
      <c r="E269" s="420" t="s">
        <v>21</v>
      </c>
      <c r="F269" s="420">
        <v>84</v>
      </c>
      <c r="G269" s="1205"/>
    </row>
    <row r="270" spans="1:7" ht="14.25">
      <c r="A270" s="1639"/>
      <c r="B270" s="419" t="s">
        <v>142</v>
      </c>
      <c r="C270" s="420">
        <v>66</v>
      </c>
      <c r="D270" s="420">
        <v>41</v>
      </c>
      <c r="E270" s="420" t="s">
        <v>21</v>
      </c>
      <c r="F270" s="420">
        <v>66</v>
      </c>
      <c r="G270" s="1205"/>
    </row>
    <row r="271" spans="1:7" ht="14.25">
      <c r="A271" s="1639"/>
      <c r="B271" s="419" t="s">
        <v>143</v>
      </c>
      <c r="C271" s="420">
        <v>30</v>
      </c>
      <c r="D271" s="420">
        <v>21</v>
      </c>
      <c r="E271" s="420" t="s">
        <v>21</v>
      </c>
      <c r="F271" s="420">
        <v>30</v>
      </c>
      <c r="G271" s="1205"/>
    </row>
    <row r="272" spans="1:7" ht="14.25" customHeight="1">
      <c r="A272" s="1639" t="s">
        <v>129</v>
      </c>
      <c r="B272" s="419" t="s">
        <v>141</v>
      </c>
      <c r="C272" s="420">
        <v>247</v>
      </c>
      <c r="D272" s="420">
        <v>177</v>
      </c>
      <c r="E272" s="420">
        <v>113</v>
      </c>
      <c r="F272" s="420">
        <v>134</v>
      </c>
      <c r="G272" s="1205" t="s">
        <v>130</v>
      </c>
    </row>
    <row r="273" spans="1:7" ht="14.25">
      <c r="A273" s="1639"/>
      <c r="B273" s="419" t="s">
        <v>142</v>
      </c>
      <c r="C273" s="420">
        <v>599</v>
      </c>
      <c r="D273" s="420">
        <v>369</v>
      </c>
      <c r="E273" s="420">
        <v>267</v>
      </c>
      <c r="F273" s="420">
        <v>332</v>
      </c>
      <c r="G273" s="1205"/>
    </row>
    <row r="274" spans="1:7" ht="14.25">
      <c r="A274" s="1639"/>
      <c r="B274" s="419" t="s">
        <v>143</v>
      </c>
      <c r="C274" s="420">
        <v>890</v>
      </c>
      <c r="D274" s="420">
        <v>524</v>
      </c>
      <c r="E274" s="420">
        <v>394</v>
      </c>
      <c r="F274" s="420">
        <v>496</v>
      </c>
      <c r="G274" s="1205"/>
    </row>
    <row r="275" spans="1:7" ht="14.25">
      <c r="A275" s="1639"/>
      <c r="B275" s="419" t="s">
        <v>144</v>
      </c>
      <c r="C275" s="420">
        <v>1109</v>
      </c>
      <c r="D275" s="420">
        <v>648</v>
      </c>
      <c r="E275" s="420">
        <v>521</v>
      </c>
      <c r="F275" s="420">
        <v>588</v>
      </c>
      <c r="G275" s="1205"/>
    </row>
    <row r="276" spans="1:7" ht="14.25">
      <c r="A276" s="1639"/>
      <c r="B276" s="419" t="s">
        <v>145</v>
      </c>
      <c r="C276" s="420">
        <v>1069</v>
      </c>
      <c r="D276" s="420">
        <v>590</v>
      </c>
      <c r="E276" s="420">
        <v>534</v>
      </c>
      <c r="F276" s="420">
        <v>535</v>
      </c>
      <c r="G276" s="1205"/>
    </row>
    <row r="277" spans="1:7" ht="14.25">
      <c r="A277" s="1639"/>
      <c r="B277" s="419" t="s">
        <v>146</v>
      </c>
      <c r="C277" s="420">
        <v>956</v>
      </c>
      <c r="D277" s="420">
        <v>496</v>
      </c>
      <c r="E277" s="420">
        <v>496</v>
      </c>
      <c r="F277" s="420">
        <v>460</v>
      </c>
      <c r="G277" s="1205"/>
    </row>
    <row r="278" spans="1:7" ht="14.25">
      <c r="A278" s="1639"/>
      <c r="B278" s="419" t="s">
        <v>74</v>
      </c>
      <c r="C278" s="420">
        <v>990</v>
      </c>
      <c r="D278" s="420">
        <v>499</v>
      </c>
      <c r="E278" s="420">
        <v>556</v>
      </c>
      <c r="F278" s="420">
        <v>434</v>
      </c>
      <c r="G278" s="1205"/>
    </row>
    <row r="279" spans="1:7" ht="14.25">
      <c r="A279" s="1639"/>
      <c r="B279" s="419" t="s">
        <v>75</v>
      </c>
      <c r="C279" s="420">
        <v>1168</v>
      </c>
      <c r="D279" s="420">
        <v>579</v>
      </c>
      <c r="E279" s="420">
        <v>666</v>
      </c>
      <c r="F279" s="420">
        <v>502</v>
      </c>
      <c r="G279" s="1205"/>
    </row>
    <row r="280" spans="1:7" ht="14.25">
      <c r="A280" s="1639"/>
      <c r="B280" s="419" t="s">
        <v>76</v>
      </c>
      <c r="C280" s="420">
        <v>1098</v>
      </c>
      <c r="D280" s="420">
        <v>551</v>
      </c>
      <c r="E280" s="420">
        <v>672</v>
      </c>
      <c r="F280" s="420">
        <v>426</v>
      </c>
      <c r="G280" s="1205"/>
    </row>
    <row r="281" spans="1:7" ht="14.25">
      <c r="A281" s="1639"/>
      <c r="B281" s="419" t="s">
        <v>77</v>
      </c>
      <c r="C281" s="420">
        <v>1035</v>
      </c>
      <c r="D281" s="420">
        <v>518</v>
      </c>
      <c r="E281" s="420">
        <v>695</v>
      </c>
      <c r="F281" s="420">
        <v>340</v>
      </c>
      <c r="G281" s="1205"/>
    </row>
    <row r="282" spans="1:7" ht="14.25">
      <c r="A282" s="1639"/>
      <c r="B282" s="419" t="s">
        <v>78</v>
      </c>
      <c r="C282" s="420">
        <v>877</v>
      </c>
      <c r="D282" s="420">
        <v>374</v>
      </c>
      <c r="E282" s="420">
        <v>622</v>
      </c>
      <c r="F282" s="420">
        <v>255</v>
      </c>
      <c r="G282" s="1205"/>
    </row>
    <row r="283" spans="1:7" ht="14.25">
      <c r="A283" s="1639"/>
      <c r="B283" s="419" t="s">
        <v>71</v>
      </c>
      <c r="C283" s="420">
        <v>598</v>
      </c>
      <c r="D283" s="420">
        <v>305</v>
      </c>
      <c r="E283" s="420">
        <v>438</v>
      </c>
      <c r="F283" s="420">
        <v>160</v>
      </c>
      <c r="G283" s="1205"/>
    </row>
    <row r="284" spans="1:7" ht="14.25">
      <c r="A284" s="1639"/>
      <c r="B284" s="419" t="s">
        <v>72</v>
      </c>
      <c r="C284" s="420">
        <v>479</v>
      </c>
      <c r="D284" s="420">
        <v>262</v>
      </c>
      <c r="E284" s="420">
        <v>356</v>
      </c>
      <c r="F284" s="420">
        <v>123</v>
      </c>
      <c r="G284" s="1205"/>
    </row>
    <row r="285" spans="1:7" ht="14.25">
      <c r="A285" s="1639"/>
      <c r="B285" s="419" t="s">
        <v>73</v>
      </c>
      <c r="C285" s="420">
        <v>383</v>
      </c>
      <c r="D285" s="420">
        <v>219</v>
      </c>
      <c r="E285" s="420">
        <v>278</v>
      </c>
      <c r="F285" s="420">
        <v>105</v>
      </c>
      <c r="G285" s="1205"/>
    </row>
    <row r="286" spans="1:7" ht="14.25">
      <c r="A286" s="1639"/>
      <c r="B286" s="623" t="s">
        <v>1350</v>
      </c>
      <c r="C286" s="420">
        <v>269</v>
      </c>
      <c r="D286" s="420">
        <v>154</v>
      </c>
      <c r="E286" s="420">
        <v>178</v>
      </c>
      <c r="F286" s="420">
        <v>91</v>
      </c>
      <c r="G286" s="1205"/>
    </row>
    <row r="287" spans="1:7" ht="14.25">
      <c r="A287" s="1639"/>
      <c r="B287" s="623" t="s">
        <v>1351</v>
      </c>
      <c r="C287" s="420">
        <v>221</v>
      </c>
      <c r="D287" s="420">
        <v>118</v>
      </c>
      <c r="E287" s="420">
        <v>143</v>
      </c>
      <c r="F287" s="420">
        <v>78</v>
      </c>
      <c r="G287" s="1205"/>
    </row>
    <row r="288" spans="1:7" ht="14.25">
      <c r="A288" s="1639" t="s">
        <v>131</v>
      </c>
      <c r="B288" s="419" t="s">
        <v>77</v>
      </c>
      <c r="C288" s="420">
        <v>95</v>
      </c>
      <c r="D288" s="420">
        <v>33</v>
      </c>
      <c r="E288" s="420">
        <v>68</v>
      </c>
      <c r="F288" s="420">
        <v>27</v>
      </c>
      <c r="G288" s="1645" t="s">
        <v>1122</v>
      </c>
    </row>
    <row r="289" spans="1:7" ht="14.25">
      <c r="A289" s="1639"/>
      <c r="B289" s="419" t="s">
        <v>78</v>
      </c>
      <c r="C289" s="420">
        <v>176</v>
      </c>
      <c r="D289" s="420">
        <v>74</v>
      </c>
      <c r="E289" s="420">
        <v>139</v>
      </c>
      <c r="F289" s="420">
        <v>37</v>
      </c>
      <c r="G289" s="1645"/>
    </row>
    <row r="290" spans="1:7" ht="14.25">
      <c r="A290" s="1639"/>
      <c r="B290" s="419" t="s">
        <v>71</v>
      </c>
      <c r="C290" s="420">
        <v>284</v>
      </c>
      <c r="D290" s="420">
        <v>133</v>
      </c>
      <c r="E290" s="420">
        <v>227</v>
      </c>
      <c r="F290" s="420">
        <v>57</v>
      </c>
      <c r="G290" s="1645"/>
    </row>
    <row r="291" spans="1:7" ht="14.25">
      <c r="A291" s="1639"/>
      <c r="B291" s="419" t="s">
        <v>72</v>
      </c>
      <c r="C291" s="420">
        <v>397</v>
      </c>
      <c r="D291" s="420">
        <v>202</v>
      </c>
      <c r="E291" s="420">
        <v>316</v>
      </c>
      <c r="F291" s="420">
        <v>81</v>
      </c>
      <c r="G291" s="1645"/>
    </row>
    <row r="292" spans="1:7" ht="14.25">
      <c r="A292" s="1639"/>
      <c r="B292" s="419" t="s">
        <v>73</v>
      </c>
      <c r="C292" s="420">
        <v>517</v>
      </c>
      <c r="D292" s="420">
        <v>269</v>
      </c>
      <c r="E292" s="420">
        <v>404</v>
      </c>
      <c r="F292" s="420">
        <v>113</v>
      </c>
      <c r="G292" s="1645"/>
    </row>
    <row r="293" spans="1:7" ht="14.25">
      <c r="A293" s="1639"/>
      <c r="B293" s="623" t="s">
        <v>1350</v>
      </c>
      <c r="C293" s="626">
        <v>612</v>
      </c>
      <c r="D293" s="626">
        <v>305</v>
      </c>
      <c r="E293" s="626">
        <v>473</v>
      </c>
      <c r="F293" s="445">
        <v>139</v>
      </c>
      <c r="G293" s="1645"/>
    </row>
    <row r="294" spans="1:7" ht="14.25">
      <c r="A294" s="1639"/>
      <c r="B294" s="623" t="s">
        <v>1351</v>
      </c>
      <c r="C294" s="626">
        <v>623</v>
      </c>
      <c r="D294" s="626">
        <v>299</v>
      </c>
      <c r="E294" s="626">
        <v>472</v>
      </c>
      <c r="F294" s="445">
        <v>151</v>
      </c>
      <c r="G294" s="1645"/>
    </row>
  </sheetData>
  <mergeCells count="59">
    <mergeCell ref="G57:G73"/>
    <mergeCell ref="A57:A73"/>
    <mergeCell ref="G4:G20"/>
    <mergeCell ref="A4:A20"/>
    <mergeCell ref="A2:B3"/>
    <mergeCell ref="C2:C3"/>
    <mergeCell ref="D2:D3"/>
    <mergeCell ref="E2:F2"/>
    <mergeCell ref="G2:G3"/>
    <mergeCell ref="A21:G21"/>
    <mergeCell ref="A39:G39"/>
    <mergeCell ref="G40:G56"/>
    <mergeCell ref="A40:A56"/>
    <mergeCell ref="G22:G38"/>
    <mergeCell ref="A22:A38"/>
    <mergeCell ref="G110:G126"/>
    <mergeCell ref="A110:A126"/>
    <mergeCell ref="G92:G108"/>
    <mergeCell ref="A92:A108"/>
    <mergeCell ref="G75:G91"/>
    <mergeCell ref="A75:A91"/>
    <mergeCell ref="G288:G294"/>
    <mergeCell ref="A288:A294"/>
    <mergeCell ref="G272:G287"/>
    <mergeCell ref="A272:A287"/>
    <mergeCell ref="G260:G266"/>
    <mergeCell ref="A260:A266"/>
    <mergeCell ref="A1:G1"/>
    <mergeCell ref="A268:A271"/>
    <mergeCell ref="G268:G271"/>
    <mergeCell ref="A174:G174"/>
    <mergeCell ref="A192:G192"/>
    <mergeCell ref="A242:G242"/>
    <mergeCell ref="A267:G267"/>
    <mergeCell ref="G243:G259"/>
    <mergeCell ref="A243:A259"/>
    <mergeCell ref="A134:A143"/>
    <mergeCell ref="G134:G143"/>
    <mergeCell ref="G193:G209"/>
    <mergeCell ref="A193:A209"/>
    <mergeCell ref="G175:G191"/>
    <mergeCell ref="A175:A191"/>
    <mergeCell ref="A171:A173"/>
    <mergeCell ref="A133:G133"/>
    <mergeCell ref="A74:G74"/>
    <mergeCell ref="A109:G109"/>
    <mergeCell ref="A144:A160"/>
    <mergeCell ref="G235:G241"/>
    <mergeCell ref="A235:A241"/>
    <mergeCell ref="G227:G234"/>
    <mergeCell ref="A227:A234"/>
    <mergeCell ref="G210:G226"/>
    <mergeCell ref="A210:A226"/>
    <mergeCell ref="G171:G173"/>
    <mergeCell ref="G161:G170"/>
    <mergeCell ref="A161:A170"/>
    <mergeCell ref="G144:G160"/>
    <mergeCell ref="A127:A132"/>
    <mergeCell ref="G127:G132"/>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scale="97" r:id="rId1"/>
  <colBreaks count="1" manualBreakCount="1">
    <brk id="7"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3"/>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17.8984375" style="90" customWidth="1"/>
    <col min="2" max="2" width="7.69921875" style="91" customWidth="1"/>
    <col min="3" max="6" width="9" style="90" customWidth="1"/>
    <col min="7" max="7" width="18.19921875" style="90" customWidth="1"/>
    <col min="12" max="15" width="9" style="13" customWidth="1"/>
  </cols>
  <sheetData>
    <row r="1" spans="1:9" ht="25.5" customHeight="1">
      <c r="A1" s="1527" t="s">
        <v>1123</v>
      </c>
      <c r="B1" s="1527"/>
      <c r="C1" s="1527"/>
      <c r="D1" s="1527"/>
      <c r="E1" s="1527"/>
      <c r="F1" s="1527"/>
      <c r="G1" s="1527"/>
      <c r="I1" s="247" t="s">
        <v>898</v>
      </c>
    </row>
    <row r="2" spans="1:7" ht="25.5" customHeight="1">
      <c r="A2" s="1650" t="s">
        <v>100</v>
      </c>
      <c r="B2" s="1640"/>
      <c r="C2" s="1473" t="s">
        <v>11</v>
      </c>
      <c r="D2" s="1473" t="s">
        <v>147</v>
      </c>
      <c r="E2" s="1473" t="s">
        <v>132</v>
      </c>
      <c r="F2" s="1473"/>
      <c r="G2" s="1475" t="s">
        <v>101</v>
      </c>
    </row>
    <row r="3" spans="1:7" ht="38.25">
      <c r="A3" s="1650"/>
      <c r="B3" s="1640"/>
      <c r="C3" s="1473"/>
      <c r="D3" s="1473"/>
      <c r="E3" s="423" t="s">
        <v>403</v>
      </c>
      <c r="F3" s="423" t="s">
        <v>404</v>
      </c>
      <c r="G3" s="1475"/>
    </row>
    <row r="4" spans="1:7" ht="14.25">
      <c r="A4" s="1648" t="s">
        <v>102</v>
      </c>
      <c r="B4" s="288">
        <v>2000</v>
      </c>
      <c r="C4" s="27">
        <v>1638</v>
      </c>
      <c r="D4" s="27">
        <v>737</v>
      </c>
      <c r="E4" s="27">
        <v>912</v>
      </c>
      <c r="F4" s="27">
        <v>706</v>
      </c>
      <c r="G4" s="1646" t="s">
        <v>103</v>
      </c>
    </row>
    <row r="5" spans="1:7" ht="14.25">
      <c r="A5" s="1649"/>
      <c r="B5" s="35" t="s">
        <v>140</v>
      </c>
      <c r="C5" s="27">
        <v>1706</v>
      </c>
      <c r="D5" s="27">
        <v>826</v>
      </c>
      <c r="E5" s="27">
        <v>917</v>
      </c>
      <c r="F5" s="27">
        <v>768</v>
      </c>
      <c r="G5" s="1647"/>
    </row>
    <row r="6" spans="1:7" ht="14.25">
      <c r="A6" s="1649"/>
      <c r="B6" s="35" t="s">
        <v>141</v>
      </c>
      <c r="C6" s="27">
        <v>2234</v>
      </c>
      <c r="D6" s="27">
        <v>1194</v>
      </c>
      <c r="E6" s="27">
        <v>1018</v>
      </c>
      <c r="F6" s="27">
        <v>1189</v>
      </c>
      <c r="G6" s="1647"/>
    </row>
    <row r="7" spans="1:7" ht="14.25">
      <c r="A7" s="1649"/>
      <c r="B7" s="35" t="s">
        <v>142</v>
      </c>
      <c r="C7" s="27">
        <v>2324</v>
      </c>
      <c r="D7" s="27">
        <v>1191</v>
      </c>
      <c r="E7" s="27">
        <v>1052</v>
      </c>
      <c r="F7" s="27">
        <v>1240</v>
      </c>
      <c r="G7" s="1647"/>
    </row>
    <row r="8" spans="1:7" ht="14.25">
      <c r="A8" s="1649"/>
      <c r="B8" s="35" t="s">
        <v>143</v>
      </c>
      <c r="C8" s="27">
        <v>2516</v>
      </c>
      <c r="D8" s="27">
        <v>1403</v>
      </c>
      <c r="E8" s="27">
        <v>998</v>
      </c>
      <c r="F8" s="27">
        <v>1518</v>
      </c>
      <c r="G8" s="1647"/>
    </row>
    <row r="9" spans="1:7" ht="14.25">
      <c r="A9" s="1649"/>
      <c r="B9" s="35" t="s">
        <v>144</v>
      </c>
      <c r="C9" s="27">
        <v>2451</v>
      </c>
      <c r="D9" s="27">
        <v>1381</v>
      </c>
      <c r="E9" s="27">
        <v>1182</v>
      </c>
      <c r="F9" s="27">
        <v>1269</v>
      </c>
      <c r="G9" s="1647"/>
    </row>
    <row r="10" spans="1:7" ht="14.25">
      <c r="A10" s="1649"/>
      <c r="B10" s="35" t="s">
        <v>145</v>
      </c>
      <c r="C10" s="27">
        <v>2407</v>
      </c>
      <c r="D10" s="27">
        <v>1230</v>
      </c>
      <c r="E10" s="27">
        <v>1325</v>
      </c>
      <c r="F10" s="27">
        <v>1082</v>
      </c>
      <c r="G10" s="1647"/>
    </row>
    <row r="11" spans="1:7" ht="14.25">
      <c r="A11" s="1649"/>
      <c r="B11" s="35" t="s">
        <v>146</v>
      </c>
      <c r="C11" s="27">
        <v>2029</v>
      </c>
      <c r="D11" s="27">
        <v>944</v>
      </c>
      <c r="E11" s="27">
        <v>1111</v>
      </c>
      <c r="F11" s="27">
        <v>918</v>
      </c>
      <c r="G11" s="1647"/>
    </row>
    <row r="12" spans="1:7" ht="14.25">
      <c r="A12" s="1649"/>
      <c r="B12" s="35" t="s">
        <v>74</v>
      </c>
      <c r="C12" s="27">
        <v>2042</v>
      </c>
      <c r="D12" s="27">
        <v>992</v>
      </c>
      <c r="E12" s="27">
        <v>1058</v>
      </c>
      <c r="F12" s="27">
        <v>984</v>
      </c>
      <c r="G12" s="1647"/>
    </row>
    <row r="13" spans="1:7" ht="14.25">
      <c r="A13" s="1649"/>
      <c r="B13" s="35" t="s">
        <v>75</v>
      </c>
      <c r="C13" s="27">
        <v>2016</v>
      </c>
      <c r="D13" s="27">
        <v>916</v>
      </c>
      <c r="E13" s="27">
        <v>1014</v>
      </c>
      <c r="F13" s="27">
        <v>1002</v>
      </c>
      <c r="G13" s="1647"/>
    </row>
    <row r="14" spans="1:7" ht="14.25">
      <c r="A14" s="1649"/>
      <c r="B14" s="35" t="s">
        <v>76</v>
      </c>
      <c r="C14" s="27">
        <v>2214</v>
      </c>
      <c r="D14" s="27">
        <v>1038</v>
      </c>
      <c r="E14" s="27">
        <v>944</v>
      </c>
      <c r="F14" s="27">
        <v>1270</v>
      </c>
      <c r="G14" s="1647"/>
    </row>
    <row r="15" spans="1:7" ht="14.25">
      <c r="A15" s="1649"/>
      <c r="B15" s="35" t="s">
        <v>77</v>
      </c>
      <c r="C15" s="27">
        <v>2308</v>
      </c>
      <c r="D15" s="27">
        <v>1079</v>
      </c>
      <c r="E15" s="27">
        <v>1196</v>
      </c>
      <c r="F15" s="27">
        <v>1112</v>
      </c>
      <c r="G15" s="1647"/>
    </row>
    <row r="16" spans="1:7" ht="14.25">
      <c r="A16" s="1649"/>
      <c r="B16" s="35" t="s">
        <v>78</v>
      </c>
      <c r="C16" s="27">
        <v>2064</v>
      </c>
      <c r="D16" s="27">
        <v>1075</v>
      </c>
      <c r="E16" s="27">
        <v>934</v>
      </c>
      <c r="F16" s="27">
        <v>1130</v>
      </c>
      <c r="G16" s="1647"/>
    </row>
    <row r="17" spans="1:7" ht="14.25">
      <c r="A17" s="1649"/>
      <c r="B17" s="35" t="s">
        <v>71</v>
      </c>
      <c r="C17" s="27">
        <v>1865</v>
      </c>
      <c r="D17" s="27">
        <v>968</v>
      </c>
      <c r="E17" s="27">
        <v>1037</v>
      </c>
      <c r="F17" s="27">
        <v>828</v>
      </c>
      <c r="G17" s="1647"/>
    </row>
    <row r="18" spans="1:7" ht="14.25">
      <c r="A18" s="1649"/>
      <c r="B18" s="35" t="s">
        <v>72</v>
      </c>
      <c r="C18" s="27">
        <v>1932</v>
      </c>
      <c r="D18" s="27">
        <v>879</v>
      </c>
      <c r="E18" s="27">
        <v>1228</v>
      </c>
      <c r="F18" s="27">
        <v>704</v>
      </c>
      <c r="G18" s="1647"/>
    </row>
    <row r="19" spans="1:7" ht="14.25">
      <c r="A19" s="1649"/>
      <c r="B19" s="35" t="s">
        <v>73</v>
      </c>
      <c r="C19" s="27">
        <v>1898</v>
      </c>
      <c r="D19" s="27">
        <v>862</v>
      </c>
      <c r="E19" s="27">
        <v>1341</v>
      </c>
      <c r="F19" s="27">
        <v>567</v>
      </c>
      <c r="G19" s="1647"/>
    </row>
    <row r="20" spans="1:7" ht="14.25">
      <c r="A20" s="1649"/>
      <c r="B20" s="35" t="s">
        <v>1350</v>
      </c>
      <c r="C20" s="27">
        <v>1791</v>
      </c>
      <c r="D20" s="27">
        <v>819</v>
      </c>
      <c r="E20" s="27">
        <v>1168</v>
      </c>
      <c r="F20" s="27">
        <v>623</v>
      </c>
      <c r="G20" s="1647"/>
    </row>
    <row r="21" spans="1:7" ht="29.25" customHeight="1">
      <c r="A21" s="1641" t="s">
        <v>133</v>
      </c>
      <c r="B21" s="1642"/>
      <c r="C21" s="1642"/>
      <c r="D21" s="1642"/>
      <c r="E21" s="1642"/>
      <c r="F21" s="1642"/>
      <c r="G21" s="1643"/>
    </row>
    <row r="22" spans="1:7" ht="14.25">
      <c r="A22" s="1639" t="s">
        <v>104</v>
      </c>
      <c r="B22" s="419">
        <v>2000</v>
      </c>
      <c r="C22" s="420">
        <v>1209</v>
      </c>
      <c r="D22" s="420">
        <v>628</v>
      </c>
      <c r="E22" s="420">
        <v>567</v>
      </c>
      <c r="F22" s="420">
        <v>622</v>
      </c>
      <c r="G22" s="1205" t="s">
        <v>105</v>
      </c>
    </row>
    <row r="23" spans="1:7" ht="14.25">
      <c r="A23" s="1639"/>
      <c r="B23" s="419" t="s">
        <v>140</v>
      </c>
      <c r="C23" s="420">
        <v>1237</v>
      </c>
      <c r="D23" s="420">
        <v>676</v>
      </c>
      <c r="E23" s="420">
        <v>585</v>
      </c>
      <c r="F23" s="420">
        <v>631</v>
      </c>
      <c r="G23" s="1205"/>
    </row>
    <row r="24" spans="1:7" ht="14.25">
      <c r="A24" s="1639"/>
      <c r="B24" s="419" t="s">
        <v>141</v>
      </c>
      <c r="C24" s="420">
        <v>1696</v>
      </c>
      <c r="D24" s="420">
        <v>1031</v>
      </c>
      <c r="E24" s="420">
        <v>627</v>
      </c>
      <c r="F24" s="420">
        <v>1042</v>
      </c>
      <c r="G24" s="1205"/>
    </row>
    <row r="25" spans="1:7" ht="14.25">
      <c r="A25" s="1639"/>
      <c r="B25" s="419" t="s">
        <v>142</v>
      </c>
      <c r="C25" s="420">
        <v>1722</v>
      </c>
      <c r="D25" s="420">
        <v>987</v>
      </c>
      <c r="E25" s="420">
        <v>664</v>
      </c>
      <c r="F25" s="420">
        <v>1026</v>
      </c>
      <c r="G25" s="1205"/>
    </row>
    <row r="26" spans="1:7" ht="14.25">
      <c r="A26" s="1639"/>
      <c r="B26" s="419" t="s">
        <v>143</v>
      </c>
      <c r="C26" s="420">
        <v>2036</v>
      </c>
      <c r="D26" s="420">
        <v>1256</v>
      </c>
      <c r="E26" s="420">
        <v>695</v>
      </c>
      <c r="F26" s="420">
        <v>1341</v>
      </c>
      <c r="G26" s="1205"/>
    </row>
    <row r="27" spans="1:7" ht="14.25">
      <c r="A27" s="1639"/>
      <c r="B27" s="419" t="s">
        <v>144</v>
      </c>
      <c r="C27" s="420">
        <v>1790</v>
      </c>
      <c r="D27" s="420">
        <v>1108</v>
      </c>
      <c r="E27" s="420">
        <v>750</v>
      </c>
      <c r="F27" s="420">
        <v>1040</v>
      </c>
      <c r="G27" s="1205"/>
    </row>
    <row r="28" spans="1:7" ht="14.25">
      <c r="A28" s="1639"/>
      <c r="B28" s="419" t="s">
        <v>145</v>
      </c>
      <c r="C28" s="420">
        <v>1716</v>
      </c>
      <c r="D28" s="420">
        <v>947</v>
      </c>
      <c r="E28" s="420">
        <v>876</v>
      </c>
      <c r="F28" s="420">
        <v>840</v>
      </c>
      <c r="G28" s="1205"/>
    </row>
    <row r="29" spans="1:7" ht="14.25">
      <c r="A29" s="1639"/>
      <c r="B29" s="419" t="s">
        <v>146</v>
      </c>
      <c r="C29" s="420">
        <v>1397</v>
      </c>
      <c r="D29" s="420">
        <v>721</v>
      </c>
      <c r="E29" s="420">
        <v>696</v>
      </c>
      <c r="F29" s="420">
        <v>701</v>
      </c>
      <c r="G29" s="1205"/>
    </row>
    <row r="30" spans="1:7" ht="14.25">
      <c r="A30" s="1639"/>
      <c r="B30" s="419" t="s">
        <v>74</v>
      </c>
      <c r="C30" s="420">
        <v>1471</v>
      </c>
      <c r="D30" s="420">
        <v>792</v>
      </c>
      <c r="E30" s="420">
        <v>658</v>
      </c>
      <c r="F30" s="420">
        <v>813</v>
      </c>
      <c r="G30" s="1205"/>
    </row>
    <row r="31" spans="1:7" ht="14.25">
      <c r="A31" s="1639"/>
      <c r="B31" s="419" t="s">
        <v>75</v>
      </c>
      <c r="C31" s="420">
        <v>1331</v>
      </c>
      <c r="D31" s="420">
        <v>672</v>
      </c>
      <c r="E31" s="420">
        <v>584</v>
      </c>
      <c r="F31" s="420">
        <v>747</v>
      </c>
      <c r="G31" s="1205"/>
    </row>
    <row r="32" spans="1:7" ht="14.25">
      <c r="A32" s="1639"/>
      <c r="B32" s="419" t="s">
        <v>76</v>
      </c>
      <c r="C32" s="420">
        <v>1536</v>
      </c>
      <c r="D32" s="420">
        <v>848</v>
      </c>
      <c r="E32" s="420">
        <v>565</v>
      </c>
      <c r="F32" s="420">
        <v>971</v>
      </c>
      <c r="G32" s="1205"/>
    </row>
    <row r="33" spans="1:7" ht="14.25">
      <c r="A33" s="1639"/>
      <c r="B33" s="419" t="s">
        <v>77</v>
      </c>
      <c r="C33" s="420">
        <v>1696</v>
      </c>
      <c r="D33" s="420">
        <v>881</v>
      </c>
      <c r="E33" s="420">
        <v>795</v>
      </c>
      <c r="F33" s="420">
        <v>901</v>
      </c>
      <c r="G33" s="1205"/>
    </row>
    <row r="34" spans="1:7" ht="14.25">
      <c r="A34" s="1639"/>
      <c r="B34" s="419" t="s">
        <v>78</v>
      </c>
      <c r="C34" s="420">
        <v>1510</v>
      </c>
      <c r="D34" s="420">
        <v>874</v>
      </c>
      <c r="E34" s="420">
        <v>595</v>
      </c>
      <c r="F34" s="420">
        <v>915</v>
      </c>
      <c r="G34" s="1205"/>
    </row>
    <row r="35" spans="1:7" ht="14.25">
      <c r="A35" s="1639"/>
      <c r="B35" s="419" t="s">
        <v>71</v>
      </c>
      <c r="C35" s="420">
        <v>1367</v>
      </c>
      <c r="D35" s="420">
        <v>792</v>
      </c>
      <c r="E35" s="420">
        <v>666</v>
      </c>
      <c r="F35" s="420">
        <v>701</v>
      </c>
      <c r="G35" s="1205"/>
    </row>
    <row r="36" spans="1:7" ht="14.25">
      <c r="A36" s="1639"/>
      <c r="B36" s="419" t="s">
        <v>72</v>
      </c>
      <c r="C36" s="420">
        <v>1241</v>
      </c>
      <c r="D36" s="420">
        <v>660</v>
      </c>
      <c r="E36" s="420">
        <v>701</v>
      </c>
      <c r="F36" s="420">
        <v>540</v>
      </c>
      <c r="G36" s="1205"/>
    </row>
    <row r="37" spans="1:7" ht="14.25">
      <c r="A37" s="1639"/>
      <c r="B37" s="419" t="s">
        <v>73</v>
      </c>
      <c r="C37" s="420">
        <v>1131</v>
      </c>
      <c r="D37" s="420">
        <v>585</v>
      </c>
      <c r="E37" s="420">
        <v>725</v>
      </c>
      <c r="F37" s="420">
        <v>406</v>
      </c>
      <c r="G37" s="1205"/>
    </row>
    <row r="38" spans="1:7" ht="14.25">
      <c r="A38" s="1639"/>
      <c r="B38" s="419" t="s">
        <v>1350</v>
      </c>
      <c r="C38" s="420">
        <v>1134</v>
      </c>
      <c r="D38" s="420">
        <v>575</v>
      </c>
      <c r="E38" s="420">
        <v>677</v>
      </c>
      <c r="F38" s="420">
        <v>457</v>
      </c>
      <c r="G38" s="1205"/>
    </row>
    <row r="39" spans="1:7" ht="28.5" customHeight="1">
      <c r="A39" s="1636" t="s">
        <v>134</v>
      </c>
      <c r="B39" s="1637"/>
      <c r="C39" s="1637"/>
      <c r="D39" s="1637"/>
      <c r="E39" s="1637"/>
      <c r="F39" s="1637"/>
      <c r="G39" s="1638"/>
    </row>
    <row r="40" spans="1:7" ht="14.25">
      <c r="A40" s="1639" t="s">
        <v>106</v>
      </c>
      <c r="B40" s="419">
        <v>2000</v>
      </c>
      <c r="C40" s="420">
        <v>84</v>
      </c>
      <c r="D40" s="420" t="s">
        <v>21</v>
      </c>
      <c r="E40" s="420">
        <v>63</v>
      </c>
      <c r="F40" s="420">
        <v>21</v>
      </c>
      <c r="G40" s="1205" t="s">
        <v>107</v>
      </c>
    </row>
    <row r="41" spans="1:7" ht="14.25">
      <c r="A41" s="1639"/>
      <c r="B41" s="419" t="s">
        <v>140</v>
      </c>
      <c r="C41" s="420">
        <v>100</v>
      </c>
      <c r="D41" s="420">
        <v>1</v>
      </c>
      <c r="E41" s="420">
        <v>76</v>
      </c>
      <c r="F41" s="420">
        <v>24</v>
      </c>
      <c r="G41" s="1205"/>
    </row>
    <row r="42" spans="1:7" ht="14.25">
      <c r="A42" s="1639"/>
      <c r="B42" s="419" t="s">
        <v>141</v>
      </c>
      <c r="C42" s="420">
        <v>80</v>
      </c>
      <c r="D42" s="420">
        <v>3</v>
      </c>
      <c r="E42" s="420">
        <v>56</v>
      </c>
      <c r="F42" s="420">
        <v>24</v>
      </c>
      <c r="G42" s="1205"/>
    </row>
    <row r="43" spans="1:7" ht="14.25">
      <c r="A43" s="1639"/>
      <c r="B43" s="419" t="s">
        <v>142</v>
      </c>
      <c r="C43" s="420">
        <v>106</v>
      </c>
      <c r="D43" s="420">
        <v>3</v>
      </c>
      <c r="E43" s="420">
        <v>74</v>
      </c>
      <c r="F43" s="420">
        <v>32</v>
      </c>
      <c r="G43" s="1205"/>
    </row>
    <row r="44" spans="1:7" ht="14.25">
      <c r="A44" s="1639"/>
      <c r="B44" s="419" t="s">
        <v>143</v>
      </c>
      <c r="C44" s="420">
        <v>117</v>
      </c>
      <c r="D44" s="420">
        <v>1</v>
      </c>
      <c r="E44" s="420">
        <v>71</v>
      </c>
      <c r="F44" s="420">
        <v>46</v>
      </c>
      <c r="G44" s="1205"/>
    </row>
    <row r="45" spans="1:7" ht="14.25">
      <c r="A45" s="1639"/>
      <c r="B45" s="419" t="s">
        <v>144</v>
      </c>
      <c r="C45" s="420">
        <v>101</v>
      </c>
      <c r="D45" s="420" t="s">
        <v>21</v>
      </c>
      <c r="E45" s="420">
        <v>65</v>
      </c>
      <c r="F45" s="420">
        <v>36</v>
      </c>
      <c r="G45" s="1205"/>
    </row>
    <row r="46" spans="1:7" ht="14.25">
      <c r="A46" s="1639"/>
      <c r="B46" s="419" t="s">
        <v>145</v>
      </c>
      <c r="C46" s="420">
        <v>140</v>
      </c>
      <c r="D46" s="420" t="s">
        <v>21</v>
      </c>
      <c r="E46" s="420">
        <v>102</v>
      </c>
      <c r="F46" s="420">
        <v>38</v>
      </c>
      <c r="G46" s="1205"/>
    </row>
    <row r="47" spans="1:7" ht="14.25">
      <c r="A47" s="1639"/>
      <c r="B47" s="419" t="s">
        <v>146</v>
      </c>
      <c r="C47" s="420">
        <v>114</v>
      </c>
      <c r="D47" s="420">
        <v>3</v>
      </c>
      <c r="E47" s="420">
        <v>86</v>
      </c>
      <c r="F47" s="420">
        <v>28</v>
      </c>
      <c r="G47" s="1205"/>
    </row>
    <row r="48" spans="1:7" ht="14.25">
      <c r="A48" s="1639"/>
      <c r="B48" s="419" t="s">
        <v>74</v>
      </c>
      <c r="C48" s="420">
        <v>120</v>
      </c>
      <c r="D48" s="420">
        <v>2</v>
      </c>
      <c r="E48" s="420">
        <v>83</v>
      </c>
      <c r="F48" s="420">
        <v>37</v>
      </c>
      <c r="G48" s="1205"/>
    </row>
    <row r="49" spans="1:7" ht="14.25">
      <c r="A49" s="1639"/>
      <c r="B49" s="419" t="s">
        <v>75</v>
      </c>
      <c r="C49" s="420">
        <v>137</v>
      </c>
      <c r="D49" s="420">
        <v>6</v>
      </c>
      <c r="E49" s="420">
        <v>90</v>
      </c>
      <c r="F49" s="420">
        <v>47</v>
      </c>
      <c r="G49" s="1205"/>
    </row>
    <row r="50" spans="1:7" ht="14.25">
      <c r="A50" s="1639"/>
      <c r="B50" s="419" t="s">
        <v>76</v>
      </c>
      <c r="C50" s="420">
        <v>105</v>
      </c>
      <c r="D50" s="420">
        <v>7</v>
      </c>
      <c r="E50" s="420">
        <v>83</v>
      </c>
      <c r="F50" s="420">
        <v>22</v>
      </c>
      <c r="G50" s="1205"/>
    </row>
    <row r="51" spans="1:7" ht="14.25">
      <c r="A51" s="1639"/>
      <c r="B51" s="419" t="s">
        <v>77</v>
      </c>
      <c r="C51" s="420">
        <v>124</v>
      </c>
      <c r="D51" s="420">
        <v>13</v>
      </c>
      <c r="E51" s="420">
        <v>96</v>
      </c>
      <c r="F51" s="420">
        <v>28</v>
      </c>
      <c r="G51" s="1205"/>
    </row>
    <row r="52" spans="1:13" ht="14.25">
      <c r="A52" s="1639"/>
      <c r="B52" s="419" t="s">
        <v>78</v>
      </c>
      <c r="C52" s="420">
        <v>111</v>
      </c>
      <c r="D52" s="420">
        <v>15</v>
      </c>
      <c r="E52" s="420">
        <v>88</v>
      </c>
      <c r="F52" s="420">
        <v>23</v>
      </c>
      <c r="G52" s="1205"/>
      <c r="M52" s="353"/>
    </row>
    <row r="53" spans="1:13" ht="14.25">
      <c r="A53" s="1639"/>
      <c r="B53" s="419" t="s">
        <v>71</v>
      </c>
      <c r="C53" s="420">
        <v>96</v>
      </c>
      <c r="D53" s="420">
        <v>13</v>
      </c>
      <c r="E53" s="420">
        <v>73</v>
      </c>
      <c r="F53" s="420">
        <v>23</v>
      </c>
      <c r="G53" s="1205"/>
      <c r="M53" s="353"/>
    </row>
    <row r="54" spans="1:13" ht="14.25">
      <c r="A54" s="1639"/>
      <c r="B54" s="419" t="s">
        <v>72</v>
      </c>
      <c r="C54" s="420">
        <v>103</v>
      </c>
      <c r="D54" s="420">
        <v>16</v>
      </c>
      <c r="E54" s="420">
        <v>72</v>
      </c>
      <c r="F54" s="420">
        <v>31</v>
      </c>
      <c r="G54" s="1205"/>
      <c r="M54" s="353"/>
    </row>
    <row r="55" spans="1:13" ht="14.25">
      <c r="A55" s="1639"/>
      <c r="B55" s="419" t="s">
        <v>73</v>
      </c>
      <c r="C55" s="420">
        <v>115</v>
      </c>
      <c r="D55" s="420">
        <v>36</v>
      </c>
      <c r="E55" s="420">
        <v>80</v>
      </c>
      <c r="F55" s="420">
        <v>35</v>
      </c>
      <c r="G55" s="1205"/>
      <c r="M55" s="353"/>
    </row>
    <row r="56" spans="1:13" ht="14.25">
      <c r="A56" s="1639"/>
      <c r="B56" s="419" t="s">
        <v>1350</v>
      </c>
      <c r="C56" s="420">
        <v>110</v>
      </c>
      <c r="D56" s="420">
        <v>19</v>
      </c>
      <c r="E56" s="420">
        <v>82</v>
      </c>
      <c r="F56" s="420">
        <v>28</v>
      </c>
      <c r="G56" s="1205"/>
      <c r="M56" s="353"/>
    </row>
    <row r="57" spans="1:13" ht="14.25">
      <c r="A57" s="1639" t="s">
        <v>108</v>
      </c>
      <c r="B57" s="425" t="s">
        <v>141</v>
      </c>
      <c r="C57" s="420">
        <v>50</v>
      </c>
      <c r="D57" s="420">
        <v>35</v>
      </c>
      <c r="E57" s="420">
        <v>46</v>
      </c>
      <c r="F57" s="420" t="s">
        <v>21</v>
      </c>
      <c r="G57" s="1205" t="s">
        <v>108</v>
      </c>
      <c r="M57" s="353"/>
    </row>
    <row r="58" spans="1:13" ht="14.25">
      <c r="A58" s="1639"/>
      <c r="B58" s="425" t="s">
        <v>142</v>
      </c>
      <c r="C58" s="420">
        <v>68</v>
      </c>
      <c r="D58" s="420">
        <v>43</v>
      </c>
      <c r="E58" s="420">
        <v>54</v>
      </c>
      <c r="F58" s="420" t="s">
        <v>21</v>
      </c>
      <c r="G58" s="1205"/>
      <c r="M58" s="353"/>
    </row>
    <row r="59" spans="1:13" ht="14.25">
      <c r="A59" s="1639"/>
      <c r="B59" s="425" t="s">
        <v>143</v>
      </c>
      <c r="C59" s="420">
        <v>70</v>
      </c>
      <c r="D59" s="420">
        <v>49</v>
      </c>
      <c r="E59" s="420">
        <v>61</v>
      </c>
      <c r="F59" s="420">
        <v>9</v>
      </c>
      <c r="G59" s="1205"/>
      <c r="M59" s="353"/>
    </row>
    <row r="60" spans="1:13" ht="14.25">
      <c r="A60" s="1639"/>
      <c r="B60" s="425" t="s">
        <v>144</v>
      </c>
      <c r="C60" s="420">
        <v>77</v>
      </c>
      <c r="D60" s="420">
        <v>58</v>
      </c>
      <c r="E60" s="420">
        <v>66</v>
      </c>
      <c r="F60" s="420">
        <v>11</v>
      </c>
      <c r="G60" s="1205"/>
      <c r="M60" s="353"/>
    </row>
    <row r="61" spans="1:13" ht="14.25">
      <c r="A61" s="1639"/>
      <c r="B61" s="425" t="s">
        <v>145</v>
      </c>
      <c r="C61" s="420">
        <v>120</v>
      </c>
      <c r="D61" s="420">
        <v>94</v>
      </c>
      <c r="E61" s="420">
        <v>99</v>
      </c>
      <c r="F61" s="420">
        <v>21</v>
      </c>
      <c r="G61" s="1205"/>
      <c r="M61" s="353"/>
    </row>
    <row r="62" spans="1:13" ht="14.25">
      <c r="A62" s="1639"/>
      <c r="B62" s="425" t="s">
        <v>146</v>
      </c>
      <c r="C62" s="420">
        <v>136</v>
      </c>
      <c r="D62" s="420">
        <v>96</v>
      </c>
      <c r="E62" s="420">
        <v>115</v>
      </c>
      <c r="F62" s="420">
        <v>21</v>
      </c>
      <c r="G62" s="1205"/>
      <c r="M62" s="353"/>
    </row>
    <row r="63" spans="1:13" ht="14.25">
      <c r="A63" s="1639"/>
      <c r="B63" s="425" t="s">
        <v>74</v>
      </c>
      <c r="C63" s="420">
        <v>132</v>
      </c>
      <c r="D63" s="420">
        <v>104</v>
      </c>
      <c r="E63" s="420">
        <v>106</v>
      </c>
      <c r="F63" s="420">
        <v>26</v>
      </c>
      <c r="G63" s="1205"/>
      <c r="M63" s="353"/>
    </row>
    <row r="64" spans="1:13" ht="14.25">
      <c r="A64" s="1639"/>
      <c r="B64" s="425" t="s">
        <v>75</v>
      </c>
      <c r="C64" s="420">
        <v>140</v>
      </c>
      <c r="D64" s="420">
        <v>107</v>
      </c>
      <c r="E64" s="420">
        <v>120</v>
      </c>
      <c r="F64" s="420">
        <v>20</v>
      </c>
      <c r="G64" s="1205"/>
      <c r="M64" s="353"/>
    </row>
    <row r="65" spans="1:13" ht="14.25">
      <c r="A65" s="1639"/>
      <c r="B65" s="425" t="s">
        <v>76</v>
      </c>
      <c r="C65" s="420">
        <v>87</v>
      </c>
      <c r="D65" s="420">
        <v>58</v>
      </c>
      <c r="E65" s="420">
        <v>64</v>
      </c>
      <c r="F65" s="420">
        <v>23</v>
      </c>
      <c r="G65" s="1205"/>
      <c r="M65" s="353"/>
    </row>
    <row r="66" spans="1:13" ht="14.25">
      <c r="A66" s="1639"/>
      <c r="B66" s="425" t="s">
        <v>77</v>
      </c>
      <c r="C66" s="420">
        <v>90</v>
      </c>
      <c r="D66" s="420">
        <v>43</v>
      </c>
      <c r="E66" s="420">
        <v>71</v>
      </c>
      <c r="F66" s="420">
        <v>19</v>
      </c>
      <c r="G66" s="1205"/>
      <c r="M66" s="353"/>
    </row>
    <row r="67" spans="1:13" ht="14.25">
      <c r="A67" s="1639"/>
      <c r="B67" s="425" t="s">
        <v>78</v>
      </c>
      <c r="C67" s="420">
        <v>78</v>
      </c>
      <c r="D67" s="420">
        <v>33</v>
      </c>
      <c r="E67" s="420">
        <v>65</v>
      </c>
      <c r="F67" s="420">
        <v>13</v>
      </c>
      <c r="G67" s="1205"/>
      <c r="M67" s="353"/>
    </row>
    <row r="68" spans="1:7" ht="14.25">
      <c r="A68" s="1639"/>
      <c r="B68" s="425" t="s">
        <v>71</v>
      </c>
      <c r="C68" s="420">
        <v>58</v>
      </c>
      <c r="D68" s="420">
        <v>17</v>
      </c>
      <c r="E68" s="420">
        <v>47</v>
      </c>
      <c r="F68" s="420">
        <v>11</v>
      </c>
      <c r="G68" s="1205"/>
    </row>
    <row r="69" spans="1:7" ht="14.25">
      <c r="A69" s="1639"/>
      <c r="B69" s="425" t="s">
        <v>72</v>
      </c>
      <c r="C69" s="420">
        <v>56</v>
      </c>
      <c r="D69" s="420">
        <v>27</v>
      </c>
      <c r="E69" s="420">
        <v>58</v>
      </c>
      <c r="F69" s="420">
        <v>9</v>
      </c>
      <c r="G69" s="1205"/>
    </row>
    <row r="70" spans="1:7" ht="14.25">
      <c r="A70" s="1639"/>
      <c r="B70" s="425" t="s">
        <v>73</v>
      </c>
      <c r="C70" s="420">
        <v>85</v>
      </c>
      <c r="D70" s="420">
        <v>36</v>
      </c>
      <c r="E70" s="420">
        <v>68</v>
      </c>
      <c r="F70" s="420">
        <v>17</v>
      </c>
      <c r="G70" s="1205"/>
    </row>
    <row r="71" spans="1:7" ht="14.25">
      <c r="A71" s="1639"/>
      <c r="B71" s="425" t="s">
        <v>1350</v>
      </c>
      <c r="C71" s="420">
        <v>86</v>
      </c>
      <c r="D71" s="420">
        <v>41</v>
      </c>
      <c r="E71" s="420">
        <v>73</v>
      </c>
      <c r="F71" s="420">
        <v>13</v>
      </c>
      <c r="G71" s="1205"/>
    </row>
    <row r="72" spans="1:7" ht="28.5" customHeight="1">
      <c r="A72" s="1636" t="s">
        <v>135</v>
      </c>
      <c r="B72" s="1637"/>
      <c r="C72" s="1637"/>
      <c r="D72" s="1637"/>
      <c r="E72" s="1637"/>
      <c r="F72" s="1637"/>
      <c r="G72" s="1638"/>
    </row>
    <row r="73" spans="1:7" ht="14.25">
      <c r="A73" s="1639" t="s">
        <v>109</v>
      </c>
      <c r="B73" s="419">
        <v>2000</v>
      </c>
      <c r="C73" s="420">
        <v>78</v>
      </c>
      <c r="D73" s="420" t="s">
        <v>21</v>
      </c>
      <c r="E73" s="420">
        <v>64</v>
      </c>
      <c r="F73" s="420">
        <v>14</v>
      </c>
      <c r="G73" s="1205" t="s">
        <v>110</v>
      </c>
    </row>
    <row r="74" spans="1:7" ht="14.25">
      <c r="A74" s="1639"/>
      <c r="B74" s="419" t="s">
        <v>140</v>
      </c>
      <c r="C74" s="420">
        <v>75</v>
      </c>
      <c r="D74" s="420">
        <v>1</v>
      </c>
      <c r="E74" s="420">
        <v>52</v>
      </c>
      <c r="F74" s="420">
        <v>23</v>
      </c>
      <c r="G74" s="1205"/>
    </row>
    <row r="75" spans="1:7" ht="14.25">
      <c r="A75" s="1639"/>
      <c r="B75" s="419" t="s">
        <v>141</v>
      </c>
      <c r="C75" s="420">
        <v>73</v>
      </c>
      <c r="D75" s="420" t="s">
        <v>21</v>
      </c>
      <c r="E75" s="420">
        <v>38</v>
      </c>
      <c r="F75" s="420">
        <v>35</v>
      </c>
      <c r="G75" s="1205"/>
    </row>
    <row r="76" spans="1:7" ht="14.25">
      <c r="A76" s="1639"/>
      <c r="B76" s="419" t="s">
        <v>142</v>
      </c>
      <c r="C76" s="420">
        <v>73</v>
      </c>
      <c r="D76" s="420">
        <v>2</v>
      </c>
      <c r="E76" s="420">
        <v>44</v>
      </c>
      <c r="F76" s="420">
        <v>29</v>
      </c>
      <c r="G76" s="1205"/>
    </row>
    <row r="77" spans="1:7" ht="14.25">
      <c r="A77" s="1639"/>
      <c r="B77" s="419" t="s">
        <v>143</v>
      </c>
      <c r="C77" s="420">
        <v>76</v>
      </c>
      <c r="D77" s="420">
        <v>3</v>
      </c>
      <c r="E77" s="420">
        <v>42</v>
      </c>
      <c r="F77" s="420">
        <v>34</v>
      </c>
      <c r="G77" s="1205"/>
    </row>
    <row r="78" spans="1:7" ht="14.25">
      <c r="A78" s="1639"/>
      <c r="B78" s="419" t="s">
        <v>144</v>
      </c>
      <c r="C78" s="420">
        <v>96</v>
      </c>
      <c r="D78" s="420">
        <v>8</v>
      </c>
      <c r="E78" s="420">
        <v>67</v>
      </c>
      <c r="F78" s="420">
        <v>29</v>
      </c>
      <c r="G78" s="1205"/>
    </row>
    <row r="79" spans="1:7" ht="14.25">
      <c r="A79" s="1639"/>
      <c r="B79" s="419" t="s">
        <v>145</v>
      </c>
      <c r="C79" s="420">
        <v>108</v>
      </c>
      <c r="D79" s="420">
        <v>5</v>
      </c>
      <c r="E79" s="420">
        <v>86</v>
      </c>
      <c r="F79" s="420">
        <v>22</v>
      </c>
      <c r="G79" s="1205"/>
    </row>
    <row r="80" spans="1:7" ht="14.25">
      <c r="A80" s="1639"/>
      <c r="B80" s="419" t="s">
        <v>146</v>
      </c>
      <c r="C80" s="420">
        <v>120</v>
      </c>
      <c r="D80" s="420">
        <v>7</v>
      </c>
      <c r="E80" s="420">
        <v>103</v>
      </c>
      <c r="F80" s="420">
        <v>17</v>
      </c>
      <c r="G80" s="1205"/>
    </row>
    <row r="81" spans="1:7" ht="14.25">
      <c r="A81" s="1639"/>
      <c r="B81" s="419" t="s">
        <v>74</v>
      </c>
      <c r="C81" s="420">
        <v>96</v>
      </c>
      <c r="D81" s="420">
        <v>3</v>
      </c>
      <c r="E81" s="420">
        <v>88</v>
      </c>
      <c r="F81" s="420">
        <v>8</v>
      </c>
      <c r="G81" s="1205"/>
    </row>
    <row r="82" spans="1:7" ht="14.25">
      <c r="A82" s="1639"/>
      <c r="B82" s="419" t="s">
        <v>75</v>
      </c>
      <c r="C82" s="420">
        <v>90</v>
      </c>
      <c r="D82" s="420">
        <v>3</v>
      </c>
      <c r="E82" s="420">
        <v>61</v>
      </c>
      <c r="F82" s="420">
        <v>29</v>
      </c>
      <c r="G82" s="1205"/>
    </row>
    <row r="83" spans="1:7" ht="14.25">
      <c r="A83" s="1639"/>
      <c r="B83" s="419" t="s">
        <v>76</v>
      </c>
      <c r="C83" s="420">
        <v>46</v>
      </c>
      <c r="D83" s="420">
        <v>1</v>
      </c>
      <c r="E83" s="420">
        <v>39</v>
      </c>
      <c r="F83" s="420">
        <v>7</v>
      </c>
      <c r="G83" s="1205"/>
    </row>
    <row r="84" spans="1:7" ht="14.25">
      <c r="A84" s="1639"/>
      <c r="B84" s="419" t="s">
        <v>77</v>
      </c>
      <c r="C84" s="420">
        <v>97</v>
      </c>
      <c r="D84" s="420">
        <v>2</v>
      </c>
      <c r="E84" s="420">
        <v>75</v>
      </c>
      <c r="F84" s="420">
        <v>22</v>
      </c>
      <c r="G84" s="1205"/>
    </row>
    <row r="85" spans="1:7" ht="14.25">
      <c r="A85" s="1639"/>
      <c r="B85" s="419" t="s">
        <v>78</v>
      </c>
      <c r="C85" s="420">
        <v>73</v>
      </c>
      <c r="D85" s="420">
        <v>1</v>
      </c>
      <c r="E85" s="420">
        <v>54</v>
      </c>
      <c r="F85" s="420">
        <v>19</v>
      </c>
      <c r="G85" s="1205"/>
    </row>
    <row r="86" spans="1:7" ht="14.25">
      <c r="A86" s="1639"/>
      <c r="B86" s="419" t="s">
        <v>71</v>
      </c>
      <c r="C86" s="420">
        <v>85</v>
      </c>
      <c r="D86" s="420">
        <v>6</v>
      </c>
      <c r="E86" s="420">
        <v>51</v>
      </c>
      <c r="F86" s="420">
        <v>34</v>
      </c>
      <c r="G86" s="1205"/>
    </row>
    <row r="87" spans="1:7" ht="14.25">
      <c r="A87" s="1639"/>
      <c r="B87" s="419" t="s">
        <v>72</v>
      </c>
      <c r="C87" s="420">
        <v>83</v>
      </c>
      <c r="D87" s="420">
        <v>3</v>
      </c>
      <c r="E87" s="420">
        <v>61</v>
      </c>
      <c r="F87" s="420">
        <v>22</v>
      </c>
      <c r="G87" s="1205"/>
    </row>
    <row r="88" spans="1:7" ht="14.25">
      <c r="A88" s="1639"/>
      <c r="B88" s="419" t="s">
        <v>73</v>
      </c>
      <c r="C88" s="420">
        <v>93</v>
      </c>
      <c r="D88" s="420">
        <v>1</v>
      </c>
      <c r="E88" s="420">
        <v>68</v>
      </c>
      <c r="F88" s="420">
        <v>25</v>
      </c>
      <c r="G88" s="1205"/>
    </row>
    <row r="89" spans="1:7" ht="14.25">
      <c r="A89" s="1639"/>
      <c r="B89" s="419" t="s">
        <v>1350</v>
      </c>
      <c r="C89" s="420">
        <v>89</v>
      </c>
      <c r="D89" s="420">
        <v>4</v>
      </c>
      <c r="E89" s="420">
        <v>50</v>
      </c>
      <c r="F89" s="420">
        <v>39</v>
      </c>
      <c r="G89" s="1205"/>
    </row>
    <row r="90" spans="1:7" ht="14.25" customHeight="1">
      <c r="A90" s="1639" t="s">
        <v>111</v>
      </c>
      <c r="B90" s="419">
        <v>2000</v>
      </c>
      <c r="C90" s="420">
        <v>44</v>
      </c>
      <c r="D90" s="420">
        <v>2</v>
      </c>
      <c r="E90" s="420">
        <v>35</v>
      </c>
      <c r="F90" s="420">
        <v>9</v>
      </c>
      <c r="G90" s="1205" t="s">
        <v>112</v>
      </c>
    </row>
    <row r="91" spans="1:7" ht="14.25">
      <c r="A91" s="1639"/>
      <c r="B91" s="419" t="s">
        <v>140</v>
      </c>
      <c r="C91" s="420">
        <v>62</v>
      </c>
      <c r="D91" s="420">
        <v>1</v>
      </c>
      <c r="E91" s="420">
        <v>58</v>
      </c>
      <c r="F91" s="420">
        <v>4</v>
      </c>
      <c r="G91" s="1205"/>
    </row>
    <row r="92" spans="1:7" ht="14.25">
      <c r="A92" s="1639"/>
      <c r="B92" s="419" t="s">
        <v>141</v>
      </c>
      <c r="C92" s="420">
        <v>60</v>
      </c>
      <c r="D92" s="420">
        <v>2</v>
      </c>
      <c r="E92" s="420">
        <v>48</v>
      </c>
      <c r="F92" s="420">
        <v>12</v>
      </c>
      <c r="G92" s="1205"/>
    </row>
    <row r="93" spans="1:7" ht="14.25">
      <c r="A93" s="1639"/>
      <c r="B93" s="419" t="s">
        <v>142</v>
      </c>
      <c r="C93" s="420">
        <v>68</v>
      </c>
      <c r="D93" s="420">
        <v>1</v>
      </c>
      <c r="E93" s="420">
        <v>52</v>
      </c>
      <c r="F93" s="420">
        <v>16</v>
      </c>
      <c r="G93" s="1205"/>
    </row>
    <row r="94" spans="1:7" ht="14.25">
      <c r="A94" s="1639"/>
      <c r="B94" s="419" t="s">
        <v>143</v>
      </c>
      <c r="C94" s="420">
        <v>67</v>
      </c>
      <c r="D94" s="420">
        <v>5</v>
      </c>
      <c r="E94" s="420">
        <v>51</v>
      </c>
      <c r="F94" s="420">
        <v>16</v>
      </c>
      <c r="G94" s="1205"/>
    </row>
    <row r="95" spans="1:7" ht="14.25">
      <c r="A95" s="1639"/>
      <c r="B95" s="419" t="s">
        <v>144</v>
      </c>
      <c r="C95" s="420">
        <v>95</v>
      </c>
      <c r="D95" s="420">
        <v>15</v>
      </c>
      <c r="E95" s="420">
        <v>67</v>
      </c>
      <c r="F95" s="420">
        <v>28</v>
      </c>
      <c r="G95" s="1205"/>
    </row>
    <row r="96" spans="1:7" ht="14.25">
      <c r="A96" s="1639"/>
      <c r="B96" s="419" t="s">
        <v>145</v>
      </c>
      <c r="C96" s="420">
        <v>96</v>
      </c>
      <c r="D96" s="420">
        <v>17</v>
      </c>
      <c r="E96" s="420">
        <v>79</v>
      </c>
      <c r="F96" s="420">
        <v>17</v>
      </c>
      <c r="G96" s="1205"/>
    </row>
    <row r="97" spans="1:7" ht="14.25">
      <c r="A97" s="1639"/>
      <c r="B97" s="419" t="s">
        <v>146</v>
      </c>
      <c r="C97" s="420">
        <v>104</v>
      </c>
      <c r="D97" s="420">
        <v>8</v>
      </c>
      <c r="E97" s="420">
        <v>98</v>
      </c>
      <c r="F97" s="420">
        <v>6</v>
      </c>
      <c r="G97" s="1205"/>
    </row>
    <row r="98" spans="1:7" ht="14.25">
      <c r="A98" s="1639"/>
      <c r="B98" s="419" t="s">
        <v>74</v>
      </c>
      <c r="C98" s="420">
        <v>80</v>
      </c>
      <c r="D98" s="420">
        <v>13</v>
      </c>
      <c r="E98" s="420">
        <v>70</v>
      </c>
      <c r="F98" s="420">
        <v>10</v>
      </c>
      <c r="G98" s="1205"/>
    </row>
    <row r="99" spans="1:7" ht="14.25">
      <c r="A99" s="1639"/>
      <c r="B99" s="419" t="s">
        <v>75</v>
      </c>
      <c r="C99" s="420">
        <v>71</v>
      </c>
      <c r="D99" s="420">
        <v>4</v>
      </c>
      <c r="E99" s="420">
        <v>52</v>
      </c>
      <c r="F99" s="420">
        <v>19</v>
      </c>
      <c r="G99" s="1205"/>
    </row>
    <row r="100" spans="1:7" ht="14.25">
      <c r="A100" s="1639"/>
      <c r="B100" s="419" t="s">
        <v>76</v>
      </c>
      <c r="C100" s="420">
        <v>49</v>
      </c>
      <c r="D100" s="420">
        <v>2</v>
      </c>
      <c r="E100" s="420">
        <v>30</v>
      </c>
      <c r="F100" s="420">
        <v>19</v>
      </c>
      <c r="G100" s="1205"/>
    </row>
    <row r="101" spans="1:7" ht="14.25">
      <c r="A101" s="1639"/>
      <c r="B101" s="419" t="s">
        <v>77</v>
      </c>
      <c r="C101" s="420">
        <v>110</v>
      </c>
      <c r="D101" s="420">
        <v>5</v>
      </c>
      <c r="E101" s="420">
        <v>83</v>
      </c>
      <c r="F101" s="420">
        <v>27</v>
      </c>
      <c r="G101" s="1205"/>
    </row>
    <row r="102" spans="1:7" ht="14.25">
      <c r="A102" s="1639"/>
      <c r="B102" s="419" t="s">
        <v>78</v>
      </c>
      <c r="C102" s="420">
        <v>54</v>
      </c>
      <c r="D102" s="420">
        <v>3</v>
      </c>
      <c r="E102" s="420">
        <v>39</v>
      </c>
      <c r="F102" s="420">
        <v>15</v>
      </c>
      <c r="G102" s="1205"/>
    </row>
    <row r="103" spans="1:7" ht="14.25">
      <c r="A103" s="1639"/>
      <c r="B103" s="419" t="s">
        <v>71</v>
      </c>
      <c r="C103" s="420">
        <v>40</v>
      </c>
      <c r="D103" s="420">
        <v>4</v>
      </c>
      <c r="E103" s="420">
        <v>32</v>
      </c>
      <c r="F103" s="420">
        <v>8</v>
      </c>
      <c r="G103" s="1205"/>
    </row>
    <row r="104" spans="1:7" ht="14.25">
      <c r="A104" s="1639"/>
      <c r="B104" s="419" t="s">
        <v>72</v>
      </c>
      <c r="C104" s="420">
        <v>56</v>
      </c>
      <c r="D104" s="420">
        <v>2</v>
      </c>
      <c r="E104" s="420">
        <v>37</v>
      </c>
      <c r="F104" s="420">
        <v>19</v>
      </c>
      <c r="G104" s="1205"/>
    </row>
    <row r="105" spans="1:7" ht="14.25">
      <c r="A105" s="1639"/>
      <c r="B105" s="419" t="s">
        <v>73</v>
      </c>
      <c r="C105" s="420">
        <v>47</v>
      </c>
      <c r="D105" s="420">
        <v>2</v>
      </c>
      <c r="E105" s="420">
        <v>39</v>
      </c>
      <c r="F105" s="420">
        <v>8</v>
      </c>
      <c r="G105" s="1205"/>
    </row>
    <row r="106" spans="1:7" ht="14.25">
      <c r="A106" s="1639"/>
      <c r="B106" s="419" t="s">
        <v>1350</v>
      </c>
      <c r="C106" s="420">
        <v>45</v>
      </c>
      <c r="D106" s="420">
        <v>4</v>
      </c>
      <c r="E106" s="420">
        <v>33</v>
      </c>
      <c r="F106" s="420">
        <v>12</v>
      </c>
      <c r="G106" s="1205"/>
    </row>
    <row r="107" spans="1:7" ht="29.25" customHeight="1">
      <c r="A107" s="1636" t="s">
        <v>136</v>
      </c>
      <c r="B107" s="1637"/>
      <c r="C107" s="1637"/>
      <c r="D107" s="1637"/>
      <c r="E107" s="1637"/>
      <c r="F107" s="1637"/>
      <c r="G107" s="1638"/>
    </row>
    <row r="108" spans="1:7" ht="14.25" customHeight="1">
      <c r="A108" s="1639" t="s">
        <v>113</v>
      </c>
      <c r="B108" s="419">
        <v>2000</v>
      </c>
      <c r="C108" s="420">
        <v>134</v>
      </c>
      <c r="D108" s="420">
        <v>1</v>
      </c>
      <c r="E108" s="420">
        <v>84</v>
      </c>
      <c r="F108" s="420">
        <v>30</v>
      </c>
      <c r="G108" s="1205" t="s">
        <v>114</v>
      </c>
    </row>
    <row r="109" spans="1:7" ht="14.25">
      <c r="A109" s="1639"/>
      <c r="B109" s="419" t="s">
        <v>140</v>
      </c>
      <c r="C109" s="420">
        <v>101</v>
      </c>
      <c r="D109" s="420">
        <v>5</v>
      </c>
      <c r="E109" s="420">
        <v>48</v>
      </c>
      <c r="F109" s="420">
        <v>32</v>
      </c>
      <c r="G109" s="1205"/>
    </row>
    <row r="110" spans="1:7" ht="14.25">
      <c r="A110" s="1639"/>
      <c r="B110" s="419" t="s">
        <v>141</v>
      </c>
      <c r="C110" s="420">
        <v>109</v>
      </c>
      <c r="D110" s="420">
        <v>4</v>
      </c>
      <c r="E110" s="420">
        <v>47</v>
      </c>
      <c r="F110" s="420">
        <v>39</v>
      </c>
      <c r="G110" s="1205"/>
    </row>
    <row r="111" spans="1:7" ht="14.25">
      <c r="A111" s="1639"/>
      <c r="B111" s="419" t="s">
        <v>142</v>
      </c>
      <c r="C111" s="420">
        <v>129</v>
      </c>
      <c r="D111" s="420">
        <v>1</v>
      </c>
      <c r="E111" s="420">
        <v>62</v>
      </c>
      <c r="F111" s="420">
        <v>49</v>
      </c>
      <c r="G111" s="1205"/>
    </row>
    <row r="112" spans="1:7" ht="14.25">
      <c r="A112" s="1639"/>
      <c r="B112" s="419" t="s">
        <v>143</v>
      </c>
      <c r="C112" s="420">
        <v>104</v>
      </c>
      <c r="D112" s="420">
        <v>2</v>
      </c>
      <c r="E112" s="420">
        <v>52</v>
      </c>
      <c r="F112" s="420">
        <v>52</v>
      </c>
      <c r="G112" s="1205"/>
    </row>
    <row r="113" spans="1:7" ht="14.25">
      <c r="A113" s="1639"/>
      <c r="B113" s="419" t="s">
        <v>144</v>
      </c>
      <c r="C113" s="420">
        <v>116</v>
      </c>
      <c r="D113" s="420">
        <v>5</v>
      </c>
      <c r="E113" s="420">
        <v>60</v>
      </c>
      <c r="F113" s="420">
        <v>56</v>
      </c>
      <c r="G113" s="1205"/>
    </row>
    <row r="114" spans="1:7" ht="14.25">
      <c r="A114" s="1639"/>
      <c r="B114" s="419" t="s">
        <v>145</v>
      </c>
      <c r="C114" s="420">
        <v>141</v>
      </c>
      <c r="D114" s="420">
        <v>6</v>
      </c>
      <c r="E114" s="420">
        <v>114</v>
      </c>
      <c r="F114" s="420">
        <v>27</v>
      </c>
      <c r="G114" s="1205"/>
    </row>
    <row r="115" spans="1:7" ht="14.25">
      <c r="A115" s="1639"/>
      <c r="B115" s="419" t="s">
        <v>146</v>
      </c>
      <c r="C115" s="420">
        <v>125</v>
      </c>
      <c r="D115" s="420">
        <v>5</v>
      </c>
      <c r="E115" s="420">
        <v>86</v>
      </c>
      <c r="F115" s="420">
        <v>39</v>
      </c>
      <c r="G115" s="1205"/>
    </row>
    <row r="116" spans="1:7" ht="14.25">
      <c r="A116" s="1639"/>
      <c r="B116" s="419" t="s">
        <v>74</v>
      </c>
      <c r="C116" s="420">
        <v>146</v>
      </c>
      <c r="D116" s="420">
        <v>5</v>
      </c>
      <c r="E116" s="420">
        <v>89</v>
      </c>
      <c r="F116" s="420">
        <v>57</v>
      </c>
      <c r="G116" s="1205"/>
    </row>
    <row r="117" spans="1:7" ht="14.25">
      <c r="A117" s="1639"/>
      <c r="B117" s="419" t="s">
        <v>75</v>
      </c>
      <c r="C117" s="420">
        <v>117</v>
      </c>
      <c r="D117" s="420">
        <v>9</v>
      </c>
      <c r="E117" s="420">
        <v>79</v>
      </c>
      <c r="F117" s="420">
        <v>38</v>
      </c>
      <c r="G117" s="1205"/>
    </row>
    <row r="118" spans="1:7" ht="14.25">
      <c r="A118" s="1639"/>
      <c r="B118" s="419" t="s">
        <v>76</v>
      </c>
      <c r="C118" s="420">
        <v>137</v>
      </c>
      <c r="D118" s="420">
        <v>3</v>
      </c>
      <c r="E118" s="420">
        <v>78</v>
      </c>
      <c r="F118" s="420">
        <v>59</v>
      </c>
      <c r="G118" s="1205"/>
    </row>
    <row r="119" spans="1:7" ht="14.25">
      <c r="A119" s="1639"/>
      <c r="B119" s="419" t="s">
        <v>77</v>
      </c>
      <c r="C119" s="420">
        <v>128</v>
      </c>
      <c r="D119" s="420">
        <v>2</v>
      </c>
      <c r="E119" s="420">
        <v>79</v>
      </c>
      <c r="F119" s="420">
        <v>49</v>
      </c>
      <c r="G119" s="1205"/>
    </row>
    <row r="120" spans="1:7" ht="14.25">
      <c r="A120" s="1639"/>
      <c r="B120" s="419" t="s">
        <v>78</v>
      </c>
      <c r="C120" s="420">
        <v>97</v>
      </c>
      <c r="D120" s="420">
        <v>3</v>
      </c>
      <c r="E120" s="420">
        <v>58</v>
      </c>
      <c r="F120" s="420">
        <v>39</v>
      </c>
      <c r="G120" s="1205"/>
    </row>
    <row r="121" spans="1:7" ht="14.25">
      <c r="A121" s="1639"/>
      <c r="B121" s="419" t="s">
        <v>71</v>
      </c>
      <c r="C121" s="420">
        <v>90</v>
      </c>
      <c r="D121" s="420">
        <v>3</v>
      </c>
      <c r="E121" s="420">
        <v>65</v>
      </c>
      <c r="F121" s="420">
        <v>25</v>
      </c>
      <c r="G121" s="1205"/>
    </row>
    <row r="122" spans="1:7" ht="14.25">
      <c r="A122" s="1639"/>
      <c r="B122" s="419" t="s">
        <v>72</v>
      </c>
      <c r="C122" s="420">
        <v>132</v>
      </c>
      <c r="D122" s="420">
        <v>11</v>
      </c>
      <c r="E122" s="420">
        <v>97</v>
      </c>
      <c r="F122" s="420">
        <v>35</v>
      </c>
      <c r="G122" s="1205"/>
    </row>
    <row r="123" spans="1:7" ht="14.25">
      <c r="A123" s="1639"/>
      <c r="B123" s="419" t="s">
        <v>73</v>
      </c>
      <c r="C123" s="420">
        <v>145</v>
      </c>
      <c r="D123" s="420">
        <v>11</v>
      </c>
      <c r="E123" s="420">
        <v>112</v>
      </c>
      <c r="F123" s="420">
        <v>33</v>
      </c>
      <c r="G123" s="1205"/>
    </row>
    <row r="124" spans="1:7" ht="14.25">
      <c r="A124" s="1639"/>
      <c r="B124" s="419" t="s">
        <v>1350</v>
      </c>
      <c r="C124" s="420">
        <v>135</v>
      </c>
      <c r="D124" s="420">
        <v>17</v>
      </c>
      <c r="E124" s="420">
        <v>82</v>
      </c>
      <c r="F124" s="420">
        <v>53</v>
      </c>
      <c r="G124" s="1205"/>
    </row>
    <row r="125" spans="1:7" ht="35.25" customHeight="1">
      <c r="A125" s="1639" t="s">
        <v>115</v>
      </c>
      <c r="B125" s="419" t="s">
        <v>78</v>
      </c>
      <c r="C125" s="420">
        <v>5</v>
      </c>
      <c r="D125" s="420">
        <v>5</v>
      </c>
      <c r="E125" s="420">
        <v>5</v>
      </c>
      <c r="F125" s="420" t="s">
        <v>21</v>
      </c>
      <c r="G125" s="1205" t="s">
        <v>1119</v>
      </c>
    </row>
    <row r="126" spans="1:7" ht="14.25">
      <c r="A126" s="1639"/>
      <c r="B126" s="419" t="s">
        <v>71</v>
      </c>
      <c r="C126" s="420">
        <v>5</v>
      </c>
      <c r="D126" s="420">
        <v>2</v>
      </c>
      <c r="E126" s="420">
        <v>5</v>
      </c>
      <c r="F126" s="420" t="s">
        <v>21</v>
      </c>
      <c r="G126" s="1205"/>
    </row>
    <row r="127" spans="1:7" ht="14.25">
      <c r="A127" s="1639"/>
      <c r="B127" s="419" t="s">
        <v>72</v>
      </c>
      <c r="C127" s="420">
        <v>7</v>
      </c>
      <c r="D127" s="420">
        <v>5</v>
      </c>
      <c r="E127" s="420">
        <v>7</v>
      </c>
      <c r="F127" s="420" t="s">
        <v>21</v>
      </c>
      <c r="G127" s="1205"/>
    </row>
    <row r="128" spans="1:7" ht="14.25">
      <c r="A128" s="1639"/>
      <c r="B128" s="419" t="s">
        <v>73</v>
      </c>
      <c r="C128" s="420">
        <v>2</v>
      </c>
      <c r="D128" s="420" t="s">
        <v>21</v>
      </c>
      <c r="E128" s="420">
        <v>2</v>
      </c>
      <c r="F128" s="420" t="s">
        <v>21</v>
      </c>
      <c r="G128" s="1205"/>
    </row>
    <row r="129" spans="1:7" ht="25.5" customHeight="1">
      <c r="A129" s="1636" t="s">
        <v>137</v>
      </c>
      <c r="B129" s="1637"/>
      <c r="C129" s="1637"/>
      <c r="D129" s="1637"/>
      <c r="E129" s="1637"/>
      <c r="F129" s="1637"/>
      <c r="G129" s="1638"/>
    </row>
    <row r="130" spans="1:7" ht="14.25">
      <c r="A130" s="1639" t="s">
        <v>116</v>
      </c>
      <c r="B130" s="419">
        <v>2000</v>
      </c>
      <c r="C130" s="420">
        <v>566</v>
      </c>
      <c r="D130" s="420">
        <v>390</v>
      </c>
      <c r="E130" s="420">
        <v>127</v>
      </c>
      <c r="F130" s="420">
        <v>439</v>
      </c>
      <c r="G130" s="1205" t="s">
        <v>117</v>
      </c>
    </row>
    <row r="131" spans="1:7" ht="14.25">
      <c r="A131" s="1639"/>
      <c r="B131" s="419" t="s">
        <v>140</v>
      </c>
      <c r="C131" s="420">
        <v>636</v>
      </c>
      <c r="D131" s="420">
        <v>453</v>
      </c>
      <c r="E131" s="420">
        <v>197</v>
      </c>
      <c r="F131" s="420">
        <v>439</v>
      </c>
      <c r="G131" s="1205"/>
    </row>
    <row r="132" spans="1:7" ht="14.25">
      <c r="A132" s="1639"/>
      <c r="B132" s="419" t="s">
        <v>141</v>
      </c>
      <c r="C132" s="420">
        <v>884</v>
      </c>
      <c r="D132" s="420">
        <v>621</v>
      </c>
      <c r="E132" s="420">
        <v>205</v>
      </c>
      <c r="F132" s="420">
        <v>679</v>
      </c>
      <c r="G132" s="1205"/>
    </row>
    <row r="133" spans="1:7" ht="14.25">
      <c r="A133" s="1639"/>
      <c r="B133" s="419" t="s">
        <v>142</v>
      </c>
      <c r="C133" s="420">
        <v>767</v>
      </c>
      <c r="D133" s="420">
        <v>544</v>
      </c>
      <c r="E133" s="420">
        <v>190</v>
      </c>
      <c r="F133" s="420">
        <v>577</v>
      </c>
      <c r="G133" s="1205"/>
    </row>
    <row r="134" spans="1:7" ht="14.25">
      <c r="A134" s="1639"/>
      <c r="B134" s="419" t="s">
        <v>143</v>
      </c>
      <c r="C134" s="420">
        <v>916</v>
      </c>
      <c r="D134" s="420">
        <v>677</v>
      </c>
      <c r="E134" s="420">
        <v>198</v>
      </c>
      <c r="F134" s="420">
        <v>718</v>
      </c>
      <c r="G134" s="1205"/>
    </row>
    <row r="135" spans="1:7" ht="14.25">
      <c r="A135" s="1639"/>
      <c r="B135" s="419" t="s">
        <v>144</v>
      </c>
      <c r="C135" s="420">
        <v>771</v>
      </c>
      <c r="D135" s="420">
        <v>588</v>
      </c>
      <c r="E135" s="420">
        <v>179</v>
      </c>
      <c r="F135" s="420">
        <v>592</v>
      </c>
      <c r="G135" s="1205"/>
    </row>
    <row r="136" spans="1:7" ht="14.25">
      <c r="A136" s="1639"/>
      <c r="B136" s="419" t="s">
        <v>145</v>
      </c>
      <c r="C136" s="420">
        <v>580</v>
      </c>
      <c r="D136" s="420">
        <v>417</v>
      </c>
      <c r="E136" s="420">
        <v>204</v>
      </c>
      <c r="F136" s="420">
        <v>376</v>
      </c>
      <c r="G136" s="1205"/>
    </row>
    <row r="137" spans="1:7" ht="14.25">
      <c r="A137" s="1639"/>
      <c r="B137" s="419" t="s">
        <v>146</v>
      </c>
      <c r="C137" s="420">
        <v>432</v>
      </c>
      <c r="D137" s="420">
        <v>318</v>
      </c>
      <c r="E137" s="420">
        <v>106</v>
      </c>
      <c r="F137" s="420">
        <v>326</v>
      </c>
      <c r="G137" s="1205"/>
    </row>
    <row r="138" spans="1:7" ht="14.25">
      <c r="A138" s="1639"/>
      <c r="B138" s="419" t="s">
        <v>74</v>
      </c>
      <c r="C138" s="420">
        <v>110</v>
      </c>
      <c r="D138" s="420">
        <v>72</v>
      </c>
      <c r="E138" s="420">
        <v>110</v>
      </c>
      <c r="F138" s="420" t="s">
        <v>21</v>
      </c>
      <c r="G138" s="1205"/>
    </row>
    <row r="139" spans="1:7" ht="14.25">
      <c r="A139" s="1639"/>
      <c r="B139" s="419" t="s">
        <v>75</v>
      </c>
      <c r="C139" s="420">
        <v>75</v>
      </c>
      <c r="D139" s="420">
        <v>48</v>
      </c>
      <c r="E139" s="420">
        <v>75</v>
      </c>
      <c r="F139" s="420" t="s">
        <v>21</v>
      </c>
      <c r="G139" s="1205"/>
    </row>
    <row r="140" spans="1:7" ht="14.25">
      <c r="A140" s="1639" t="s">
        <v>118</v>
      </c>
      <c r="B140" s="419">
        <v>2000</v>
      </c>
      <c r="C140" s="420">
        <v>303</v>
      </c>
      <c r="D140" s="420">
        <v>235</v>
      </c>
      <c r="E140" s="420">
        <v>194</v>
      </c>
      <c r="F140" s="420">
        <v>109</v>
      </c>
      <c r="G140" s="1205" t="s">
        <v>1120</v>
      </c>
    </row>
    <row r="141" spans="1:7" ht="14.25">
      <c r="A141" s="1639"/>
      <c r="B141" s="419" t="s">
        <v>140</v>
      </c>
      <c r="C141" s="420">
        <v>263</v>
      </c>
      <c r="D141" s="420">
        <v>215</v>
      </c>
      <c r="E141" s="420">
        <v>154</v>
      </c>
      <c r="F141" s="420">
        <v>109</v>
      </c>
      <c r="G141" s="1205"/>
    </row>
    <row r="142" spans="1:7" ht="14.25">
      <c r="A142" s="1639"/>
      <c r="B142" s="419" t="s">
        <v>141</v>
      </c>
      <c r="C142" s="420">
        <v>440</v>
      </c>
      <c r="D142" s="420">
        <v>366</v>
      </c>
      <c r="E142" s="420">
        <v>187</v>
      </c>
      <c r="F142" s="420">
        <v>253</v>
      </c>
      <c r="G142" s="1205"/>
    </row>
    <row r="143" spans="1:7" ht="14.25">
      <c r="A143" s="1639"/>
      <c r="B143" s="419" t="s">
        <v>142</v>
      </c>
      <c r="C143" s="420">
        <v>511</v>
      </c>
      <c r="D143" s="420">
        <v>393</v>
      </c>
      <c r="E143" s="420">
        <v>188</v>
      </c>
      <c r="F143" s="420">
        <v>323</v>
      </c>
      <c r="G143" s="1205"/>
    </row>
    <row r="144" spans="1:7" ht="14.25">
      <c r="A144" s="1639"/>
      <c r="B144" s="419" t="s">
        <v>143</v>
      </c>
      <c r="C144" s="420">
        <v>686</v>
      </c>
      <c r="D144" s="420">
        <v>519</v>
      </c>
      <c r="E144" s="420">
        <v>220</v>
      </c>
      <c r="F144" s="420">
        <v>466</v>
      </c>
      <c r="G144" s="1205"/>
    </row>
    <row r="145" spans="1:7" ht="14.25">
      <c r="A145" s="1639"/>
      <c r="B145" s="419" t="s">
        <v>144</v>
      </c>
      <c r="C145" s="420">
        <v>534</v>
      </c>
      <c r="D145" s="420">
        <v>434</v>
      </c>
      <c r="E145" s="420">
        <v>246</v>
      </c>
      <c r="F145" s="420">
        <v>288</v>
      </c>
      <c r="G145" s="1205"/>
    </row>
    <row r="146" spans="1:7" ht="14.25">
      <c r="A146" s="1639"/>
      <c r="B146" s="419" t="s">
        <v>145</v>
      </c>
      <c r="C146" s="420">
        <v>531</v>
      </c>
      <c r="D146" s="420">
        <v>408</v>
      </c>
      <c r="E146" s="420">
        <v>192</v>
      </c>
      <c r="F146" s="420">
        <v>339</v>
      </c>
      <c r="G146" s="1205"/>
    </row>
    <row r="147" spans="1:7" ht="14.25">
      <c r="A147" s="1639"/>
      <c r="B147" s="419" t="s">
        <v>146</v>
      </c>
      <c r="C147" s="420">
        <v>366</v>
      </c>
      <c r="D147" s="420">
        <v>284</v>
      </c>
      <c r="E147" s="420">
        <v>102</v>
      </c>
      <c r="F147" s="420">
        <v>264</v>
      </c>
      <c r="G147" s="1205"/>
    </row>
    <row r="148" spans="1:7" ht="14.25">
      <c r="A148" s="1639"/>
      <c r="B148" s="419" t="s">
        <v>74</v>
      </c>
      <c r="C148" s="420">
        <v>393</v>
      </c>
      <c r="D148" s="420">
        <v>320</v>
      </c>
      <c r="E148" s="420">
        <v>112</v>
      </c>
      <c r="F148" s="420">
        <v>281</v>
      </c>
      <c r="G148" s="1205"/>
    </row>
    <row r="149" spans="1:7" ht="14.25">
      <c r="A149" s="1639"/>
      <c r="B149" s="419" t="s">
        <v>75</v>
      </c>
      <c r="C149" s="420">
        <v>419</v>
      </c>
      <c r="D149" s="420">
        <v>328</v>
      </c>
      <c r="E149" s="420">
        <v>107</v>
      </c>
      <c r="F149" s="420">
        <v>312</v>
      </c>
      <c r="G149" s="1205"/>
    </row>
    <row r="150" spans="1:7" ht="14.25">
      <c r="A150" s="1639"/>
      <c r="B150" s="419" t="s">
        <v>76</v>
      </c>
      <c r="C150" s="420">
        <v>487</v>
      </c>
      <c r="D150" s="420">
        <v>390</v>
      </c>
      <c r="E150" s="420">
        <v>103</v>
      </c>
      <c r="F150" s="420">
        <v>384</v>
      </c>
      <c r="G150" s="1205"/>
    </row>
    <row r="151" spans="1:7" ht="14.25">
      <c r="A151" s="1639"/>
      <c r="B151" s="419" t="s">
        <v>77</v>
      </c>
      <c r="C151" s="420">
        <v>473</v>
      </c>
      <c r="D151" s="420">
        <v>377</v>
      </c>
      <c r="E151" s="420">
        <v>197</v>
      </c>
      <c r="F151" s="420">
        <v>276</v>
      </c>
      <c r="G151" s="1205"/>
    </row>
    <row r="152" spans="1:7" ht="14.25">
      <c r="A152" s="1639"/>
      <c r="B152" s="419" t="s">
        <v>78</v>
      </c>
      <c r="C152" s="420">
        <v>442</v>
      </c>
      <c r="D152" s="420">
        <v>351</v>
      </c>
      <c r="E152" s="420">
        <v>146</v>
      </c>
      <c r="F152" s="420">
        <v>296</v>
      </c>
      <c r="G152" s="1205"/>
    </row>
    <row r="153" spans="1:7" ht="14.25">
      <c r="A153" s="1639"/>
      <c r="B153" s="419" t="s">
        <v>71</v>
      </c>
      <c r="C153" s="420">
        <v>503</v>
      </c>
      <c r="D153" s="420">
        <v>419</v>
      </c>
      <c r="E153" s="420">
        <v>224</v>
      </c>
      <c r="F153" s="420">
        <v>279</v>
      </c>
      <c r="G153" s="1205"/>
    </row>
    <row r="154" spans="1:7" ht="14.25">
      <c r="A154" s="1639"/>
      <c r="B154" s="419" t="s">
        <v>72</v>
      </c>
      <c r="C154" s="420">
        <v>377</v>
      </c>
      <c r="D154" s="420">
        <v>288</v>
      </c>
      <c r="E154" s="420">
        <v>199</v>
      </c>
      <c r="F154" s="420">
        <v>178</v>
      </c>
      <c r="G154" s="1205"/>
    </row>
    <row r="155" spans="1:7" ht="14.25">
      <c r="A155" s="1639"/>
      <c r="B155" s="419" t="s">
        <v>73</v>
      </c>
      <c r="C155" s="420">
        <v>327</v>
      </c>
      <c r="D155" s="420">
        <v>277</v>
      </c>
      <c r="E155" s="420">
        <v>184</v>
      </c>
      <c r="F155" s="420">
        <v>143</v>
      </c>
      <c r="G155" s="1205"/>
    </row>
    <row r="156" spans="1:7" ht="14.25">
      <c r="A156" s="1639"/>
      <c r="B156" s="419" t="s">
        <v>1350</v>
      </c>
      <c r="C156" s="420">
        <v>339</v>
      </c>
      <c r="D156" s="420">
        <v>266</v>
      </c>
      <c r="E156" s="420">
        <v>183</v>
      </c>
      <c r="F156" s="420">
        <v>156</v>
      </c>
      <c r="G156" s="1205"/>
    </row>
    <row r="157" spans="1:7" ht="14.25">
      <c r="A157" s="1639" t="s">
        <v>119</v>
      </c>
      <c r="B157" s="419" t="s">
        <v>74</v>
      </c>
      <c r="C157" s="420">
        <v>394</v>
      </c>
      <c r="D157" s="420">
        <v>273</v>
      </c>
      <c r="E157" s="420" t="s">
        <v>21</v>
      </c>
      <c r="F157" s="420">
        <v>394</v>
      </c>
      <c r="G157" s="1205" t="s">
        <v>120</v>
      </c>
    </row>
    <row r="158" spans="1:7" ht="14.25">
      <c r="A158" s="1639"/>
      <c r="B158" s="419" t="s">
        <v>75</v>
      </c>
      <c r="C158" s="420">
        <v>282</v>
      </c>
      <c r="D158" s="420">
        <v>167</v>
      </c>
      <c r="E158" s="420" t="s">
        <v>21</v>
      </c>
      <c r="F158" s="420">
        <v>282</v>
      </c>
      <c r="G158" s="1205"/>
    </row>
    <row r="159" spans="1:7" ht="14.25">
      <c r="A159" s="1639"/>
      <c r="B159" s="419" t="s">
        <v>76</v>
      </c>
      <c r="C159" s="420">
        <v>625</v>
      </c>
      <c r="D159" s="420">
        <v>387</v>
      </c>
      <c r="E159" s="420">
        <v>168</v>
      </c>
      <c r="F159" s="420">
        <v>457</v>
      </c>
      <c r="G159" s="1205"/>
    </row>
    <row r="160" spans="1:7" ht="14.25">
      <c r="A160" s="1639"/>
      <c r="B160" s="419" t="s">
        <v>77</v>
      </c>
      <c r="C160" s="420">
        <v>674</v>
      </c>
      <c r="D160" s="420">
        <v>439</v>
      </c>
      <c r="E160" s="420">
        <v>194</v>
      </c>
      <c r="F160" s="420">
        <v>480</v>
      </c>
      <c r="G160" s="1205"/>
    </row>
    <row r="161" spans="1:7" ht="14.25">
      <c r="A161" s="1639"/>
      <c r="B161" s="419" t="s">
        <v>78</v>
      </c>
      <c r="C161" s="420">
        <v>650</v>
      </c>
      <c r="D161" s="420">
        <v>463</v>
      </c>
      <c r="E161" s="420">
        <v>140</v>
      </c>
      <c r="F161" s="420">
        <v>510</v>
      </c>
      <c r="G161" s="1205"/>
    </row>
    <row r="162" spans="1:7" ht="14.25">
      <c r="A162" s="1639"/>
      <c r="B162" s="419" t="s">
        <v>71</v>
      </c>
      <c r="C162" s="420">
        <v>490</v>
      </c>
      <c r="D162" s="420">
        <v>328</v>
      </c>
      <c r="E162" s="420">
        <v>169</v>
      </c>
      <c r="F162" s="420">
        <v>321</v>
      </c>
      <c r="G162" s="1205"/>
    </row>
    <row r="163" spans="1:7" ht="14.25">
      <c r="A163" s="1639"/>
      <c r="B163" s="419" t="s">
        <v>72</v>
      </c>
      <c r="C163" s="420">
        <v>416</v>
      </c>
      <c r="D163" s="420">
        <v>308</v>
      </c>
      <c r="E163" s="420">
        <v>170</v>
      </c>
      <c r="F163" s="420">
        <v>246</v>
      </c>
      <c r="G163" s="1205"/>
    </row>
    <row r="164" spans="1:7" ht="14.25">
      <c r="A164" s="1639"/>
      <c r="B164" s="419" t="s">
        <v>73</v>
      </c>
      <c r="C164" s="420">
        <v>317</v>
      </c>
      <c r="D164" s="420">
        <v>222</v>
      </c>
      <c r="E164" s="420">
        <v>172</v>
      </c>
      <c r="F164" s="420">
        <v>145</v>
      </c>
      <c r="G164" s="1205"/>
    </row>
    <row r="165" spans="1:7" ht="14.25">
      <c r="A165" s="1639"/>
      <c r="B165" s="419" t="s">
        <v>1350</v>
      </c>
      <c r="C165" s="420">
        <v>248</v>
      </c>
      <c r="D165" s="420">
        <v>153</v>
      </c>
      <c r="E165" s="420">
        <v>142</v>
      </c>
      <c r="F165" s="420">
        <v>106</v>
      </c>
      <c r="G165" s="1205"/>
    </row>
    <row r="166" spans="1:7" ht="27.75" customHeight="1">
      <c r="A166" s="1641" t="s">
        <v>148</v>
      </c>
      <c r="B166" s="1642"/>
      <c r="C166" s="1642"/>
      <c r="D166" s="1642"/>
      <c r="E166" s="1642"/>
      <c r="F166" s="1642"/>
      <c r="G166" s="1643"/>
    </row>
    <row r="167" spans="1:7" ht="14.25">
      <c r="A167" s="1639" t="s">
        <v>104</v>
      </c>
      <c r="B167" s="419">
        <v>2000</v>
      </c>
      <c r="C167" s="420">
        <v>429</v>
      </c>
      <c r="D167" s="420">
        <v>109</v>
      </c>
      <c r="E167" s="420">
        <v>345</v>
      </c>
      <c r="F167" s="420">
        <v>84</v>
      </c>
      <c r="G167" s="1205" t="s">
        <v>105</v>
      </c>
    </row>
    <row r="168" spans="1:7" ht="14.25">
      <c r="A168" s="1639"/>
      <c r="B168" s="419" t="s">
        <v>140</v>
      </c>
      <c r="C168" s="420">
        <v>469</v>
      </c>
      <c r="D168" s="420">
        <v>150</v>
      </c>
      <c r="E168" s="420">
        <v>332</v>
      </c>
      <c r="F168" s="420">
        <v>137</v>
      </c>
      <c r="G168" s="1205"/>
    </row>
    <row r="169" spans="1:7" ht="14.25">
      <c r="A169" s="1639"/>
      <c r="B169" s="419" t="s">
        <v>141</v>
      </c>
      <c r="C169" s="420">
        <v>538</v>
      </c>
      <c r="D169" s="420">
        <v>163</v>
      </c>
      <c r="E169" s="420">
        <v>391</v>
      </c>
      <c r="F169" s="420">
        <v>147</v>
      </c>
      <c r="G169" s="1205"/>
    </row>
    <row r="170" spans="1:7" ht="14.25">
      <c r="A170" s="1639"/>
      <c r="B170" s="419" t="s">
        <v>142</v>
      </c>
      <c r="C170" s="420">
        <v>602</v>
      </c>
      <c r="D170" s="420">
        <v>204</v>
      </c>
      <c r="E170" s="420">
        <v>388</v>
      </c>
      <c r="F170" s="420">
        <v>214</v>
      </c>
      <c r="G170" s="1205"/>
    </row>
    <row r="171" spans="1:7" ht="14.25">
      <c r="A171" s="1639"/>
      <c r="B171" s="419" t="s">
        <v>143</v>
      </c>
      <c r="C171" s="420">
        <v>480</v>
      </c>
      <c r="D171" s="420">
        <v>147</v>
      </c>
      <c r="E171" s="420">
        <v>303</v>
      </c>
      <c r="F171" s="420">
        <v>177</v>
      </c>
      <c r="G171" s="1205"/>
    </row>
    <row r="172" spans="1:7" ht="14.25">
      <c r="A172" s="1639"/>
      <c r="B172" s="419" t="s">
        <v>144</v>
      </c>
      <c r="C172" s="420">
        <v>661</v>
      </c>
      <c r="D172" s="420">
        <v>273</v>
      </c>
      <c r="E172" s="420">
        <v>432</v>
      </c>
      <c r="F172" s="420">
        <v>229</v>
      </c>
      <c r="G172" s="1205"/>
    </row>
    <row r="173" spans="1:7" ht="14.25">
      <c r="A173" s="1639"/>
      <c r="B173" s="419" t="s">
        <v>145</v>
      </c>
      <c r="C173" s="420">
        <v>691</v>
      </c>
      <c r="D173" s="420">
        <v>283</v>
      </c>
      <c r="E173" s="420">
        <v>449</v>
      </c>
      <c r="F173" s="420">
        <v>242</v>
      </c>
      <c r="G173" s="1205"/>
    </row>
    <row r="174" spans="1:7" ht="14.25">
      <c r="A174" s="1639"/>
      <c r="B174" s="419" t="s">
        <v>146</v>
      </c>
      <c r="C174" s="420">
        <v>632</v>
      </c>
      <c r="D174" s="420">
        <v>223</v>
      </c>
      <c r="E174" s="420">
        <v>415</v>
      </c>
      <c r="F174" s="420">
        <v>217</v>
      </c>
      <c r="G174" s="1205"/>
    </row>
    <row r="175" spans="1:7" ht="14.25">
      <c r="A175" s="1639"/>
      <c r="B175" s="419" t="s">
        <v>74</v>
      </c>
      <c r="C175" s="420">
        <v>571</v>
      </c>
      <c r="D175" s="420">
        <v>200</v>
      </c>
      <c r="E175" s="420">
        <v>400</v>
      </c>
      <c r="F175" s="420">
        <v>171</v>
      </c>
      <c r="G175" s="1205"/>
    </row>
    <row r="176" spans="1:7" ht="14.25">
      <c r="A176" s="1639"/>
      <c r="B176" s="419" t="s">
        <v>75</v>
      </c>
      <c r="C176" s="420">
        <v>685</v>
      </c>
      <c r="D176" s="420">
        <v>244</v>
      </c>
      <c r="E176" s="420">
        <v>430</v>
      </c>
      <c r="F176" s="420">
        <v>255</v>
      </c>
      <c r="G176" s="1205"/>
    </row>
    <row r="177" spans="1:7" ht="14.25">
      <c r="A177" s="1639"/>
      <c r="B177" s="419" t="s">
        <v>76</v>
      </c>
      <c r="C177" s="420">
        <v>678</v>
      </c>
      <c r="D177" s="420">
        <v>190</v>
      </c>
      <c r="E177" s="420">
        <v>379</v>
      </c>
      <c r="F177" s="420">
        <v>299</v>
      </c>
      <c r="G177" s="1205"/>
    </row>
    <row r="178" spans="1:7" ht="14.25">
      <c r="A178" s="1639"/>
      <c r="B178" s="419" t="s">
        <v>77</v>
      </c>
      <c r="C178" s="420">
        <v>612</v>
      </c>
      <c r="D178" s="420">
        <v>198</v>
      </c>
      <c r="E178" s="420">
        <v>401</v>
      </c>
      <c r="F178" s="420">
        <v>211</v>
      </c>
      <c r="G178" s="1205"/>
    </row>
    <row r="179" spans="1:7" ht="14.25">
      <c r="A179" s="1639"/>
      <c r="B179" s="419" t="s">
        <v>78</v>
      </c>
      <c r="C179" s="420">
        <v>554</v>
      </c>
      <c r="D179" s="420">
        <v>201</v>
      </c>
      <c r="E179" s="420">
        <v>339</v>
      </c>
      <c r="F179" s="420">
        <v>215</v>
      </c>
      <c r="G179" s="1205"/>
    </row>
    <row r="180" spans="1:7" ht="14.25">
      <c r="A180" s="1639"/>
      <c r="B180" s="419" t="s">
        <v>71</v>
      </c>
      <c r="C180" s="420">
        <v>498</v>
      </c>
      <c r="D180" s="420">
        <v>176</v>
      </c>
      <c r="E180" s="420">
        <v>371</v>
      </c>
      <c r="F180" s="420">
        <v>127</v>
      </c>
      <c r="G180" s="1205"/>
    </row>
    <row r="181" spans="1:7" ht="14.25">
      <c r="A181" s="1639"/>
      <c r="B181" s="419" t="s">
        <v>72</v>
      </c>
      <c r="C181" s="420">
        <v>691</v>
      </c>
      <c r="D181" s="420">
        <v>219</v>
      </c>
      <c r="E181" s="420">
        <v>527</v>
      </c>
      <c r="F181" s="420">
        <v>164</v>
      </c>
      <c r="G181" s="1205"/>
    </row>
    <row r="182" spans="1:7" ht="14.25">
      <c r="A182" s="1639"/>
      <c r="B182" s="419" t="s">
        <v>73</v>
      </c>
      <c r="C182" s="420">
        <v>767</v>
      </c>
      <c r="D182" s="420">
        <v>277</v>
      </c>
      <c r="E182" s="420">
        <v>616</v>
      </c>
      <c r="F182" s="420">
        <v>151</v>
      </c>
      <c r="G182" s="1205"/>
    </row>
    <row r="183" spans="1:7" ht="14.25">
      <c r="A183" s="1639"/>
      <c r="B183" s="419" t="s">
        <v>1350</v>
      </c>
      <c r="C183" s="420">
        <v>657</v>
      </c>
      <c r="D183" s="420">
        <v>244</v>
      </c>
      <c r="E183" s="420">
        <v>491</v>
      </c>
      <c r="F183" s="420">
        <v>166</v>
      </c>
      <c r="G183" s="1205"/>
    </row>
    <row r="184" spans="1:7" ht="28.5" customHeight="1">
      <c r="A184" s="1636" t="s">
        <v>134</v>
      </c>
      <c r="B184" s="1637"/>
      <c r="C184" s="1637"/>
      <c r="D184" s="1637"/>
      <c r="E184" s="1637"/>
      <c r="F184" s="1637"/>
      <c r="G184" s="1638"/>
    </row>
    <row r="185" spans="1:7" ht="14.25">
      <c r="A185" s="1639" t="s">
        <v>106</v>
      </c>
      <c r="B185" s="419">
        <v>2000</v>
      </c>
      <c r="C185" s="420">
        <v>171</v>
      </c>
      <c r="D185" s="420">
        <v>1</v>
      </c>
      <c r="E185" s="420">
        <v>151</v>
      </c>
      <c r="F185" s="420">
        <v>20</v>
      </c>
      <c r="G185" s="1205" t="s">
        <v>107</v>
      </c>
    </row>
    <row r="186" spans="1:7" ht="14.25">
      <c r="A186" s="1639"/>
      <c r="B186" s="419" t="s">
        <v>140</v>
      </c>
      <c r="C186" s="420">
        <v>167</v>
      </c>
      <c r="D186" s="420">
        <v>15</v>
      </c>
      <c r="E186" s="420">
        <v>143</v>
      </c>
      <c r="F186" s="420">
        <v>24</v>
      </c>
      <c r="G186" s="1205"/>
    </row>
    <row r="187" spans="1:7" ht="14.25">
      <c r="A187" s="1639"/>
      <c r="B187" s="419" t="s">
        <v>141</v>
      </c>
      <c r="C187" s="420">
        <v>196</v>
      </c>
      <c r="D187" s="420">
        <v>30</v>
      </c>
      <c r="E187" s="420">
        <v>164</v>
      </c>
      <c r="F187" s="420">
        <v>32</v>
      </c>
      <c r="G187" s="1205"/>
    </row>
    <row r="188" spans="1:7" ht="14.25">
      <c r="A188" s="1639"/>
      <c r="B188" s="419" t="s">
        <v>142</v>
      </c>
      <c r="C188" s="420">
        <v>245</v>
      </c>
      <c r="D188" s="420">
        <v>54</v>
      </c>
      <c r="E188" s="420">
        <v>194</v>
      </c>
      <c r="F188" s="420">
        <v>51</v>
      </c>
      <c r="G188" s="1205"/>
    </row>
    <row r="189" spans="1:7" ht="14.25">
      <c r="A189" s="1639"/>
      <c r="B189" s="419" t="s">
        <v>143</v>
      </c>
      <c r="C189" s="420">
        <v>176</v>
      </c>
      <c r="D189" s="420">
        <v>29</v>
      </c>
      <c r="E189" s="420">
        <v>134</v>
      </c>
      <c r="F189" s="420">
        <v>42</v>
      </c>
      <c r="G189" s="1205"/>
    </row>
    <row r="190" spans="1:7" ht="14.25">
      <c r="A190" s="1639"/>
      <c r="B190" s="419" t="s">
        <v>144</v>
      </c>
      <c r="C190" s="420">
        <v>245</v>
      </c>
      <c r="D190" s="420">
        <v>57</v>
      </c>
      <c r="E190" s="420">
        <v>192</v>
      </c>
      <c r="F190" s="420">
        <v>53</v>
      </c>
      <c r="G190" s="1205"/>
    </row>
    <row r="191" spans="1:7" ht="14.25">
      <c r="A191" s="1639"/>
      <c r="B191" s="419" t="s">
        <v>145</v>
      </c>
      <c r="C191" s="420">
        <v>242</v>
      </c>
      <c r="D191" s="420">
        <v>70</v>
      </c>
      <c r="E191" s="420">
        <v>185</v>
      </c>
      <c r="F191" s="420">
        <v>57</v>
      </c>
      <c r="G191" s="1205"/>
    </row>
    <row r="192" spans="1:7" ht="14.25">
      <c r="A192" s="1639"/>
      <c r="B192" s="419" t="s">
        <v>146</v>
      </c>
      <c r="C192" s="420">
        <v>230</v>
      </c>
      <c r="D192" s="420">
        <v>45</v>
      </c>
      <c r="E192" s="420">
        <v>174</v>
      </c>
      <c r="F192" s="420">
        <v>56</v>
      </c>
      <c r="G192" s="1205"/>
    </row>
    <row r="193" spans="1:7" ht="14.25">
      <c r="A193" s="1639"/>
      <c r="B193" s="419" t="s">
        <v>74</v>
      </c>
      <c r="C193" s="420">
        <v>218</v>
      </c>
      <c r="D193" s="420">
        <v>44</v>
      </c>
      <c r="E193" s="420">
        <v>149</v>
      </c>
      <c r="F193" s="420">
        <v>69</v>
      </c>
      <c r="G193" s="1205"/>
    </row>
    <row r="194" spans="1:7" ht="14.25">
      <c r="A194" s="1639"/>
      <c r="B194" s="419" t="s">
        <v>75</v>
      </c>
      <c r="C194" s="420">
        <v>204</v>
      </c>
      <c r="D194" s="420">
        <v>40</v>
      </c>
      <c r="E194" s="420">
        <v>141</v>
      </c>
      <c r="F194" s="420">
        <v>63</v>
      </c>
      <c r="G194" s="1205"/>
    </row>
    <row r="195" spans="1:7" ht="14.25">
      <c r="A195" s="1639"/>
      <c r="B195" s="419" t="s">
        <v>76</v>
      </c>
      <c r="C195" s="420">
        <v>168</v>
      </c>
      <c r="D195" s="420">
        <v>20</v>
      </c>
      <c r="E195" s="420">
        <v>78</v>
      </c>
      <c r="F195" s="420">
        <v>90</v>
      </c>
      <c r="G195" s="1205"/>
    </row>
    <row r="196" spans="1:7" ht="14.25">
      <c r="A196" s="1639"/>
      <c r="B196" s="419" t="s">
        <v>77</v>
      </c>
      <c r="C196" s="420">
        <v>231</v>
      </c>
      <c r="D196" s="420">
        <v>37</v>
      </c>
      <c r="E196" s="420">
        <v>147</v>
      </c>
      <c r="F196" s="420">
        <v>84</v>
      </c>
      <c r="G196" s="1205"/>
    </row>
    <row r="197" spans="1:7" ht="14.25">
      <c r="A197" s="1639"/>
      <c r="B197" s="419" t="s">
        <v>78</v>
      </c>
      <c r="C197" s="420">
        <v>172</v>
      </c>
      <c r="D197" s="420">
        <v>28</v>
      </c>
      <c r="E197" s="420">
        <v>107</v>
      </c>
      <c r="F197" s="420">
        <v>65</v>
      </c>
      <c r="G197" s="1205"/>
    </row>
    <row r="198" spans="1:7" ht="14.25">
      <c r="A198" s="1639"/>
      <c r="B198" s="419" t="s">
        <v>71</v>
      </c>
      <c r="C198" s="420">
        <v>169</v>
      </c>
      <c r="D198" s="420">
        <v>25</v>
      </c>
      <c r="E198" s="420">
        <v>114</v>
      </c>
      <c r="F198" s="420">
        <v>55</v>
      </c>
      <c r="G198" s="1205"/>
    </row>
    <row r="199" spans="1:7" ht="14.25">
      <c r="A199" s="1639"/>
      <c r="B199" s="419" t="s">
        <v>72</v>
      </c>
      <c r="C199" s="420">
        <v>143</v>
      </c>
      <c r="D199" s="420">
        <v>25</v>
      </c>
      <c r="E199" s="420">
        <v>89</v>
      </c>
      <c r="F199" s="420">
        <v>54</v>
      </c>
      <c r="G199" s="1205"/>
    </row>
    <row r="200" spans="1:7" ht="14.25">
      <c r="A200" s="1639"/>
      <c r="B200" s="419" t="s">
        <v>73</v>
      </c>
      <c r="C200" s="420">
        <v>205</v>
      </c>
      <c r="D200" s="420">
        <v>44</v>
      </c>
      <c r="E200" s="420">
        <v>162</v>
      </c>
      <c r="F200" s="420">
        <v>43</v>
      </c>
      <c r="G200" s="1205"/>
    </row>
    <row r="201" spans="1:7" ht="14.25">
      <c r="A201" s="1639"/>
      <c r="B201" s="419" t="s">
        <v>1350</v>
      </c>
      <c r="C201" s="420">
        <v>235</v>
      </c>
      <c r="D201" s="420">
        <v>46</v>
      </c>
      <c r="E201" s="420">
        <v>189</v>
      </c>
      <c r="F201" s="420">
        <v>46</v>
      </c>
      <c r="G201" s="1205"/>
    </row>
    <row r="202" spans="1:7" ht="14.25">
      <c r="A202" s="1639" t="s">
        <v>108</v>
      </c>
      <c r="B202" s="419">
        <v>2000</v>
      </c>
      <c r="C202" s="420">
        <v>177</v>
      </c>
      <c r="D202" s="420">
        <v>108</v>
      </c>
      <c r="E202" s="420">
        <v>133</v>
      </c>
      <c r="F202" s="420">
        <v>44</v>
      </c>
      <c r="G202" s="1205" t="s">
        <v>108</v>
      </c>
    </row>
    <row r="203" spans="1:7" ht="14.25">
      <c r="A203" s="1639"/>
      <c r="B203" s="419" t="s">
        <v>140</v>
      </c>
      <c r="C203" s="420">
        <v>225</v>
      </c>
      <c r="D203" s="420">
        <v>135</v>
      </c>
      <c r="E203" s="420">
        <v>144</v>
      </c>
      <c r="F203" s="420">
        <v>81</v>
      </c>
      <c r="G203" s="1205"/>
    </row>
    <row r="204" spans="1:7" ht="14.25">
      <c r="A204" s="1639"/>
      <c r="B204" s="419" t="s">
        <v>141</v>
      </c>
      <c r="C204" s="420">
        <v>214</v>
      </c>
      <c r="D204" s="420">
        <v>133</v>
      </c>
      <c r="E204" s="420">
        <v>139</v>
      </c>
      <c r="F204" s="420">
        <v>75</v>
      </c>
      <c r="G204" s="1205"/>
    </row>
    <row r="205" spans="1:7" ht="14.25">
      <c r="A205" s="1639"/>
      <c r="B205" s="419" t="s">
        <v>142</v>
      </c>
      <c r="C205" s="420">
        <v>225</v>
      </c>
      <c r="D205" s="420">
        <v>130</v>
      </c>
      <c r="E205" s="420">
        <v>124</v>
      </c>
      <c r="F205" s="420">
        <v>101</v>
      </c>
      <c r="G205" s="1205"/>
    </row>
    <row r="206" spans="1:7" ht="14.25">
      <c r="A206" s="1639"/>
      <c r="B206" s="419" t="s">
        <v>143</v>
      </c>
      <c r="C206" s="420">
        <v>198</v>
      </c>
      <c r="D206" s="420">
        <v>105</v>
      </c>
      <c r="E206" s="420">
        <v>101</v>
      </c>
      <c r="F206" s="420">
        <v>97</v>
      </c>
      <c r="G206" s="1205"/>
    </row>
    <row r="207" spans="1:7" ht="14.25">
      <c r="A207" s="1639"/>
      <c r="B207" s="419" t="s">
        <v>144</v>
      </c>
      <c r="C207" s="420">
        <v>142</v>
      </c>
      <c r="D207" s="420">
        <v>66</v>
      </c>
      <c r="E207" s="420">
        <v>86</v>
      </c>
      <c r="F207" s="420">
        <v>56</v>
      </c>
      <c r="G207" s="1205"/>
    </row>
    <row r="208" spans="1:7" ht="14.25">
      <c r="A208" s="1639"/>
      <c r="B208" s="419" t="s">
        <v>145</v>
      </c>
      <c r="C208" s="420">
        <v>101</v>
      </c>
      <c r="D208" s="420">
        <v>44</v>
      </c>
      <c r="E208" s="420">
        <v>63</v>
      </c>
      <c r="F208" s="420">
        <v>38</v>
      </c>
      <c r="G208" s="1205"/>
    </row>
    <row r="209" spans="1:7" ht="14.25">
      <c r="A209" s="1639"/>
      <c r="B209" s="419" t="s">
        <v>146</v>
      </c>
      <c r="C209" s="420">
        <v>102</v>
      </c>
      <c r="D209" s="420">
        <v>45</v>
      </c>
      <c r="E209" s="420">
        <v>59</v>
      </c>
      <c r="F209" s="420">
        <v>43</v>
      </c>
      <c r="G209" s="1205"/>
    </row>
    <row r="210" spans="1:7" ht="14.25">
      <c r="A210" s="1639"/>
      <c r="B210" s="419" t="s">
        <v>74</v>
      </c>
      <c r="C210" s="420">
        <v>82</v>
      </c>
      <c r="D210" s="420">
        <v>41</v>
      </c>
      <c r="E210" s="420">
        <v>67</v>
      </c>
      <c r="F210" s="420">
        <v>15</v>
      </c>
      <c r="G210" s="1205"/>
    </row>
    <row r="211" spans="1:7" ht="14.25">
      <c r="A211" s="1639"/>
      <c r="B211" s="419" t="s">
        <v>75</v>
      </c>
      <c r="C211" s="420">
        <v>77</v>
      </c>
      <c r="D211" s="420">
        <v>34</v>
      </c>
      <c r="E211" s="420">
        <v>56</v>
      </c>
      <c r="F211" s="420">
        <v>21</v>
      </c>
      <c r="G211" s="1205"/>
    </row>
    <row r="212" spans="1:7" ht="14.25">
      <c r="A212" s="1639"/>
      <c r="B212" s="419" t="s">
        <v>76</v>
      </c>
      <c r="C212" s="420">
        <v>71</v>
      </c>
      <c r="D212" s="420">
        <v>25</v>
      </c>
      <c r="E212" s="420">
        <v>53</v>
      </c>
      <c r="F212" s="420">
        <v>18</v>
      </c>
      <c r="G212" s="1205"/>
    </row>
    <row r="213" spans="1:7" ht="14.25">
      <c r="A213" s="1639"/>
      <c r="B213" s="419" t="s">
        <v>77</v>
      </c>
      <c r="C213" s="420">
        <v>43</v>
      </c>
      <c r="D213" s="420">
        <v>12</v>
      </c>
      <c r="E213" s="420">
        <v>35</v>
      </c>
      <c r="F213" s="420">
        <v>8</v>
      </c>
      <c r="G213" s="1205"/>
    </row>
    <row r="214" spans="1:7" ht="14.25">
      <c r="A214" s="1639"/>
      <c r="B214" s="419" t="s">
        <v>78</v>
      </c>
      <c r="C214" s="420">
        <v>50</v>
      </c>
      <c r="D214" s="420">
        <v>19</v>
      </c>
      <c r="E214" s="420">
        <v>31</v>
      </c>
      <c r="F214" s="420">
        <v>19</v>
      </c>
      <c r="G214" s="1205"/>
    </row>
    <row r="215" spans="1:7" ht="14.25">
      <c r="A215" s="1639"/>
      <c r="B215" s="419" t="s">
        <v>71</v>
      </c>
      <c r="C215" s="420">
        <v>75</v>
      </c>
      <c r="D215" s="420">
        <v>34</v>
      </c>
      <c r="E215" s="420">
        <v>65</v>
      </c>
      <c r="F215" s="420">
        <v>10</v>
      </c>
      <c r="G215" s="1205"/>
    </row>
    <row r="216" spans="1:7" ht="14.25">
      <c r="A216" s="1639"/>
      <c r="B216" s="419" t="s">
        <v>72</v>
      </c>
      <c r="C216" s="420">
        <v>112</v>
      </c>
      <c r="D216" s="420">
        <v>56</v>
      </c>
      <c r="E216" s="420">
        <v>107</v>
      </c>
      <c r="F216" s="420">
        <v>5</v>
      </c>
      <c r="G216" s="1205"/>
    </row>
    <row r="217" spans="1:7" ht="14.25">
      <c r="A217" s="1639"/>
      <c r="B217" s="419" t="s">
        <v>73</v>
      </c>
      <c r="C217" s="420">
        <v>330</v>
      </c>
      <c r="D217" s="420">
        <v>103</v>
      </c>
      <c r="E217" s="420">
        <v>265</v>
      </c>
      <c r="F217" s="420">
        <v>65</v>
      </c>
      <c r="G217" s="1205"/>
    </row>
    <row r="218" spans="1:7" ht="14.25">
      <c r="A218" s="1639"/>
      <c r="B218" s="419" t="s">
        <v>1350</v>
      </c>
      <c r="C218" s="420">
        <v>123</v>
      </c>
      <c r="D218" s="420">
        <v>67</v>
      </c>
      <c r="E218" s="420">
        <v>94</v>
      </c>
      <c r="F218" s="420">
        <v>29</v>
      </c>
      <c r="G218" s="1205"/>
    </row>
    <row r="219" spans="1:7" ht="14.25" customHeight="1">
      <c r="A219" s="1639" t="s">
        <v>121</v>
      </c>
      <c r="B219" s="419" t="s">
        <v>71</v>
      </c>
      <c r="C219" s="420">
        <v>46</v>
      </c>
      <c r="D219" s="420">
        <v>25</v>
      </c>
      <c r="E219" s="420">
        <v>46</v>
      </c>
      <c r="F219" s="420" t="s">
        <v>21</v>
      </c>
      <c r="G219" s="1205" t="s">
        <v>122</v>
      </c>
    </row>
    <row r="220" spans="1:7" ht="14.25">
      <c r="A220" s="1639"/>
      <c r="B220" s="419" t="s">
        <v>72</v>
      </c>
      <c r="C220" s="420">
        <v>70</v>
      </c>
      <c r="D220" s="420">
        <v>36</v>
      </c>
      <c r="E220" s="420">
        <v>65</v>
      </c>
      <c r="F220" s="420">
        <v>5</v>
      </c>
      <c r="G220" s="1205"/>
    </row>
    <row r="221" spans="1:7" ht="14.25">
      <c r="A221" s="1639"/>
      <c r="B221" s="419" t="s">
        <v>73</v>
      </c>
      <c r="C221" s="420">
        <v>57</v>
      </c>
      <c r="D221" s="420">
        <v>28</v>
      </c>
      <c r="E221" s="420">
        <v>48</v>
      </c>
      <c r="F221" s="420">
        <v>9</v>
      </c>
      <c r="G221" s="1205"/>
    </row>
    <row r="222" spans="1:7" ht="14.25">
      <c r="A222" s="1639"/>
      <c r="B222" s="419" t="s">
        <v>1350</v>
      </c>
      <c r="C222" s="420">
        <v>44</v>
      </c>
      <c r="D222" s="420">
        <v>24</v>
      </c>
      <c r="E222" s="420">
        <v>35</v>
      </c>
      <c r="F222" s="420">
        <v>9</v>
      </c>
      <c r="G222" s="1205"/>
    </row>
    <row r="223" spans="1:7" ht="14.25">
      <c r="A223" s="1639" t="s">
        <v>123</v>
      </c>
      <c r="B223" s="419" t="s">
        <v>72</v>
      </c>
      <c r="C223" s="420">
        <v>31</v>
      </c>
      <c r="D223" s="420">
        <v>7</v>
      </c>
      <c r="E223" s="420">
        <v>19</v>
      </c>
      <c r="F223" s="420">
        <v>12</v>
      </c>
      <c r="G223" s="1205" t="s">
        <v>124</v>
      </c>
    </row>
    <row r="224" spans="1:7" ht="14.25">
      <c r="A224" s="1639"/>
      <c r="B224" s="419" t="s">
        <v>73</v>
      </c>
      <c r="C224" s="420">
        <v>6</v>
      </c>
      <c r="D224" s="420">
        <v>1</v>
      </c>
      <c r="E224" s="420">
        <v>5</v>
      </c>
      <c r="F224" s="420">
        <v>1</v>
      </c>
      <c r="G224" s="1205"/>
    </row>
    <row r="225" spans="1:7" ht="14.25">
      <c r="A225" s="1639"/>
      <c r="B225" s="419" t="s">
        <v>1350</v>
      </c>
      <c r="C225" s="420">
        <v>11</v>
      </c>
      <c r="D225" s="420">
        <v>2</v>
      </c>
      <c r="E225" s="420">
        <v>11</v>
      </c>
      <c r="F225" s="420" t="s">
        <v>21</v>
      </c>
      <c r="G225" s="1205"/>
    </row>
    <row r="226" spans="1:7" ht="27.75" customHeight="1">
      <c r="A226" s="1636" t="s">
        <v>139</v>
      </c>
      <c r="B226" s="1637"/>
      <c r="C226" s="1637"/>
      <c r="D226" s="1637"/>
      <c r="E226" s="1637"/>
      <c r="F226" s="1637"/>
      <c r="G226" s="1638"/>
    </row>
    <row r="227" spans="1:7" ht="14.25" customHeight="1">
      <c r="A227" s="1639" t="s">
        <v>113</v>
      </c>
      <c r="B227" s="419">
        <v>2000</v>
      </c>
      <c r="C227" s="420">
        <v>81</v>
      </c>
      <c r="D227" s="420" t="s">
        <v>21</v>
      </c>
      <c r="E227" s="420">
        <v>61</v>
      </c>
      <c r="F227" s="420">
        <v>20</v>
      </c>
      <c r="G227" s="1205" t="s">
        <v>125</v>
      </c>
    </row>
    <row r="228" spans="1:7" ht="14.25">
      <c r="A228" s="1639"/>
      <c r="B228" s="419" t="s">
        <v>140</v>
      </c>
      <c r="C228" s="420">
        <v>77</v>
      </c>
      <c r="D228" s="420" t="s">
        <v>21</v>
      </c>
      <c r="E228" s="420">
        <v>45</v>
      </c>
      <c r="F228" s="420">
        <v>32</v>
      </c>
      <c r="G228" s="1205"/>
    </row>
    <row r="229" spans="1:7" ht="14.25">
      <c r="A229" s="1639"/>
      <c r="B229" s="419" t="s">
        <v>141</v>
      </c>
      <c r="C229" s="420">
        <v>128</v>
      </c>
      <c r="D229" s="420" t="s">
        <v>21</v>
      </c>
      <c r="E229" s="420">
        <v>88</v>
      </c>
      <c r="F229" s="420">
        <v>40</v>
      </c>
      <c r="G229" s="1205"/>
    </row>
    <row r="230" spans="1:7" ht="14.25">
      <c r="A230" s="1639"/>
      <c r="B230" s="419" t="s">
        <v>142</v>
      </c>
      <c r="C230" s="420">
        <v>97</v>
      </c>
      <c r="D230" s="420" t="s">
        <v>21</v>
      </c>
      <c r="E230" s="420">
        <v>70</v>
      </c>
      <c r="F230" s="420">
        <v>27</v>
      </c>
      <c r="G230" s="1205"/>
    </row>
    <row r="231" spans="1:7" ht="14.25">
      <c r="A231" s="1639"/>
      <c r="B231" s="419" t="s">
        <v>143</v>
      </c>
      <c r="C231" s="420">
        <v>91</v>
      </c>
      <c r="D231" s="420" t="s">
        <v>21</v>
      </c>
      <c r="E231" s="420">
        <v>68</v>
      </c>
      <c r="F231" s="420">
        <v>23</v>
      </c>
      <c r="G231" s="1205"/>
    </row>
    <row r="232" spans="1:7" ht="14.25">
      <c r="A232" s="1639"/>
      <c r="B232" s="419" t="s">
        <v>144</v>
      </c>
      <c r="C232" s="420">
        <v>83</v>
      </c>
      <c r="D232" s="420" t="s">
        <v>21</v>
      </c>
      <c r="E232" s="420">
        <v>50</v>
      </c>
      <c r="F232" s="420">
        <v>33</v>
      </c>
      <c r="G232" s="1205"/>
    </row>
    <row r="233" spans="1:7" ht="14.25">
      <c r="A233" s="1639"/>
      <c r="B233" s="419" t="s">
        <v>145</v>
      </c>
      <c r="C233" s="420">
        <v>91</v>
      </c>
      <c r="D233" s="420" t="s">
        <v>21</v>
      </c>
      <c r="E233" s="420">
        <v>64</v>
      </c>
      <c r="F233" s="420">
        <v>27</v>
      </c>
      <c r="G233" s="1205"/>
    </row>
    <row r="234" spans="1:7" ht="14.25">
      <c r="A234" s="1639"/>
      <c r="B234" s="419" t="s">
        <v>146</v>
      </c>
      <c r="C234" s="420">
        <v>84</v>
      </c>
      <c r="D234" s="420" t="s">
        <v>21</v>
      </c>
      <c r="E234" s="420">
        <v>57</v>
      </c>
      <c r="F234" s="420">
        <v>27</v>
      </c>
      <c r="G234" s="1205"/>
    </row>
    <row r="235" spans="1:7" ht="14.25">
      <c r="A235" s="1639"/>
      <c r="B235" s="419" t="s">
        <v>74</v>
      </c>
      <c r="C235" s="420">
        <v>80</v>
      </c>
      <c r="D235" s="420" t="s">
        <v>21</v>
      </c>
      <c r="E235" s="420">
        <v>67</v>
      </c>
      <c r="F235" s="420">
        <v>13</v>
      </c>
      <c r="G235" s="1205"/>
    </row>
    <row r="236" spans="1:7" ht="14.25">
      <c r="A236" s="1639"/>
      <c r="B236" s="419" t="s">
        <v>75</v>
      </c>
      <c r="C236" s="420">
        <v>107</v>
      </c>
      <c r="D236" s="420" t="s">
        <v>21</v>
      </c>
      <c r="E236" s="420">
        <v>84</v>
      </c>
      <c r="F236" s="420">
        <v>23</v>
      </c>
      <c r="G236" s="1205"/>
    </row>
    <row r="237" spans="1:7" ht="14.25">
      <c r="A237" s="1639"/>
      <c r="B237" s="419" t="s">
        <v>76</v>
      </c>
      <c r="C237" s="420">
        <v>154</v>
      </c>
      <c r="D237" s="420">
        <v>1</v>
      </c>
      <c r="E237" s="420">
        <v>107</v>
      </c>
      <c r="F237" s="420">
        <v>47</v>
      </c>
      <c r="G237" s="1205"/>
    </row>
    <row r="238" spans="1:7" ht="14.25">
      <c r="A238" s="1639"/>
      <c r="B238" s="419" t="s">
        <v>77</v>
      </c>
      <c r="C238" s="420">
        <v>58</v>
      </c>
      <c r="D238" s="420">
        <v>1</v>
      </c>
      <c r="E238" s="420">
        <v>43</v>
      </c>
      <c r="F238" s="420">
        <v>15</v>
      </c>
      <c r="G238" s="1205"/>
    </row>
    <row r="239" spans="1:7" ht="14.25">
      <c r="A239" s="1639"/>
      <c r="B239" s="419" t="s">
        <v>78</v>
      </c>
      <c r="C239" s="420">
        <v>52</v>
      </c>
      <c r="D239" s="420">
        <v>3</v>
      </c>
      <c r="E239" s="420">
        <v>31</v>
      </c>
      <c r="F239" s="420">
        <v>21</v>
      </c>
      <c r="G239" s="1205"/>
    </row>
    <row r="240" spans="1:7" ht="14.25">
      <c r="A240" s="1639"/>
      <c r="B240" s="419" t="s">
        <v>71</v>
      </c>
      <c r="C240" s="420">
        <v>52</v>
      </c>
      <c r="D240" s="420">
        <v>3</v>
      </c>
      <c r="E240" s="420">
        <v>30</v>
      </c>
      <c r="F240" s="420">
        <v>22</v>
      </c>
      <c r="G240" s="1205"/>
    </row>
    <row r="241" spans="1:7" ht="14.25">
      <c r="A241" s="1639"/>
      <c r="B241" s="419" t="s">
        <v>72</v>
      </c>
      <c r="C241" s="420">
        <v>87</v>
      </c>
      <c r="D241" s="420" t="s">
        <v>21</v>
      </c>
      <c r="E241" s="420">
        <v>62</v>
      </c>
      <c r="F241" s="420">
        <v>25</v>
      </c>
      <c r="G241" s="1205"/>
    </row>
    <row r="242" spans="1:7" ht="14.25">
      <c r="A242" s="1639"/>
      <c r="B242" s="419" t="s">
        <v>73</v>
      </c>
      <c r="C242" s="420">
        <v>108</v>
      </c>
      <c r="D242" s="420">
        <v>5</v>
      </c>
      <c r="E242" s="420">
        <v>85</v>
      </c>
      <c r="F242" s="420">
        <v>23</v>
      </c>
      <c r="G242" s="1205"/>
    </row>
    <row r="243" spans="1:7" ht="14.25">
      <c r="A243" s="1639"/>
      <c r="B243" s="419" t="s">
        <v>1350</v>
      </c>
      <c r="C243" s="420">
        <v>55</v>
      </c>
      <c r="D243" s="420">
        <v>3</v>
      </c>
      <c r="E243" s="420">
        <v>30</v>
      </c>
      <c r="F243" s="420">
        <v>25</v>
      </c>
      <c r="G243" s="1205"/>
    </row>
    <row r="244" spans="1:7" ht="14.25">
      <c r="A244" s="1639" t="s">
        <v>126</v>
      </c>
      <c r="B244" s="419" t="s">
        <v>72</v>
      </c>
      <c r="C244" s="420">
        <v>27</v>
      </c>
      <c r="D244" s="420">
        <v>1</v>
      </c>
      <c r="E244" s="420">
        <v>27</v>
      </c>
      <c r="F244" s="420" t="s">
        <v>21</v>
      </c>
      <c r="G244" s="1205" t="s">
        <v>127</v>
      </c>
    </row>
    <row r="245" spans="1:7" ht="14.25">
      <c r="A245" s="1639"/>
      <c r="B245" s="419" t="s">
        <v>73</v>
      </c>
      <c r="C245" s="420">
        <v>31</v>
      </c>
      <c r="D245" s="420">
        <v>3</v>
      </c>
      <c r="E245" s="420">
        <v>31</v>
      </c>
      <c r="F245" s="420" t="s">
        <v>21</v>
      </c>
      <c r="G245" s="1205"/>
    </row>
    <row r="246" spans="1:7" ht="14.25">
      <c r="A246" s="1639"/>
      <c r="B246" s="419" t="s">
        <v>1350</v>
      </c>
      <c r="C246" s="420">
        <v>5</v>
      </c>
      <c r="D246" s="420" t="s">
        <v>21</v>
      </c>
      <c r="E246" s="420">
        <v>5</v>
      </c>
      <c r="F246" s="420" t="s">
        <v>21</v>
      </c>
      <c r="G246" s="1205"/>
    </row>
    <row r="247" spans="1:7" ht="25.5" customHeight="1">
      <c r="A247" s="1636" t="s">
        <v>1007</v>
      </c>
      <c r="B247" s="1637"/>
      <c r="C247" s="1637"/>
      <c r="D247" s="1637"/>
      <c r="E247" s="1637"/>
      <c r="F247" s="1637"/>
      <c r="G247" s="1638"/>
    </row>
    <row r="248" spans="1:7" ht="14.25">
      <c r="A248" s="424" t="s">
        <v>128</v>
      </c>
      <c r="B248" s="419" t="s">
        <v>142</v>
      </c>
      <c r="C248" s="420">
        <v>35</v>
      </c>
      <c r="D248" s="420">
        <v>20</v>
      </c>
      <c r="E248" s="420" t="s">
        <v>21</v>
      </c>
      <c r="F248" s="420">
        <v>35</v>
      </c>
      <c r="G248" s="395" t="s">
        <v>1051</v>
      </c>
    </row>
    <row r="249" spans="1:7" ht="14.25" customHeight="1">
      <c r="A249" s="1639" t="s">
        <v>129</v>
      </c>
      <c r="B249" s="419" t="s">
        <v>144</v>
      </c>
      <c r="C249" s="420">
        <v>191</v>
      </c>
      <c r="D249" s="420">
        <v>150</v>
      </c>
      <c r="E249" s="420">
        <v>104</v>
      </c>
      <c r="F249" s="420">
        <v>87</v>
      </c>
      <c r="G249" s="1205" t="s">
        <v>130</v>
      </c>
    </row>
    <row r="250" spans="1:7" ht="14.25">
      <c r="A250" s="1639"/>
      <c r="B250" s="419" t="s">
        <v>145</v>
      </c>
      <c r="C250" s="420">
        <v>257</v>
      </c>
      <c r="D250" s="420">
        <v>169</v>
      </c>
      <c r="E250" s="420">
        <v>137</v>
      </c>
      <c r="F250" s="420">
        <v>120</v>
      </c>
      <c r="G250" s="1205"/>
    </row>
    <row r="251" spans="1:7" ht="14.25">
      <c r="A251" s="1639"/>
      <c r="B251" s="419" t="s">
        <v>146</v>
      </c>
      <c r="C251" s="420">
        <v>216</v>
      </c>
      <c r="D251" s="420">
        <v>133</v>
      </c>
      <c r="E251" s="420">
        <v>125</v>
      </c>
      <c r="F251" s="420">
        <v>91</v>
      </c>
      <c r="G251" s="1205"/>
    </row>
    <row r="252" spans="1:7" ht="14.25">
      <c r="A252" s="1639"/>
      <c r="B252" s="419" t="s">
        <v>74</v>
      </c>
      <c r="C252" s="420">
        <v>191</v>
      </c>
      <c r="D252" s="420">
        <v>115</v>
      </c>
      <c r="E252" s="420">
        <v>117</v>
      </c>
      <c r="F252" s="420">
        <v>74</v>
      </c>
      <c r="G252" s="1205"/>
    </row>
    <row r="253" spans="1:7" ht="14.25">
      <c r="A253" s="1639"/>
      <c r="B253" s="419" t="s">
        <v>75</v>
      </c>
      <c r="C253" s="420">
        <v>297</v>
      </c>
      <c r="D253" s="420">
        <v>170</v>
      </c>
      <c r="E253" s="420">
        <v>149</v>
      </c>
      <c r="F253" s="420">
        <v>148</v>
      </c>
      <c r="G253" s="1205"/>
    </row>
    <row r="254" spans="1:7" ht="14.25">
      <c r="A254" s="1639"/>
      <c r="B254" s="419" t="s">
        <v>76</v>
      </c>
      <c r="C254" s="420">
        <v>285</v>
      </c>
      <c r="D254" s="420">
        <v>144</v>
      </c>
      <c r="E254" s="420">
        <v>141</v>
      </c>
      <c r="F254" s="420">
        <v>144</v>
      </c>
      <c r="G254" s="1205"/>
    </row>
    <row r="255" spans="1:7" ht="14.25">
      <c r="A255" s="1639"/>
      <c r="B255" s="419" t="s">
        <v>77</v>
      </c>
      <c r="C255" s="420">
        <v>280</v>
      </c>
      <c r="D255" s="420">
        <v>148</v>
      </c>
      <c r="E255" s="420">
        <v>176</v>
      </c>
      <c r="F255" s="420">
        <v>104</v>
      </c>
      <c r="G255" s="1205"/>
    </row>
    <row r="256" spans="1:7" ht="14.25">
      <c r="A256" s="1639"/>
      <c r="B256" s="419" t="s">
        <v>78</v>
      </c>
      <c r="C256" s="420">
        <v>280</v>
      </c>
      <c r="D256" s="420">
        <v>151</v>
      </c>
      <c r="E256" s="420">
        <v>170</v>
      </c>
      <c r="F256" s="420">
        <v>110</v>
      </c>
      <c r="G256" s="1205"/>
    </row>
    <row r="257" spans="1:7" ht="14.25">
      <c r="A257" s="1639"/>
      <c r="B257" s="419" t="s">
        <v>71</v>
      </c>
      <c r="C257" s="420">
        <v>156</v>
      </c>
      <c r="D257" s="420">
        <v>89</v>
      </c>
      <c r="E257" s="420">
        <v>116</v>
      </c>
      <c r="F257" s="420">
        <v>40</v>
      </c>
      <c r="G257" s="1205"/>
    </row>
    <row r="258" spans="1:7" ht="14.25">
      <c r="A258" s="1639"/>
      <c r="B258" s="419" t="s">
        <v>72</v>
      </c>
      <c r="C258" s="420">
        <v>178</v>
      </c>
      <c r="D258" s="420">
        <v>77</v>
      </c>
      <c r="E258" s="420">
        <v>124</v>
      </c>
      <c r="F258" s="420">
        <v>54</v>
      </c>
      <c r="G258" s="1205"/>
    </row>
    <row r="259" spans="1:7" ht="14.25">
      <c r="A259" s="1639"/>
      <c r="B259" s="419" t="s">
        <v>73</v>
      </c>
      <c r="C259" s="420">
        <v>165</v>
      </c>
      <c r="D259" s="420">
        <v>93</v>
      </c>
      <c r="E259" s="420">
        <v>121</v>
      </c>
      <c r="F259" s="420">
        <v>44</v>
      </c>
      <c r="G259" s="1205"/>
    </row>
    <row r="260" spans="1:7" ht="14.25">
      <c r="A260" s="1639"/>
      <c r="B260" s="419" t="s">
        <v>1350</v>
      </c>
      <c r="C260" s="420">
        <v>82</v>
      </c>
      <c r="D260" s="420">
        <v>50</v>
      </c>
      <c r="E260" s="420">
        <v>46</v>
      </c>
      <c r="F260" s="420">
        <v>36</v>
      </c>
      <c r="G260" s="1205"/>
    </row>
    <row r="261" spans="1:7" ht="14.25">
      <c r="A261" s="1639" t="s">
        <v>131</v>
      </c>
      <c r="B261" s="419" t="s">
        <v>72</v>
      </c>
      <c r="C261" s="420">
        <v>43</v>
      </c>
      <c r="D261" s="420">
        <v>17</v>
      </c>
      <c r="E261" s="420">
        <v>34</v>
      </c>
      <c r="F261" s="420">
        <v>9</v>
      </c>
      <c r="G261" s="1645" t="s">
        <v>1122</v>
      </c>
    </row>
    <row r="262" spans="1:7" ht="14.25">
      <c r="A262" s="1639"/>
      <c r="B262" s="534" t="s">
        <v>73</v>
      </c>
      <c r="C262" s="626">
        <v>70</v>
      </c>
      <c r="D262" s="626">
        <v>44</v>
      </c>
      <c r="E262" s="626">
        <v>61</v>
      </c>
      <c r="F262" s="626">
        <v>9</v>
      </c>
      <c r="G262" s="1645"/>
    </row>
    <row r="263" spans="1:7" ht="14.25">
      <c r="A263" s="1639"/>
      <c r="B263" s="534" t="s">
        <v>1350</v>
      </c>
      <c r="C263" s="626">
        <v>102</v>
      </c>
      <c r="D263" s="626">
        <v>52</v>
      </c>
      <c r="E263" s="626">
        <v>81</v>
      </c>
      <c r="F263" s="626">
        <v>21</v>
      </c>
      <c r="G263" s="1645"/>
    </row>
  </sheetData>
  <mergeCells count="55">
    <mergeCell ref="A1:G1"/>
    <mergeCell ref="A226:G226"/>
    <mergeCell ref="A166:G166"/>
    <mergeCell ref="A184:G184"/>
    <mergeCell ref="A130:A139"/>
    <mergeCell ref="G130:G139"/>
    <mergeCell ref="G157:G165"/>
    <mergeCell ref="A157:A165"/>
    <mergeCell ref="G140:G156"/>
    <mergeCell ref="A140:A156"/>
    <mergeCell ref="G4:G20"/>
    <mergeCell ref="A4:A20"/>
    <mergeCell ref="A21:G21"/>
    <mergeCell ref="A39:G39"/>
    <mergeCell ref="A129:G129"/>
    <mergeCell ref="A72:G72"/>
    <mergeCell ref="A107:G107"/>
    <mergeCell ref="G125:G128"/>
    <mergeCell ref="A125:A128"/>
    <mergeCell ref="G108:G124"/>
    <mergeCell ref="A2:B3"/>
    <mergeCell ref="C2:C3"/>
    <mergeCell ref="D2:D3"/>
    <mergeCell ref="E2:F2"/>
    <mergeCell ref="G2:G3"/>
    <mergeCell ref="A108:A124"/>
    <mergeCell ref="G90:G106"/>
    <mergeCell ref="A90:A106"/>
    <mergeCell ref="G73:G89"/>
    <mergeCell ref="A73:A89"/>
    <mergeCell ref="G57:G71"/>
    <mergeCell ref="A57:A71"/>
    <mergeCell ref="G40:G56"/>
    <mergeCell ref="A40:A56"/>
    <mergeCell ref="G22:G38"/>
    <mergeCell ref="A22:A38"/>
    <mergeCell ref="G261:G263"/>
    <mergeCell ref="G249:G260"/>
    <mergeCell ref="A261:A263"/>
    <mergeCell ref="A249:A260"/>
    <mergeCell ref="G244:G246"/>
    <mergeCell ref="A244:A246"/>
    <mergeCell ref="A247:G247"/>
    <mergeCell ref="G227:G243"/>
    <mergeCell ref="A227:A243"/>
    <mergeCell ref="G223:G225"/>
    <mergeCell ref="A223:A225"/>
    <mergeCell ref="G219:G222"/>
    <mergeCell ref="G167:G183"/>
    <mergeCell ref="A167:A183"/>
    <mergeCell ref="A219:A222"/>
    <mergeCell ref="G202:G218"/>
    <mergeCell ref="A202:A218"/>
    <mergeCell ref="G185:G201"/>
    <mergeCell ref="A185:A201"/>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5"/>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17.8984375" style="90" customWidth="1"/>
    <col min="2" max="2" width="8.5" style="91" customWidth="1"/>
    <col min="3" max="6" width="9" style="90" customWidth="1"/>
    <col min="7" max="7" width="18.19921875" style="90" customWidth="1"/>
  </cols>
  <sheetData>
    <row r="1" spans="1:9" ht="27.75" customHeight="1">
      <c r="A1" s="1527" t="s">
        <v>1124</v>
      </c>
      <c r="B1" s="1527"/>
      <c r="C1" s="1527"/>
      <c r="D1" s="1527"/>
      <c r="E1" s="1527"/>
      <c r="F1" s="1527"/>
      <c r="G1" s="1527"/>
      <c r="I1" s="247" t="s">
        <v>898</v>
      </c>
    </row>
    <row r="2" spans="1:7" ht="28.5" customHeight="1">
      <c r="A2" s="1650" t="s">
        <v>100</v>
      </c>
      <c r="B2" s="1640"/>
      <c r="C2" s="1473" t="s">
        <v>11</v>
      </c>
      <c r="D2" s="1473" t="s">
        <v>147</v>
      </c>
      <c r="E2" s="1473" t="s">
        <v>132</v>
      </c>
      <c r="F2" s="1473"/>
      <c r="G2" s="1475" t="s">
        <v>101</v>
      </c>
    </row>
    <row r="3" spans="1:7" ht="38.25">
      <c r="A3" s="1650"/>
      <c r="B3" s="1640"/>
      <c r="C3" s="1473"/>
      <c r="D3" s="1473"/>
      <c r="E3" s="423" t="s">
        <v>403</v>
      </c>
      <c r="F3" s="423" t="s">
        <v>404</v>
      </c>
      <c r="G3" s="1475"/>
    </row>
    <row r="4" spans="1:7" ht="14.25">
      <c r="A4" s="1648" t="s">
        <v>102</v>
      </c>
      <c r="B4" s="34" t="s">
        <v>140</v>
      </c>
      <c r="C4" s="27">
        <v>4194</v>
      </c>
      <c r="D4" s="27">
        <v>1546</v>
      </c>
      <c r="E4" s="27">
        <v>3283</v>
      </c>
      <c r="F4" s="27">
        <v>884</v>
      </c>
      <c r="G4" s="1646" t="s">
        <v>103</v>
      </c>
    </row>
    <row r="5" spans="1:7" ht="14.25">
      <c r="A5" s="1649"/>
      <c r="B5" s="35" t="s">
        <v>141</v>
      </c>
      <c r="C5" s="27">
        <v>4376</v>
      </c>
      <c r="D5" s="27">
        <v>1725</v>
      </c>
      <c r="E5" s="27">
        <v>3487</v>
      </c>
      <c r="F5" s="27">
        <v>864</v>
      </c>
      <c r="G5" s="1647"/>
    </row>
    <row r="6" spans="1:7" ht="14.25">
      <c r="A6" s="1649"/>
      <c r="B6" s="35" t="s">
        <v>142</v>
      </c>
      <c r="C6" s="27">
        <v>4309</v>
      </c>
      <c r="D6" s="27">
        <v>1708</v>
      </c>
      <c r="E6" s="27">
        <v>3544</v>
      </c>
      <c r="F6" s="27">
        <v>752</v>
      </c>
      <c r="G6" s="1647"/>
    </row>
    <row r="7" spans="1:7" ht="14.25">
      <c r="A7" s="1649"/>
      <c r="B7" s="35" t="s">
        <v>143</v>
      </c>
      <c r="C7" s="27">
        <v>4049</v>
      </c>
      <c r="D7" s="27">
        <v>1677</v>
      </c>
      <c r="E7" s="27">
        <v>3428</v>
      </c>
      <c r="F7" s="27">
        <v>606</v>
      </c>
      <c r="G7" s="1647"/>
    </row>
    <row r="8" spans="1:7" ht="14.25">
      <c r="A8" s="1649"/>
      <c r="B8" s="35" t="s">
        <v>144</v>
      </c>
      <c r="C8" s="27">
        <v>4757</v>
      </c>
      <c r="D8" s="27">
        <v>1712</v>
      </c>
      <c r="E8" s="27">
        <v>3979</v>
      </c>
      <c r="F8" s="27">
        <v>778</v>
      </c>
      <c r="G8" s="1647"/>
    </row>
    <row r="9" spans="1:7" ht="14.25">
      <c r="A9" s="1649"/>
      <c r="B9" s="35" t="s">
        <v>145</v>
      </c>
      <c r="C9" s="27">
        <v>4392</v>
      </c>
      <c r="D9" s="27">
        <v>1746</v>
      </c>
      <c r="E9" s="27">
        <v>3732</v>
      </c>
      <c r="F9" s="27">
        <v>660</v>
      </c>
      <c r="G9" s="1647"/>
    </row>
    <row r="10" spans="1:7" ht="14.25">
      <c r="A10" s="1649"/>
      <c r="B10" s="35" t="s">
        <v>146</v>
      </c>
      <c r="C10" s="27">
        <v>4246</v>
      </c>
      <c r="D10" s="27">
        <v>1639</v>
      </c>
      <c r="E10" s="27">
        <v>3685</v>
      </c>
      <c r="F10" s="27">
        <v>561</v>
      </c>
      <c r="G10" s="1647"/>
    </row>
    <row r="11" spans="1:7" ht="14.25">
      <c r="A11" s="1649"/>
      <c r="B11" s="35" t="s">
        <v>74</v>
      </c>
      <c r="C11" s="27">
        <v>3676</v>
      </c>
      <c r="D11" s="27">
        <v>1523</v>
      </c>
      <c r="E11" s="27">
        <v>3041</v>
      </c>
      <c r="F11" s="27">
        <v>635</v>
      </c>
      <c r="G11" s="1647"/>
    </row>
    <row r="12" spans="1:7" ht="14.25">
      <c r="A12" s="1649"/>
      <c r="B12" s="35" t="s">
        <v>75</v>
      </c>
      <c r="C12" s="27">
        <v>3856</v>
      </c>
      <c r="D12" s="27">
        <v>1485</v>
      </c>
      <c r="E12" s="27">
        <v>3252</v>
      </c>
      <c r="F12" s="27">
        <v>604</v>
      </c>
      <c r="G12" s="1647"/>
    </row>
    <row r="13" spans="1:7" ht="14.25">
      <c r="A13" s="1649"/>
      <c r="B13" s="35" t="s">
        <v>76</v>
      </c>
      <c r="C13" s="27">
        <v>3594</v>
      </c>
      <c r="D13" s="27">
        <v>1447</v>
      </c>
      <c r="E13" s="27">
        <v>3105</v>
      </c>
      <c r="F13" s="27">
        <v>489</v>
      </c>
      <c r="G13" s="1647"/>
    </row>
    <row r="14" spans="1:7" ht="14.25">
      <c r="A14" s="1649"/>
      <c r="B14" s="35" t="s">
        <v>77</v>
      </c>
      <c r="C14" s="27">
        <v>3496</v>
      </c>
      <c r="D14" s="27">
        <v>1432</v>
      </c>
      <c r="E14" s="27">
        <v>3138</v>
      </c>
      <c r="F14" s="27">
        <v>358</v>
      </c>
      <c r="G14" s="1647"/>
    </row>
    <row r="15" spans="1:7" ht="14.25">
      <c r="A15" s="1649"/>
      <c r="B15" s="35" t="s">
        <v>78</v>
      </c>
      <c r="C15" s="27">
        <v>3453</v>
      </c>
      <c r="D15" s="27">
        <v>1428</v>
      </c>
      <c r="E15" s="27">
        <v>3219</v>
      </c>
      <c r="F15" s="27">
        <v>234</v>
      </c>
      <c r="G15" s="1647"/>
    </row>
    <row r="16" spans="1:7" ht="14.25">
      <c r="A16" s="1649"/>
      <c r="B16" s="35" t="s">
        <v>71</v>
      </c>
      <c r="C16" s="27">
        <v>3445</v>
      </c>
      <c r="D16" s="27">
        <v>1480</v>
      </c>
      <c r="E16" s="27">
        <v>3216</v>
      </c>
      <c r="F16" s="27">
        <v>229</v>
      </c>
      <c r="G16" s="1647"/>
    </row>
    <row r="17" spans="1:7" ht="14.25">
      <c r="A17" s="1649"/>
      <c r="B17" s="35" t="s">
        <v>72</v>
      </c>
      <c r="C17" s="27">
        <v>3750</v>
      </c>
      <c r="D17" s="27">
        <v>1786</v>
      </c>
      <c r="E17" s="27">
        <v>3471</v>
      </c>
      <c r="F17" s="27">
        <v>279</v>
      </c>
      <c r="G17" s="1647"/>
    </row>
    <row r="18" spans="1:7" ht="14.25">
      <c r="A18" s="1649"/>
      <c r="B18" s="35" t="s">
        <v>73</v>
      </c>
      <c r="C18" s="27">
        <v>3593</v>
      </c>
      <c r="D18" s="27">
        <v>1610</v>
      </c>
      <c r="E18" s="27">
        <v>3324</v>
      </c>
      <c r="F18" s="27">
        <v>269</v>
      </c>
      <c r="G18" s="1647"/>
    </row>
    <row r="19" spans="1:7" ht="14.25">
      <c r="A19" s="1649"/>
      <c r="B19" s="35" t="s">
        <v>1350</v>
      </c>
      <c r="C19" s="27">
        <v>3112</v>
      </c>
      <c r="D19" s="27">
        <v>1398</v>
      </c>
      <c r="E19" s="27">
        <v>2874</v>
      </c>
      <c r="F19" s="27">
        <v>229</v>
      </c>
      <c r="G19" s="1647"/>
    </row>
    <row r="20" spans="1:7" ht="14.25">
      <c r="A20" s="1649"/>
      <c r="B20" s="35" t="s">
        <v>1351</v>
      </c>
      <c r="C20" s="27">
        <v>2746</v>
      </c>
      <c r="D20" s="27">
        <v>1198</v>
      </c>
      <c r="E20" s="27">
        <v>2553</v>
      </c>
      <c r="F20" s="27">
        <v>193</v>
      </c>
      <c r="G20" s="1647"/>
    </row>
    <row r="21" spans="1:7" ht="53.25" customHeight="1">
      <c r="A21" s="1641" t="s">
        <v>169</v>
      </c>
      <c r="B21" s="1642"/>
      <c r="C21" s="1642"/>
      <c r="D21" s="1642"/>
      <c r="E21" s="1642"/>
      <c r="F21" s="1642"/>
      <c r="G21" s="1643"/>
    </row>
    <row r="22" spans="1:7" ht="14.25">
      <c r="A22" s="1639" t="s">
        <v>149</v>
      </c>
      <c r="B22" s="419" t="s">
        <v>140</v>
      </c>
      <c r="C22" s="420">
        <v>349</v>
      </c>
      <c r="D22" s="420">
        <v>278</v>
      </c>
      <c r="E22" s="420">
        <v>349</v>
      </c>
      <c r="F22" s="420" t="s">
        <v>21</v>
      </c>
      <c r="G22" s="1205" t="s">
        <v>150</v>
      </c>
    </row>
    <row r="23" spans="1:7" ht="14.25">
      <c r="A23" s="1639"/>
      <c r="B23" s="419" t="s">
        <v>141</v>
      </c>
      <c r="C23" s="420">
        <v>419</v>
      </c>
      <c r="D23" s="420">
        <v>328</v>
      </c>
      <c r="E23" s="420">
        <v>387</v>
      </c>
      <c r="F23" s="420">
        <v>32</v>
      </c>
      <c r="G23" s="1205"/>
    </row>
    <row r="24" spans="1:7" ht="14.25">
      <c r="A24" s="1639"/>
      <c r="B24" s="419" t="s">
        <v>142</v>
      </c>
      <c r="C24" s="420">
        <v>421</v>
      </c>
      <c r="D24" s="420">
        <v>313</v>
      </c>
      <c r="E24" s="420">
        <v>395</v>
      </c>
      <c r="F24" s="420">
        <v>26</v>
      </c>
      <c r="G24" s="1205"/>
    </row>
    <row r="25" spans="1:7" ht="14.25">
      <c r="A25" s="1639"/>
      <c r="B25" s="419" t="s">
        <v>143</v>
      </c>
      <c r="C25" s="420">
        <v>429</v>
      </c>
      <c r="D25" s="420">
        <v>328</v>
      </c>
      <c r="E25" s="420">
        <v>405</v>
      </c>
      <c r="F25" s="420">
        <v>24</v>
      </c>
      <c r="G25" s="1205"/>
    </row>
    <row r="26" spans="1:7" ht="14.25">
      <c r="A26" s="1639"/>
      <c r="B26" s="419" t="s">
        <v>144</v>
      </c>
      <c r="C26" s="420">
        <v>380</v>
      </c>
      <c r="D26" s="420">
        <v>301</v>
      </c>
      <c r="E26" s="420">
        <v>380</v>
      </c>
      <c r="F26" s="420" t="s">
        <v>21</v>
      </c>
      <c r="G26" s="1205"/>
    </row>
    <row r="27" spans="1:7" ht="14.25">
      <c r="A27" s="1639"/>
      <c r="B27" s="419" t="s">
        <v>145</v>
      </c>
      <c r="C27" s="420">
        <v>428</v>
      </c>
      <c r="D27" s="420">
        <v>337</v>
      </c>
      <c r="E27" s="420">
        <v>409</v>
      </c>
      <c r="F27" s="420">
        <v>19</v>
      </c>
      <c r="G27" s="1205"/>
    </row>
    <row r="28" spans="1:7" ht="14.25">
      <c r="A28" s="1639"/>
      <c r="B28" s="419" t="s">
        <v>146</v>
      </c>
      <c r="C28" s="420">
        <v>458</v>
      </c>
      <c r="D28" s="420">
        <v>336</v>
      </c>
      <c r="E28" s="420">
        <v>429</v>
      </c>
      <c r="F28" s="420">
        <v>29</v>
      </c>
      <c r="G28" s="1205"/>
    </row>
    <row r="29" spans="1:7" ht="14.25">
      <c r="A29" s="1639"/>
      <c r="B29" s="419" t="s">
        <v>74</v>
      </c>
      <c r="C29" s="420">
        <v>508</v>
      </c>
      <c r="D29" s="420">
        <v>369</v>
      </c>
      <c r="E29" s="420">
        <v>470</v>
      </c>
      <c r="F29" s="420">
        <v>38</v>
      </c>
      <c r="G29" s="1205"/>
    </row>
    <row r="30" spans="1:7" ht="14.25">
      <c r="A30" s="1639"/>
      <c r="B30" s="419" t="s">
        <v>75</v>
      </c>
      <c r="C30" s="420">
        <v>513</v>
      </c>
      <c r="D30" s="420">
        <v>344</v>
      </c>
      <c r="E30" s="420">
        <v>458</v>
      </c>
      <c r="F30" s="420">
        <v>55</v>
      </c>
      <c r="G30" s="1205"/>
    </row>
    <row r="31" spans="1:7" ht="27.75" customHeight="1">
      <c r="A31" s="1636" t="s">
        <v>170</v>
      </c>
      <c r="B31" s="1637"/>
      <c r="C31" s="1637"/>
      <c r="D31" s="1637"/>
      <c r="E31" s="1637"/>
      <c r="F31" s="1637"/>
      <c r="G31" s="1638"/>
    </row>
    <row r="32" spans="1:7" ht="14.25">
      <c r="A32" s="1639" t="s">
        <v>149</v>
      </c>
      <c r="B32" s="419" t="s">
        <v>76</v>
      </c>
      <c r="C32" s="420">
        <v>467</v>
      </c>
      <c r="D32" s="420">
        <v>316</v>
      </c>
      <c r="E32" s="420">
        <v>436</v>
      </c>
      <c r="F32" s="420">
        <v>31</v>
      </c>
      <c r="G32" s="1205" t="s">
        <v>150</v>
      </c>
    </row>
    <row r="33" spans="1:7" ht="14.25">
      <c r="A33" s="1639"/>
      <c r="B33" s="419" t="s">
        <v>77</v>
      </c>
      <c r="C33" s="420">
        <v>463</v>
      </c>
      <c r="D33" s="420">
        <v>322</v>
      </c>
      <c r="E33" s="420">
        <v>444</v>
      </c>
      <c r="F33" s="420">
        <v>19</v>
      </c>
      <c r="G33" s="1205"/>
    </row>
    <row r="34" spans="1:7" ht="14.25">
      <c r="A34" s="1639"/>
      <c r="B34" s="419" t="s">
        <v>78</v>
      </c>
      <c r="C34" s="420">
        <v>454</v>
      </c>
      <c r="D34" s="420">
        <v>317</v>
      </c>
      <c r="E34" s="420">
        <v>442</v>
      </c>
      <c r="F34" s="420">
        <v>12</v>
      </c>
      <c r="G34" s="1205"/>
    </row>
    <row r="35" spans="1:7" ht="14.25">
      <c r="A35" s="1639"/>
      <c r="B35" s="419" t="s">
        <v>71</v>
      </c>
      <c r="C35" s="420">
        <v>452</v>
      </c>
      <c r="D35" s="420">
        <v>320</v>
      </c>
      <c r="E35" s="420">
        <v>452</v>
      </c>
      <c r="F35" s="420" t="s">
        <v>21</v>
      </c>
      <c r="G35" s="1205"/>
    </row>
    <row r="36" spans="1:7" ht="14.25">
      <c r="A36" s="1639"/>
      <c r="B36" s="419" t="s">
        <v>72</v>
      </c>
      <c r="C36" s="420">
        <v>379</v>
      </c>
      <c r="D36" s="420">
        <v>275</v>
      </c>
      <c r="E36" s="420">
        <v>379</v>
      </c>
      <c r="F36" s="420" t="s">
        <v>21</v>
      </c>
      <c r="G36" s="1205"/>
    </row>
    <row r="37" spans="1:7" ht="14.25">
      <c r="A37" s="1639"/>
      <c r="B37" s="419" t="s">
        <v>73</v>
      </c>
      <c r="C37" s="420">
        <v>336</v>
      </c>
      <c r="D37" s="420">
        <v>244</v>
      </c>
      <c r="E37" s="420">
        <v>336</v>
      </c>
      <c r="F37" s="420" t="s">
        <v>21</v>
      </c>
      <c r="G37" s="1205"/>
    </row>
    <row r="38" spans="1:7" ht="14.25">
      <c r="A38" s="1639"/>
      <c r="B38" s="419" t="s">
        <v>1350</v>
      </c>
      <c r="C38" s="420">
        <v>342</v>
      </c>
      <c r="D38" s="420">
        <v>246</v>
      </c>
      <c r="E38" s="420">
        <v>342</v>
      </c>
      <c r="F38" s="420" t="s">
        <v>21</v>
      </c>
      <c r="G38" s="1205"/>
    </row>
    <row r="39" spans="1:7" ht="14.25">
      <c r="A39" s="1639"/>
      <c r="B39" s="419" t="s">
        <v>1351</v>
      </c>
      <c r="C39" s="420">
        <v>310</v>
      </c>
      <c r="D39" s="420">
        <v>218</v>
      </c>
      <c r="E39" s="420">
        <v>310</v>
      </c>
      <c r="F39" s="420" t="s">
        <v>21</v>
      </c>
      <c r="G39" s="1205"/>
    </row>
    <row r="40" spans="1:7" ht="48" customHeight="1">
      <c r="A40" s="1636" t="s">
        <v>914</v>
      </c>
      <c r="B40" s="1637"/>
      <c r="C40" s="1637"/>
      <c r="D40" s="1637"/>
      <c r="E40" s="1637"/>
      <c r="F40" s="1637"/>
      <c r="G40" s="1638"/>
    </row>
    <row r="41" spans="1:7" ht="14.25">
      <c r="A41" s="1651" t="s">
        <v>151</v>
      </c>
      <c r="B41" s="419" t="s">
        <v>140</v>
      </c>
      <c r="C41" s="420">
        <v>385</v>
      </c>
      <c r="D41" s="420">
        <v>184</v>
      </c>
      <c r="E41" s="420">
        <v>174</v>
      </c>
      <c r="F41" s="420">
        <v>211</v>
      </c>
      <c r="G41" s="1205" t="s">
        <v>152</v>
      </c>
    </row>
    <row r="42" spans="1:7" ht="14.25">
      <c r="A42" s="1651"/>
      <c r="B42" s="419" t="s">
        <v>141</v>
      </c>
      <c r="C42" s="420">
        <v>378</v>
      </c>
      <c r="D42" s="420">
        <v>179</v>
      </c>
      <c r="E42" s="420">
        <v>163</v>
      </c>
      <c r="F42" s="420">
        <v>215</v>
      </c>
      <c r="G42" s="1205"/>
    </row>
    <row r="43" spans="1:7" ht="14.25">
      <c r="A43" s="1651"/>
      <c r="B43" s="419" t="s">
        <v>142</v>
      </c>
      <c r="C43" s="420">
        <v>330</v>
      </c>
      <c r="D43" s="420">
        <v>161</v>
      </c>
      <c r="E43" s="420">
        <v>133</v>
      </c>
      <c r="F43" s="420">
        <v>197</v>
      </c>
      <c r="G43" s="1205"/>
    </row>
    <row r="44" spans="1:7" ht="14.25">
      <c r="A44" s="1651"/>
      <c r="B44" s="419" t="s">
        <v>143</v>
      </c>
      <c r="C44" s="420">
        <v>215</v>
      </c>
      <c r="D44" s="420">
        <v>129</v>
      </c>
      <c r="E44" s="420">
        <v>85</v>
      </c>
      <c r="F44" s="420">
        <v>130</v>
      </c>
      <c r="G44" s="1205"/>
    </row>
    <row r="45" spans="1:7" ht="14.25">
      <c r="A45" s="1651"/>
      <c r="B45" s="419" t="s">
        <v>144</v>
      </c>
      <c r="C45" s="420">
        <v>186</v>
      </c>
      <c r="D45" s="420">
        <v>91</v>
      </c>
      <c r="E45" s="420">
        <v>81</v>
      </c>
      <c r="F45" s="420">
        <v>105</v>
      </c>
      <c r="G45" s="1205"/>
    </row>
    <row r="46" spans="1:7" ht="14.25">
      <c r="A46" s="1651"/>
      <c r="B46" s="419" t="s">
        <v>145</v>
      </c>
      <c r="C46" s="420">
        <v>149</v>
      </c>
      <c r="D46" s="420">
        <v>79</v>
      </c>
      <c r="E46" s="420">
        <v>64</v>
      </c>
      <c r="F46" s="420">
        <v>85</v>
      </c>
      <c r="G46" s="1205"/>
    </row>
    <row r="47" spans="1:7" ht="14.25">
      <c r="A47" s="1651"/>
      <c r="B47" s="419" t="s">
        <v>146</v>
      </c>
      <c r="C47" s="420">
        <v>119</v>
      </c>
      <c r="D47" s="420">
        <v>65</v>
      </c>
      <c r="E47" s="420">
        <v>57</v>
      </c>
      <c r="F47" s="420">
        <v>62</v>
      </c>
      <c r="G47" s="1205"/>
    </row>
    <row r="48" spans="1:7" ht="14.25">
      <c r="A48" s="1651"/>
      <c r="B48" s="419" t="s">
        <v>74</v>
      </c>
      <c r="C48" s="420">
        <v>114</v>
      </c>
      <c r="D48" s="420">
        <v>72</v>
      </c>
      <c r="E48" s="420">
        <v>47</v>
      </c>
      <c r="F48" s="420">
        <v>67</v>
      </c>
      <c r="G48" s="1205"/>
    </row>
    <row r="49" spans="1:7" ht="14.25">
      <c r="A49" s="1651"/>
      <c r="B49" s="419" t="s">
        <v>75</v>
      </c>
      <c r="C49" s="420">
        <v>116</v>
      </c>
      <c r="D49" s="420">
        <v>58</v>
      </c>
      <c r="E49" s="420">
        <v>37</v>
      </c>
      <c r="F49" s="420">
        <v>79</v>
      </c>
      <c r="G49" s="1205"/>
    </row>
    <row r="50" spans="1:7" ht="14.25">
      <c r="A50" s="1651" t="s">
        <v>153</v>
      </c>
      <c r="B50" s="419" t="s">
        <v>76</v>
      </c>
      <c r="C50" s="420">
        <v>54</v>
      </c>
      <c r="D50" s="420">
        <v>19</v>
      </c>
      <c r="E50" s="420">
        <v>36</v>
      </c>
      <c r="F50" s="420">
        <v>18</v>
      </c>
      <c r="G50" s="1205" t="s">
        <v>154</v>
      </c>
    </row>
    <row r="51" spans="1:7" ht="14.25">
      <c r="A51" s="1651"/>
      <c r="B51" s="419" t="s">
        <v>77</v>
      </c>
      <c r="C51" s="420">
        <v>15</v>
      </c>
      <c r="D51" s="420">
        <v>5</v>
      </c>
      <c r="E51" s="420">
        <v>15</v>
      </c>
      <c r="F51" s="420" t="s">
        <v>21</v>
      </c>
      <c r="G51" s="1205"/>
    </row>
    <row r="52" spans="1:7" ht="27" customHeight="1">
      <c r="A52" s="1636" t="s">
        <v>171</v>
      </c>
      <c r="B52" s="1637"/>
      <c r="C52" s="1637"/>
      <c r="D52" s="1637"/>
      <c r="E52" s="1637"/>
      <c r="F52" s="1637"/>
      <c r="G52" s="1638"/>
    </row>
    <row r="53" spans="1:7" ht="32.25" customHeight="1">
      <c r="A53" s="424" t="s">
        <v>155</v>
      </c>
      <c r="B53" s="425" t="s">
        <v>140</v>
      </c>
      <c r="C53" s="627">
        <v>2</v>
      </c>
      <c r="D53" s="627" t="s">
        <v>21</v>
      </c>
      <c r="E53" s="627">
        <v>2</v>
      </c>
      <c r="F53" s="627" t="s">
        <v>21</v>
      </c>
      <c r="G53" s="609" t="s">
        <v>156</v>
      </c>
    </row>
    <row r="54" spans="1:7" ht="28.5" customHeight="1">
      <c r="A54" s="1636" t="s">
        <v>172</v>
      </c>
      <c r="B54" s="1637"/>
      <c r="C54" s="1637"/>
      <c r="D54" s="1637"/>
      <c r="E54" s="1637"/>
      <c r="F54" s="1637"/>
      <c r="G54" s="1638"/>
    </row>
    <row r="55" spans="1:7" ht="14.25" customHeight="1">
      <c r="A55" s="1627" t="s">
        <v>157</v>
      </c>
      <c r="B55" s="419" t="s">
        <v>75</v>
      </c>
      <c r="C55" s="420">
        <v>41</v>
      </c>
      <c r="D55" s="420">
        <v>23</v>
      </c>
      <c r="E55" s="420">
        <v>28</v>
      </c>
      <c r="F55" s="420">
        <v>13</v>
      </c>
      <c r="G55" s="1205" t="s">
        <v>158</v>
      </c>
    </row>
    <row r="56" spans="1:7" ht="14.25">
      <c r="A56" s="1627"/>
      <c r="B56" s="419" t="s">
        <v>76</v>
      </c>
      <c r="C56" s="420">
        <v>69</v>
      </c>
      <c r="D56" s="420">
        <v>41</v>
      </c>
      <c r="E56" s="420">
        <v>53</v>
      </c>
      <c r="F56" s="420">
        <v>16</v>
      </c>
      <c r="G56" s="1205"/>
    </row>
    <row r="57" spans="1:7" ht="14.25">
      <c r="A57" s="1627"/>
      <c r="B57" s="419" t="s">
        <v>77</v>
      </c>
      <c r="C57" s="420">
        <v>88</v>
      </c>
      <c r="D57" s="420">
        <v>50</v>
      </c>
      <c r="E57" s="420">
        <v>88</v>
      </c>
      <c r="F57" s="420" t="s">
        <v>21</v>
      </c>
      <c r="G57" s="1205"/>
    </row>
    <row r="58" spans="1:7" ht="14.25">
      <c r="A58" s="1627"/>
      <c r="B58" s="419" t="s">
        <v>78</v>
      </c>
      <c r="C58" s="420">
        <v>141</v>
      </c>
      <c r="D58" s="420">
        <v>75</v>
      </c>
      <c r="E58" s="420">
        <v>125</v>
      </c>
      <c r="F58" s="420">
        <v>16</v>
      </c>
      <c r="G58" s="1205"/>
    </row>
    <row r="59" spans="1:7" ht="14.25">
      <c r="A59" s="1627"/>
      <c r="B59" s="419" t="s">
        <v>71</v>
      </c>
      <c r="C59" s="420">
        <v>117</v>
      </c>
      <c r="D59" s="420">
        <v>72</v>
      </c>
      <c r="E59" s="420">
        <v>102</v>
      </c>
      <c r="F59" s="420">
        <v>15</v>
      </c>
      <c r="G59" s="1205"/>
    </row>
    <row r="60" spans="1:7" ht="14.25">
      <c r="A60" s="1627"/>
      <c r="B60" s="419" t="s">
        <v>72</v>
      </c>
      <c r="C60" s="420">
        <v>104</v>
      </c>
      <c r="D60" s="420">
        <v>69</v>
      </c>
      <c r="E60" s="420">
        <v>85</v>
      </c>
      <c r="F60" s="420">
        <v>19</v>
      </c>
      <c r="G60" s="1205"/>
    </row>
    <row r="61" spans="1:7" ht="14.25">
      <c r="A61" s="1627"/>
      <c r="B61" s="419" t="s">
        <v>73</v>
      </c>
      <c r="C61" s="420">
        <v>134</v>
      </c>
      <c r="D61" s="420">
        <v>74</v>
      </c>
      <c r="E61" s="420">
        <v>95</v>
      </c>
      <c r="F61" s="420">
        <v>39</v>
      </c>
      <c r="G61" s="1205"/>
    </row>
    <row r="62" spans="1:7" ht="14.25">
      <c r="A62" s="1627"/>
      <c r="B62" s="419" t="s">
        <v>1350</v>
      </c>
      <c r="C62" s="420">
        <v>132</v>
      </c>
      <c r="D62" s="420">
        <v>83</v>
      </c>
      <c r="E62" s="420">
        <v>106</v>
      </c>
      <c r="F62" s="420">
        <v>26</v>
      </c>
      <c r="G62" s="1205"/>
    </row>
    <row r="63" spans="1:7" ht="14.25">
      <c r="A63" s="613"/>
      <c r="B63" s="419" t="s">
        <v>1351</v>
      </c>
      <c r="C63" s="420">
        <v>143</v>
      </c>
      <c r="D63" s="420">
        <v>99</v>
      </c>
      <c r="E63" s="420">
        <v>143</v>
      </c>
      <c r="F63" s="420" t="s">
        <v>21</v>
      </c>
      <c r="G63" s="1205"/>
    </row>
    <row r="64" spans="1:7" ht="51.75" customHeight="1">
      <c r="A64" s="1641" t="s">
        <v>173</v>
      </c>
      <c r="B64" s="1642"/>
      <c r="C64" s="1642"/>
      <c r="D64" s="1642"/>
      <c r="E64" s="1642"/>
      <c r="F64" s="1642"/>
      <c r="G64" s="1643"/>
    </row>
    <row r="65" spans="1:7" ht="14.25">
      <c r="A65" s="1639" t="s">
        <v>159</v>
      </c>
      <c r="B65" s="419" t="s">
        <v>140</v>
      </c>
      <c r="C65" s="420">
        <v>1301</v>
      </c>
      <c r="D65" s="420">
        <v>410</v>
      </c>
      <c r="E65" s="420">
        <v>1230</v>
      </c>
      <c r="F65" s="420">
        <v>71</v>
      </c>
      <c r="G65" s="1205" t="s">
        <v>1125</v>
      </c>
    </row>
    <row r="66" spans="1:7" ht="14.25">
      <c r="A66" s="1639"/>
      <c r="B66" s="419" t="s">
        <v>141</v>
      </c>
      <c r="C66" s="420">
        <v>1392</v>
      </c>
      <c r="D66" s="420">
        <v>415</v>
      </c>
      <c r="E66" s="420">
        <v>1290</v>
      </c>
      <c r="F66" s="420">
        <v>98</v>
      </c>
      <c r="G66" s="1205"/>
    </row>
    <row r="67" spans="1:7" ht="14.25">
      <c r="A67" s="1639"/>
      <c r="B67" s="419" t="s">
        <v>142</v>
      </c>
      <c r="C67" s="420">
        <v>1410</v>
      </c>
      <c r="D67" s="420">
        <v>437</v>
      </c>
      <c r="E67" s="420">
        <v>1317</v>
      </c>
      <c r="F67" s="420">
        <v>88</v>
      </c>
      <c r="G67" s="1205"/>
    </row>
    <row r="68" spans="1:7" ht="14.25">
      <c r="A68" s="1639"/>
      <c r="B68" s="419" t="s">
        <v>143</v>
      </c>
      <c r="C68" s="420">
        <v>1385</v>
      </c>
      <c r="D68" s="420">
        <v>406</v>
      </c>
      <c r="E68" s="420">
        <v>1292</v>
      </c>
      <c r="F68" s="420">
        <v>87</v>
      </c>
      <c r="G68" s="1205"/>
    </row>
    <row r="69" spans="1:7" ht="14.25">
      <c r="A69" s="1639"/>
      <c r="B69" s="419" t="s">
        <v>144</v>
      </c>
      <c r="C69" s="420">
        <v>1265</v>
      </c>
      <c r="D69" s="420">
        <v>374</v>
      </c>
      <c r="E69" s="420">
        <v>1200</v>
      </c>
      <c r="F69" s="420">
        <v>65</v>
      </c>
      <c r="G69" s="1205"/>
    </row>
    <row r="70" spans="1:7" ht="14.25">
      <c r="A70" s="1639"/>
      <c r="B70" s="419" t="s">
        <v>145</v>
      </c>
      <c r="C70" s="420">
        <v>1125</v>
      </c>
      <c r="D70" s="420">
        <v>362</v>
      </c>
      <c r="E70" s="420">
        <v>1069</v>
      </c>
      <c r="F70" s="420">
        <v>56</v>
      </c>
      <c r="G70" s="1205"/>
    </row>
    <row r="71" spans="1:7" ht="14.25">
      <c r="A71" s="1639"/>
      <c r="B71" s="419" t="s">
        <v>146</v>
      </c>
      <c r="C71" s="420">
        <v>1099</v>
      </c>
      <c r="D71" s="420">
        <v>338</v>
      </c>
      <c r="E71" s="420">
        <v>1020</v>
      </c>
      <c r="F71" s="420">
        <v>79</v>
      </c>
      <c r="G71" s="1205"/>
    </row>
    <row r="72" spans="1:7" ht="14.25">
      <c r="A72" s="1639"/>
      <c r="B72" s="419" t="s">
        <v>74</v>
      </c>
      <c r="C72" s="420">
        <v>1304</v>
      </c>
      <c r="D72" s="420">
        <v>378</v>
      </c>
      <c r="E72" s="420">
        <v>1165</v>
      </c>
      <c r="F72" s="420">
        <v>139</v>
      </c>
      <c r="G72" s="1205"/>
    </row>
    <row r="73" spans="1:7" ht="14.25">
      <c r="A73" s="1639"/>
      <c r="B73" s="419" t="s">
        <v>75</v>
      </c>
      <c r="C73" s="420">
        <v>1288</v>
      </c>
      <c r="D73" s="420">
        <v>376</v>
      </c>
      <c r="E73" s="420">
        <v>1125</v>
      </c>
      <c r="F73" s="420">
        <v>163</v>
      </c>
      <c r="G73" s="1205"/>
    </row>
    <row r="74" spans="1:7" ht="14.25">
      <c r="A74" s="1639"/>
      <c r="B74" s="419" t="s">
        <v>76</v>
      </c>
      <c r="C74" s="420">
        <v>1265</v>
      </c>
      <c r="D74" s="420">
        <v>402</v>
      </c>
      <c r="E74" s="420">
        <v>1113</v>
      </c>
      <c r="F74" s="420">
        <v>152</v>
      </c>
      <c r="G74" s="1205"/>
    </row>
    <row r="75" spans="1:7" ht="14.25">
      <c r="A75" s="1639"/>
      <c r="B75" s="419" t="s">
        <v>77</v>
      </c>
      <c r="C75" s="420">
        <v>1232</v>
      </c>
      <c r="D75" s="420">
        <v>430</v>
      </c>
      <c r="E75" s="420">
        <v>1134</v>
      </c>
      <c r="F75" s="420">
        <v>98</v>
      </c>
      <c r="G75" s="1205"/>
    </row>
    <row r="76" spans="1:7" ht="14.25">
      <c r="A76" s="1639"/>
      <c r="B76" s="419" t="s">
        <v>78</v>
      </c>
      <c r="C76" s="420">
        <v>1302</v>
      </c>
      <c r="D76" s="420">
        <v>442</v>
      </c>
      <c r="E76" s="420">
        <v>1228</v>
      </c>
      <c r="F76" s="420">
        <v>74</v>
      </c>
      <c r="G76" s="1205"/>
    </row>
    <row r="77" spans="1:7" ht="14.25">
      <c r="A77" s="1639"/>
      <c r="B77" s="419" t="s">
        <v>71</v>
      </c>
      <c r="C77" s="420">
        <v>1163</v>
      </c>
      <c r="D77" s="420">
        <v>449</v>
      </c>
      <c r="E77" s="420">
        <v>1082</v>
      </c>
      <c r="F77" s="420">
        <v>81</v>
      </c>
      <c r="G77" s="1205"/>
    </row>
    <row r="78" spans="1:7" ht="14.25">
      <c r="A78" s="1639"/>
      <c r="B78" s="419" t="s">
        <v>72</v>
      </c>
      <c r="C78" s="420">
        <v>1225</v>
      </c>
      <c r="D78" s="420">
        <v>482</v>
      </c>
      <c r="E78" s="420">
        <v>1122</v>
      </c>
      <c r="F78" s="420">
        <v>103</v>
      </c>
      <c r="G78" s="1205"/>
    </row>
    <row r="79" spans="1:7" ht="14.25">
      <c r="A79" s="1639"/>
      <c r="B79" s="419" t="s">
        <v>73</v>
      </c>
      <c r="C79" s="420">
        <v>1281</v>
      </c>
      <c r="D79" s="420">
        <v>482</v>
      </c>
      <c r="E79" s="420">
        <v>1150</v>
      </c>
      <c r="F79" s="420">
        <v>131</v>
      </c>
      <c r="G79" s="1205"/>
    </row>
    <row r="80" spans="1:7" ht="14.25">
      <c r="A80" s="1639"/>
      <c r="B80" s="419" t="s">
        <v>1350</v>
      </c>
      <c r="C80" s="420">
        <v>1145</v>
      </c>
      <c r="D80" s="420">
        <v>437</v>
      </c>
      <c r="E80" s="420">
        <v>1004</v>
      </c>
      <c r="F80" s="420">
        <v>141</v>
      </c>
      <c r="G80" s="1205"/>
    </row>
    <row r="81" spans="1:7" ht="14.25">
      <c r="A81" s="1639"/>
      <c r="B81" s="419" t="s">
        <v>1351</v>
      </c>
      <c r="C81" s="420">
        <v>1071</v>
      </c>
      <c r="D81" s="420">
        <v>383</v>
      </c>
      <c r="E81" s="420">
        <v>903</v>
      </c>
      <c r="F81" s="420">
        <v>168</v>
      </c>
      <c r="G81" s="1205"/>
    </row>
    <row r="82" spans="1:7" ht="14.25">
      <c r="A82" s="1639" t="s">
        <v>108</v>
      </c>
      <c r="B82" s="419" t="s">
        <v>77</v>
      </c>
      <c r="C82" s="420">
        <v>208</v>
      </c>
      <c r="D82" s="420">
        <v>71</v>
      </c>
      <c r="E82" s="420">
        <v>208</v>
      </c>
      <c r="F82" s="420" t="s">
        <v>21</v>
      </c>
      <c r="G82" s="1205" t="s">
        <v>108</v>
      </c>
    </row>
    <row r="83" spans="1:7" ht="14.25">
      <c r="A83" s="1639"/>
      <c r="B83" s="419" t="s">
        <v>78</v>
      </c>
      <c r="C83" s="420">
        <v>253</v>
      </c>
      <c r="D83" s="420">
        <v>106</v>
      </c>
      <c r="E83" s="420">
        <v>253</v>
      </c>
      <c r="F83" s="420" t="s">
        <v>21</v>
      </c>
      <c r="G83" s="1205"/>
    </row>
    <row r="84" spans="1:7" ht="14.25">
      <c r="A84" s="1639"/>
      <c r="B84" s="419" t="s">
        <v>71</v>
      </c>
      <c r="C84" s="420">
        <v>421</v>
      </c>
      <c r="D84" s="420">
        <v>154</v>
      </c>
      <c r="E84" s="420">
        <v>421</v>
      </c>
      <c r="F84" s="420" t="s">
        <v>21</v>
      </c>
      <c r="G84" s="1205"/>
    </row>
    <row r="85" spans="1:7" ht="14.25">
      <c r="A85" s="1639"/>
      <c r="B85" s="419" t="s">
        <v>72</v>
      </c>
      <c r="C85" s="420">
        <v>427</v>
      </c>
      <c r="D85" s="420">
        <v>170</v>
      </c>
      <c r="E85" s="420">
        <v>427</v>
      </c>
      <c r="F85" s="420" t="s">
        <v>21</v>
      </c>
      <c r="G85" s="1205"/>
    </row>
    <row r="86" spans="1:7" ht="14.25">
      <c r="A86" s="1639"/>
      <c r="B86" s="419" t="s">
        <v>73</v>
      </c>
      <c r="C86" s="420">
        <v>447</v>
      </c>
      <c r="D86" s="420">
        <v>175</v>
      </c>
      <c r="E86" s="420">
        <v>447</v>
      </c>
      <c r="F86" s="420" t="s">
        <v>21</v>
      </c>
      <c r="G86" s="1205"/>
    </row>
    <row r="87" spans="1:7" ht="14.25">
      <c r="A87" s="1639"/>
      <c r="B87" s="419" t="s">
        <v>1350</v>
      </c>
      <c r="C87" s="420">
        <v>429</v>
      </c>
      <c r="D87" s="420">
        <v>156</v>
      </c>
      <c r="E87" s="420">
        <v>429</v>
      </c>
      <c r="F87" s="420" t="s">
        <v>21</v>
      </c>
      <c r="G87" s="1205"/>
    </row>
    <row r="88" spans="1:7" ht="14.25">
      <c r="A88" s="1639"/>
      <c r="B88" s="419" t="s">
        <v>1351</v>
      </c>
      <c r="C88" s="420">
        <v>342</v>
      </c>
      <c r="D88" s="420">
        <v>121</v>
      </c>
      <c r="E88" s="420">
        <v>342</v>
      </c>
      <c r="F88" s="420" t="s">
        <v>21</v>
      </c>
      <c r="G88" s="1205"/>
    </row>
    <row r="89" spans="1:7" ht="29.25" customHeight="1">
      <c r="A89" s="1644" t="s">
        <v>1353</v>
      </c>
      <c r="B89" s="1637"/>
      <c r="C89" s="1637"/>
      <c r="D89" s="1637"/>
      <c r="E89" s="1637"/>
      <c r="F89" s="1637"/>
      <c r="G89" s="1638"/>
    </row>
    <row r="90" spans="1:7" ht="25.5">
      <c r="A90" s="612" t="s">
        <v>1354</v>
      </c>
      <c r="B90" s="425" t="s">
        <v>1351</v>
      </c>
      <c r="C90" s="627">
        <v>50</v>
      </c>
      <c r="D90" s="627">
        <v>16</v>
      </c>
      <c r="E90" s="627">
        <v>50</v>
      </c>
      <c r="F90" s="627" t="s">
        <v>21</v>
      </c>
      <c r="G90" s="609" t="s">
        <v>1355</v>
      </c>
    </row>
    <row r="91" spans="1:7" ht="53.25" customHeight="1">
      <c r="A91" s="1641" t="s">
        <v>174</v>
      </c>
      <c r="B91" s="1642"/>
      <c r="C91" s="1642"/>
      <c r="D91" s="1642"/>
      <c r="E91" s="1642"/>
      <c r="F91" s="1642"/>
      <c r="G91" s="1643"/>
    </row>
    <row r="92" spans="1:7" ht="14.25">
      <c r="A92" s="1639" t="s">
        <v>160</v>
      </c>
      <c r="B92" s="419" t="s">
        <v>140</v>
      </c>
      <c r="C92" s="420">
        <v>439</v>
      </c>
      <c r="D92" s="420">
        <v>140</v>
      </c>
      <c r="E92" s="420">
        <v>308</v>
      </c>
      <c r="F92" s="420">
        <v>114</v>
      </c>
      <c r="G92" s="1205" t="s">
        <v>1126</v>
      </c>
    </row>
    <row r="93" spans="1:7" ht="14.25">
      <c r="A93" s="1639"/>
      <c r="B93" s="419" t="s">
        <v>141</v>
      </c>
      <c r="C93" s="420">
        <v>382</v>
      </c>
      <c r="D93" s="420">
        <v>171</v>
      </c>
      <c r="E93" s="420">
        <v>296</v>
      </c>
      <c r="F93" s="420">
        <v>75</v>
      </c>
      <c r="G93" s="1205"/>
    </row>
    <row r="94" spans="1:7" ht="14.25">
      <c r="A94" s="1639"/>
      <c r="B94" s="419" t="s">
        <v>142</v>
      </c>
      <c r="C94" s="420">
        <v>391</v>
      </c>
      <c r="D94" s="420">
        <v>144</v>
      </c>
      <c r="E94" s="420">
        <v>331</v>
      </c>
      <c r="F94" s="420">
        <v>58</v>
      </c>
      <c r="G94" s="1205"/>
    </row>
    <row r="95" spans="1:7" ht="14.25">
      <c r="A95" s="1639"/>
      <c r="B95" s="419" t="s">
        <v>143</v>
      </c>
      <c r="C95" s="420">
        <v>435</v>
      </c>
      <c r="D95" s="420">
        <v>182</v>
      </c>
      <c r="E95" s="420">
        <v>364</v>
      </c>
      <c r="F95" s="420">
        <v>65</v>
      </c>
      <c r="G95" s="1205"/>
    </row>
    <row r="96" spans="1:7" ht="14.25">
      <c r="A96" s="1639"/>
      <c r="B96" s="419" t="s">
        <v>144</v>
      </c>
      <c r="C96" s="420">
        <v>461</v>
      </c>
      <c r="D96" s="420">
        <v>193</v>
      </c>
      <c r="E96" s="420">
        <v>379</v>
      </c>
      <c r="F96" s="420">
        <v>82</v>
      </c>
      <c r="G96" s="1205"/>
    </row>
    <row r="97" spans="1:7" ht="14.25">
      <c r="A97" s="1639"/>
      <c r="B97" s="419" t="s">
        <v>145</v>
      </c>
      <c r="C97" s="420">
        <v>449</v>
      </c>
      <c r="D97" s="420">
        <v>205</v>
      </c>
      <c r="E97" s="420">
        <v>391</v>
      </c>
      <c r="F97" s="420">
        <v>58</v>
      </c>
      <c r="G97" s="1205"/>
    </row>
    <row r="98" spans="1:7" ht="14.25">
      <c r="A98" s="1639"/>
      <c r="B98" s="419" t="s">
        <v>146</v>
      </c>
      <c r="C98" s="420">
        <v>392</v>
      </c>
      <c r="D98" s="420">
        <v>173</v>
      </c>
      <c r="E98" s="420">
        <v>359</v>
      </c>
      <c r="F98" s="420">
        <v>33</v>
      </c>
      <c r="G98" s="1205"/>
    </row>
    <row r="99" spans="1:7" ht="14.25">
      <c r="A99" s="1639"/>
      <c r="B99" s="419" t="s">
        <v>74</v>
      </c>
      <c r="C99" s="420">
        <v>270</v>
      </c>
      <c r="D99" s="420">
        <v>129</v>
      </c>
      <c r="E99" s="420">
        <v>254</v>
      </c>
      <c r="F99" s="420">
        <v>16</v>
      </c>
      <c r="G99" s="1205"/>
    </row>
    <row r="100" spans="1:7" ht="53.25" customHeight="1">
      <c r="A100" s="1641" t="s">
        <v>175</v>
      </c>
      <c r="B100" s="1642"/>
      <c r="C100" s="1642"/>
      <c r="D100" s="1642"/>
      <c r="E100" s="1642"/>
      <c r="F100" s="1642"/>
      <c r="G100" s="1643"/>
    </row>
    <row r="101" spans="1:7" ht="14.25">
      <c r="A101" s="1639" t="s">
        <v>161</v>
      </c>
      <c r="B101" s="419" t="s">
        <v>140</v>
      </c>
      <c r="C101" s="420">
        <v>441</v>
      </c>
      <c r="D101" s="420">
        <v>254</v>
      </c>
      <c r="E101" s="420">
        <v>310</v>
      </c>
      <c r="F101" s="420">
        <v>131</v>
      </c>
      <c r="G101" s="1205" t="s">
        <v>162</v>
      </c>
    </row>
    <row r="102" spans="1:7" ht="14.25">
      <c r="A102" s="1639"/>
      <c r="B102" s="419" t="s">
        <v>141</v>
      </c>
      <c r="C102" s="420">
        <v>438</v>
      </c>
      <c r="D102" s="420">
        <v>247</v>
      </c>
      <c r="E102" s="420">
        <v>372</v>
      </c>
      <c r="F102" s="420">
        <v>66</v>
      </c>
      <c r="G102" s="1205"/>
    </row>
    <row r="103" spans="1:7" ht="14.25">
      <c r="A103" s="1639"/>
      <c r="B103" s="419" t="s">
        <v>142</v>
      </c>
      <c r="C103" s="420">
        <v>480</v>
      </c>
      <c r="D103" s="420">
        <v>277</v>
      </c>
      <c r="E103" s="420">
        <v>420</v>
      </c>
      <c r="F103" s="420">
        <v>60</v>
      </c>
      <c r="G103" s="1205"/>
    </row>
    <row r="104" spans="1:7" ht="14.25">
      <c r="A104" s="1639"/>
      <c r="B104" s="419" t="s">
        <v>143</v>
      </c>
      <c r="C104" s="420">
        <v>431</v>
      </c>
      <c r="D104" s="420">
        <v>261</v>
      </c>
      <c r="E104" s="420">
        <v>396</v>
      </c>
      <c r="F104" s="420">
        <v>35</v>
      </c>
      <c r="G104" s="1205"/>
    </row>
    <row r="105" spans="1:7" ht="14.25">
      <c r="A105" s="1639"/>
      <c r="B105" s="419" t="s">
        <v>144</v>
      </c>
      <c r="C105" s="420">
        <v>424</v>
      </c>
      <c r="D105" s="420">
        <v>235</v>
      </c>
      <c r="E105" s="420">
        <v>406</v>
      </c>
      <c r="F105" s="420">
        <v>18</v>
      </c>
      <c r="G105" s="1205"/>
    </row>
    <row r="106" spans="1:7" ht="14.25">
      <c r="A106" s="1639"/>
      <c r="B106" s="419" t="s">
        <v>145</v>
      </c>
      <c r="C106" s="420">
        <v>424</v>
      </c>
      <c r="D106" s="420">
        <v>235</v>
      </c>
      <c r="E106" s="420">
        <v>421</v>
      </c>
      <c r="F106" s="420">
        <v>3</v>
      </c>
      <c r="G106" s="1205"/>
    </row>
    <row r="107" spans="1:7" ht="14.25">
      <c r="A107" s="1639"/>
      <c r="B107" s="419" t="s">
        <v>146</v>
      </c>
      <c r="C107" s="420">
        <v>466</v>
      </c>
      <c r="D107" s="420">
        <v>250</v>
      </c>
      <c r="E107" s="420">
        <v>465</v>
      </c>
      <c r="F107" s="420">
        <v>1</v>
      </c>
      <c r="G107" s="1205"/>
    </row>
    <row r="108" spans="1:7" ht="14.25">
      <c r="A108" s="1639"/>
      <c r="B108" s="419" t="s">
        <v>74</v>
      </c>
      <c r="C108" s="420">
        <v>472</v>
      </c>
      <c r="D108" s="420">
        <v>237</v>
      </c>
      <c r="E108" s="420">
        <v>472</v>
      </c>
      <c r="F108" s="420" t="s">
        <v>21</v>
      </c>
      <c r="G108" s="1205"/>
    </row>
    <row r="109" spans="1:7" ht="41.25" customHeight="1">
      <c r="A109" s="1636" t="s">
        <v>177</v>
      </c>
      <c r="B109" s="1637"/>
      <c r="C109" s="1637"/>
      <c r="D109" s="1637"/>
      <c r="E109" s="1637"/>
      <c r="F109" s="1637"/>
      <c r="G109" s="1638"/>
    </row>
    <row r="110" spans="1:7" ht="14.25" customHeight="1">
      <c r="A110" s="1639" t="s">
        <v>161</v>
      </c>
      <c r="B110" s="419" t="s">
        <v>75</v>
      </c>
      <c r="C110" s="420">
        <v>426</v>
      </c>
      <c r="D110" s="420">
        <v>213</v>
      </c>
      <c r="E110" s="420">
        <v>426</v>
      </c>
      <c r="F110" s="420" t="s">
        <v>21</v>
      </c>
      <c r="G110" s="1205" t="s">
        <v>162</v>
      </c>
    </row>
    <row r="111" spans="1:7" ht="14.25">
      <c r="A111" s="1639"/>
      <c r="B111" s="419" t="s">
        <v>76</v>
      </c>
      <c r="C111" s="420">
        <v>419</v>
      </c>
      <c r="D111" s="420">
        <v>218</v>
      </c>
      <c r="E111" s="420">
        <v>419</v>
      </c>
      <c r="F111" s="420" t="s">
        <v>21</v>
      </c>
      <c r="G111" s="1205"/>
    </row>
    <row r="112" spans="1:7" ht="14.25">
      <c r="A112" s="1639"/>
      <c r="B112" s="419" t="s">
        <v>77</v>
      </c>
      <c r="C112" s="420">
        <v>272</v>
      </c>
      <c r="D112" s="420">
        <v>145</v>
      </c>
      <c r="E112" s="420">
        <v>272</v>
      </c>
      <c r="F112" s="420" t="s">
        <v>21</v>
      </c>
      <c r="G112" s="1205"/>
    </row>
    <row r="113" spans="1:7" ht="14.25">
      <c r="A113" s="1639"/>
      <c r="B113" s="419" t="s">
        <v>78</v>
      </c>
      <c r="C113" s="420">
        <v>216</v>
      </c>
      <c r="D113" s="420">
        <v>109</v>
      </c>
      <c r="E113" s="420">
        <v>216</v>
      </c>
      <c r="F113" s="420" t="s">
        <v>21</v>
      </c>
      <c r="G113" s="1205"/>
    </row>
    <row r="114" spans="1:7" ht="14.25">
      <c r="A114" s="1639"/>
      <c r="B114" s="419" t="s">
        <v>71</v>
      </c>
      <c r="C114" s="420">
        <v>154</v>
      </c>
      <c r="D114" s="420">
        <v>88</v>
      </c>
      <c r="E114" s="420">
        <v>154</v>
      </c>
      <c r="F114" s="420" t="s">
        <v>21</v>
      </c>
      <c r="G114" s="1205"/>
    </row>
    <row r="115" spans="1:7" ht="14.25">
      <c r="A115" s="1639"/>
      <c r="B115" s="419" t="s">
        <v>72</v>
      </c>
      <c r="C115" s="420">
        <v>74</v>
      </c>
      <c r="D115" s="420">
        <v>47</v>
      </c>
      <c r="E115" s="420">
        <v>74</v>
      </c>
      <c r="F115" s="420" t="s">
        <v>21</v>
      </c>
      <c r="G115" s="1205"/>
    </row>
    <row r="116" spans="1:7" ht="14.25">
      <c r="A116" s="1639"/>
      <c r="B116" s="419" t="s">
        <v>73</v>
      </c>
      <c r="C116" s="420">
        <v>46</v>
      </c>
      <c r="D116" s="420">
        <v>26</v>
      </c>
      <c r="E116" s="420">
        <v>46</v>
      </c>
      <c r="F116" s="420" t="s">
        <v>21</v>
      </c>
      <c r="G116" s="1205"/>
    </row>
    <row r="117" spans="1:7" ht="14.25">
      <c r="A117" s="1639"/>
      <c r="B117" s="419" t="s">
        <v>1350</v>
      </c>
      <c r="C117" s="420">
        <v>55</v>
      </c>
      <c r="D117" s="420">
        <v>29</v>
      </c>
      <c r="E117" s="420">
        <v>55</v>
      </c>
      <c r="F117" s="420" t="s">
        <v>21</v>
      </c>
      <c r="G117" s="1205"/>
    </row>
    <row r="118" spans="1:7" ht="14.25">
      <c r="A118" s="1639"/>
      <c r="B118" s="419" t="s">
        <v>1351</v>
      </c>
      <c r="C118" s="420">
        <v>33</v>
      </c>
      <c r="D118" s="420">
        <v>18</v>
      </c>
      <c r="E118" s="420">
        <v>33</v>
      </c>
      <c r="F118" s="420" t="s">
        <v>21</v>
      </c>
      <c r="G118" s="1205"/>
    </row>
    <row r="119" spans="1:7" ht="27.75" customHeight="1">
      <c r="A119" s="1636" t="s">
        <v>176</v>
      </c>
      <c r="B119" s="1637"/>
      <c r="C119" s="1637"/>
      <c r="D119" s="1637"/>
      <c r="E119" s="1637"/>
      <c r="F119" s="1637"/>
      <c r="G119" s="1638"/>
    </row>
    <row r="120" spans="1:7" ht="14.25">
      <c r="A120" s="1639" t="s">
        <v>149</v>
      </c>
      <c r="B120" s="419" t="s">
        <v>77</v>
      </c>
      <c r="C120" s="420">
        <v>24</v>
      </c>
      <c r="D120" s="420">
        <v>18</v>
      </c>
      <c r="E120" s="420">
        <v>24</v>
      </c>
      <c r="F120" s="420" t="s">
        <v>21</v>
      </c>
      <c r="G120" s="1205" t="s">
        <v>150</v>
      </c>
    </row>
    <row r="121" spans="1:7" ht="14.25">
      <c r="A121" s="1639"/>
      <c r="B121" s="419" t="s">
        <v>78</v>
      </c>
      <c r="C121" s="420">
        <v>26</v>
      </c>
      <c r="D121" s="420">
        <v>18</v>
      </c>
      <c r="E121" s="420">
        <v>26</v>
      </c>
      <c r="F121" s="420" t="s">
        <v>21</v>
      </c>
      <c r="G121" s="1205"/>
    </row>
    <row r="122" spans="1:7" ht="14.25">
      <c r="A122" s="1639"/>
      <c r="B122" s="419" t="s">
        <v>71</v>
      </c>
      <c r="C122" s="420">
        <v>33</v>
      </c>
      <c r="D122" s="420">
        <v>25</v>
      </c>
      <c r="E122" s="420">
        <v>33</v>
      </c>
      <c r="F122" s="420" t="s">
        <v>21</v>
      </c>
      <c r="G122" s="1205"/>
    </row>
    <row r="123" spans="1:7" ht="14.25">
      <c r="A123" s="1639"/>
      <c r="B123" s="419" t="s">
        <v>72</v>
      </c>
      <c r="C123" s="420">
        <v>35</v>
      </c>
      <c r="D123" s="420">
        <v>20</v>
      </c>
      <c r="E123" s="420">
        <v>35</v>
      </c>
      <c r="F123" s="420" t="s">
        <v>21</v>
      </c>
      <c r="G123" s="1205"/>
    </row>
    <row r="124" spans="1:7" ht="14.25">
      <c r="A124" s="1639"/>
      <c r="B124" s="419" t="s">
        <v>73</v>
      </c>
      <c r="C124" s="420">
        <v>34</v>
      </c>
      <c r="D124" s="420">
        <v>20</v>
      </c>
      <c r="E124" s="420">
        <v>34</v>
      </c>
      <c r="F124" s="420" t="s">
        <v>21</v>
      </c>
      <c r="G124" s="1205"/>
    </row>
    <row r="125" spans="1:7" ht="14.25">
      <c r="A125" s="1639"/>
      <c r="B125" s="419" t="s">
        <v>1351</v>
      </c>
      <c r="C125" s="420">
        <v>6</v>
      </c>
      <c r="D125" s="420">
        <v>4</v>
      </c>
      <c r="E125" s="420">
        <v>6</v>
      </c>
      <c r="F125" s="420" t="s">
        <v>21</v>
      </c>
      <c r="G125" s="1205"/>
    </row>
    <row r="126" spans="1:7" ht="14.25" customHeight="1">
      <c r="A126" s="613" t="s">
        <v>1356</v>
      </c>
      <c r="B126" s="419" t="s">
        <v>1351</v>
      </c>
      <c r="C126" s="420">
        <v>4</v>
      </c>
      <c r="D126" s="420">
        <v>3</v>
      </c>
      <c r="E126" s="420">
        <v>4</v>
      </c>
      <c r="F126" s="420" t="s">
        <v>21</v>
      </c>
      <c r="G126" s="609" t="s">
        <v>1356</v>
      </c>
    </row>
    <row r="127" spans="1:7" ht="31.5" customHeight="1">
      <c r="A127" s="1644" t="s">
        <v>1360</v>
      </c>
      <c r="B127" s="1637"/>
      <c r="C127" s="1637"/>
      <c r="D127" s="1637"/>
      <c r="E127" s="1637"/>
      <c r="F127" s="1637"/>
      <c r="G127" s="1638"/>
    </row>
    <row r="128" spans="1:8" ht="14.25" customHeight="1">
      <c r="A128" s="1627" t="s">
        <v>1357</v>
      </c>
      <c r="B128" s="425" t="s">
        <v>72</v>
      </c>
      <c r="C128" s="627">
        <v>480</v>
      </c>
      <c r="D128" s="627">
        <v>351</v>
      </c>
      <c r="E128" s="627">
        <v>427</v>
      </c>
      <c r="F128" s="627">
        <v>53</v>
      </c>
      <c r="G128" s="1205" t="s">
        <v>1358</v>
      </c>
      <c r="H128" s="624"/>
    </row>
    <row r="129" spans="1:7" ht="14.25">
      <c r="A129" s="1627"/>
      <c r="B129" s="419" t="s">
        <v>73</v>
      </c>
      <c r="C129" s="420">
        <v>357</v>
      </c>
      <c r="D129" s="420">
        <v>253</v>
      </c>
      <c r="E129" s="420">
        <v>334</v>
      </c>
      <c r="F129" s="420">
        <v>23</v>
      </c>
      <c r="G129" s="1205"/>
    </row>
    <row r="130" spans="1:7" ht="14.25">
      <c r="A130" s="1627"/>
      <c r="B130" s="419" t="s">
        <v>1350</v>
      </c>
      <c r="C130" s="420">
        <v>244</v>
      </c>
      <c r="D130" s="420">
        <v>166</v>
      </c>
      <c r="E130" s="420">
        <v>235</v>
      </c>
      <c r="F130" s="420" t="s">
        <v>21</v>
      </c>
      <c r="G130" s="1205"/>
    </row>
    <row r="131" spans="1:7" ht="14.25">
      <c r="A131" s="1627"/>
      <c r="B131" s="419" t="s">
        <v>1351</v>
      </c>
      <c r="C131" s="420">
        <v>172</v>
      </c>
      <c r="D131" s="420">
        <v>118</v>
      </c>
      <c r="E131" s="420">
        <v>172</v>
      </c>
      <c r="F131" s="420" t="s">
        <v>21</v>
      </c>
      <c r="G131" s="1205"/>
    </row>
    <row r="132" spans="1:7" ht="56.25" customHeight="1">
      <c r="A132" s="1641" t="s">
        <v>178</v>
      </c>
      <c r="B132" s="1642"/>
      <c r="C132" s="1642"/>
      <c r="D132" s="1642"/>
      <c r="E132" s="1642"/>
      <c r="F132" s="1642"/>
      <c r="G132" s="1643"/>
    </row>
    <row r="133" spans="1:7" ht="14.25">
      <c r="A133" s="1639" t="s">
        <v>159</v>
      </c>
      <c r="B133" s="419" t="s">
        <v>140</v>
      </c>
      <c r="C133" s="420">
        <v>1235</v>
      </c>
      <c r="D133" s="420">
        <v>253</v>
      </c>
      <c r="E133" s="420">
        <v>868</v>
      </c>
      <c r="F133" s="420">
        <v>357</v>
      </c>
      <c r="G133" s="1205" t="s">
        <v>1125</v>
      </c>
    </row>
    <row r="134" spans="1:7" ht="14.25">
      <c r="A134" s="1639"/>
      <c r="B134" s="419" t="s">
        <v>141</v>
      </c>
      <c r="C134" s="420">
        <v>1241</v>
      </c>
      <c r="D134" s="420">
        <v>323</v>
      </c>
      <c r="E134" s="420">
        <v>853</v>
      </c>
      <c r="F134" s="420">
        <v>378</v>
      </c>
      <c r="G134" s="1205"/>
    </row>
    <row r="135" spans="1:7" ht="14.25">
      <c r="A135" s="1639"/>
      <c r="B135" s="419" t="s">
        <v>142</v>
      </c>
      <c r="C135" s="420">
        <v>1082</v>
      </c>
      <c r="D135" s="420">
        <v>291</v>
      </c>
      <c r="E135" s="420">
        <v>753</v>
      </c>
      <c r="F135" s="420">
        <v>323</v>
      </c>
      <c r="G135" s="1205"/>
    </row>
    <row r="136" spans="1:7" ht="14.25">
      <c r="A136" s="1639"/>
      <c r="B136" s="419" t="s">
        <v>143</v>
      </c>
      <c r="C136" s="420">
        <v>918</v>
      </c>
      <c r="D136" s="420">
        <v>267</v>
      </c>
      <c r="E136" s="420">
        <v>650</v>
      </c>
      <c r="F136" s="420">
        <v>265</v>
      </c>
      <c r="G136" s="1205"/>
    </row>
    <row r="137" spans="1:7" ht="14.25">
      <c r="A137" s="1639"/>
      <c r="B137" s="419" t="s">
        <v>144</v>
      </c>
      <c r="C137" s="420">
        <v>852</v>
      </c>
      <c r="D137" s="420">
        <v>284</v>
      </c>
      <c r="E137" s="420">
        <v>636</v>
      </c>
      <c r="F137" s="420">
        <v>216</v>
      </c>
      <c r="G137" s="1205"/>
    </row>
    <row r="138" spans="1:7" ht="14.25">
      <c r="A138" s="1639"/>
      <c r="B138" s="419" t="s">
        <v>145</v>
      </c>
      <c r="C138" s="420">
        <v>724</v>
      </c>
      <c r="D138" s="420">
        <v>268</v>
      </c>
      <c r="E138" s="420">
        <v>530</v>
      </c>
      <c r="F138" s="420">
        <v>194</v>
      </c>
      <c r="G138" s="1205"/>
    </row>
    <row r="139" spans="1:7" ht="14.25">
      <c r="A139" s="1639"/>
      <c r="B139" s="419" t="s">
        <v>146</v>
      </c>
      <c r="C139" s="420">
        <v>696</v>
      </c>
      <c r="D139" s="420">
        <v>220</v>
      </c>
      <c r="E139" s="420">
        <v>528</v>
      </c>
      <c r="F139" s="420">
        <v>168</v>
      </c>
      <c r="G139" s="1205"/>
    </row>
    <row r="140" spans="1:7" ht="14.25">
      <c r="A140" s="1639"/>
      <c r="B140" s="419" t="s">
        <v>74</v>
      </c>
      <c r="C140" s="420">
        <v>615</v>
      </c>
      <c r="D140" s="420">
        <v>232</v>
      </c>
      <c r="E140" s="420">
        <v>441</v>
      </c>
      <c r="F140" s="420">
        <v>174</v>
      </c>
      <c r="G140" s="1205"/>
    </row>
    <row r="141" spans="1:7" ht="14.25">
      <c r="A141" s="1639"/>
      <c r="B141" s="419" t="s">
        <v>75</v>
      </c>
      <c r="C141" s="420">
        <v>384</v>
      </c>
      <c r="D141" s="420">
        <v>114</v>
      </c>
      <c r="E141" s="420">
        <v>296</v>
      </c>
      <c r="F141" s="420">
        <v>88</v>
      </c>
      <c r="G141" s="1205"/>
    </row>
    <row r="142" spans="1:7" ht="39.75" customHeight="1">
      <c r="A142" s="1636" t="s">
        <v>179</v>
      </c>
      <c r="B142" s="1637"/>
      <c r="C142" s="1637"/>
      <c r="D142" s="1637"/>
      <c r="E142" s="1637"/>
      <c r="F142" s="1637"/>
      <c r="G142" s="1638"/>
    </row>
    <row r="143" spans="1:7" ht="14.25">
      <c r="A143" s="1639" t="s">
        <v>163</v>
      </c>
      <c r="B143" s="419" t="s">
        <v>141</v>
      </c>
      <c r="C143" s="420">
        <v>88</v>
      </c>
      <c r="D143" s="420">
        <v>38</v>
      </c>
      <c r="E143" s="420">
        <v>88</v>
      </c>
      <c r="F143" s="420" t="s">
        <v>21</v>
      </c>
      <c r="G143" s="1205" t="s">
        <v>164</v>
      </c>
    </row>
    <row r="144" spans="1:7" ht="14.25">
      <c r="A144" s="1639"/>
      <c r="B144" s="419" t="s">
        <v>142</v>
      </c>
      <c r="C144" s="420">
        <v>165</v>
      </c>
      <c r="D144" s="420">
        <v>71</v>
      </c>
      <c r="E144" s="420">
        <v>165</v>
      </c>
      <c r="F144" s="420" t="s">
        <v>21</v>
      </c>
      <c r="G144" s="1205"/>
    </row>
    <row r="145" spans="1:7" ht="14.25">
      <c r="A145" s="1639"/>
      <c r="B145" s="419" t="s">
        <v>143</v>
      </c>
      <c r="C145" s="420">
        <v>184</v>
      </c>
      <c r="D145" s="420">
        <v>79</v>
      </c>
      <c r="E145" s="420">
        <v>184</v>
      </c>
      <c r="F145" s="420" t="s">
        <v>21</v>
      </c>
      <c r="G145" s="1205"/>
    </row>
    <row r="146" spans="1:7" ht="14.25">
      <c r="A146" s="1639"/>
      <c r="B146" s="419" t="s">
        <v>144</v>
      </c>
      <c r="C146" s="420">
        <v>872</v>
      </c>
      <c r="D146" s="420">
        <v>95</v>
      </c>
      <c r="E146" s="420">
        <v>580</v>
      </c>
      <c r="F146" s="420">
        <v>292</v>
      </c>
      <c r="G146" s="1205"/>
    </row>
    <row r="147" spans="1:7" ht="14.25">
      <c r="A147" s="1639"/>
      <c r="B147" s="419" t="s">
        <v>145</v>
      </c>
      <c r="C147" s="420">
        <v>803</v>
      </c>
      <c r="D147" s="420">
        <v>130</v>
      </c>
      <c r="E147" s="420">
        <v>558</v>
      </c>
      <c r="F147" s="420">
        <v>245</v>
      </c>
      <c r="G147" s="1205"/>
    </row>
    <row r="148" spans="1:7" ht="14.25">
      <c r="A148" s="1639"/>
      <c r="B148" s="419" t="s">
        <v>146</v>
      </c>
      <c r="C148" s="420">
        <v>764</v>
      </c>
      <c r="D148" s="420">
        <v>148</v>
      </c>
      <c r="E148" s="420">
        <v>575</v>
      </c>
      <c r="F148" s="420">
        <v>189</v>
      </c>
      <c r="G148" s="1205"/>
    </row>
    <row r="149" spans="1:7" ht="14.25">
      <c r="A149" s="1639"/>
      <c r="B149" s="419" t="s">
        <v>74</v>
      </c>
      <c r="C149" s="420">
        <v>201</v>
      </c>
      <c r="D149" s="420">
        <v>10</v>
      </c>
      <c r="E149" s="420" t="s">
        <v>21</v>
      </c>
      <c r="F149" s="420">
        <v>201</v>
      </c>
      <c r="G149" s="1205"/>
    </row>
    <row r="150" spans="1:7" ht="40.5" customHeight="1">
      <c r="A150" s="1636" t="s">
        <v>1127</v>
      </c>
      <c r="B150" s="1637"/>
      <c r="C150" s="1637"/>
      <c r="D150" s="1637"/>
      <c r="E150" s="1637"/>
      <c r="F150" s="1637"/>
      <c r="G150" s="1638"/>
    </row>
    <row r="151" spans="1:7" ht="14.25">
      <c r="A151" s="1639" t="s">
        <v>165</v>
      </c>
      <c r="B151" s="419" t="s">
        <v>140</v>
      </c>
      <c r="C151" s="420">
        <v>42</v>
      </c>
      <c r="D151" s="420">
        <v>27</v>
      </c>
      <c r="E151" s="420">
        <v>42</v>
      </c>
      <c r="F151" s="420" t="s">
        <v>21</v>
      </c>
      <c r="G151" s="1205" t="s">
        <v>1052</v>
      </c>
    </row>
    <row r="152" spans="1:7" ht="14.25">
      <c r="A152" s="1639"/>
      <c r="B152" s="419" t="s">
        <v>141</v>
      </c>
      <c r="C152" s="420">
        <v>38</v>
      </c>
      <c r="D152" s="420">
        <v>24</v>
      </c>
      <c r="E152" s="420">
        <v>38</v>
      </c>
      <c r="F152" s="420" t="s">
        <v>21</v>
      </c>
      <c r="G152" s="1205"/>
    </row>
    <row r="153" spans="1:7" ht="14.25">
      <c r="A153" s="1639"/>
      <c r="B153" s="419" t="s">
        <v>142</v>
      </c>
      <c r="C153" s="420">
        <v>30</v>
      </c>
      <c r="D153" s="420">
        <v>14</v>
      </c>
      <c r="E153" s="420">
        <v>30</v>
      </c>
      <c r="F153" s="420" t="s">
        <v>21</v>
      </c>
      <c r="G153" s="1205"/>
    </row>
    <row r="154" spans="1:7" ht="14.25">
      <c r="A154" s="1639"/>
      <c r="B154" s="419" t="s">
        <v>143</v>
      </c>
      <c r="C154" s="420">
        <v>52</v>
      </c>
      <c r="D154" s="420">
        <v>25</v>
      </c>
      <c r="E154" s="420">
        <v>52</v>
      </c>
      <c r="F154" s="420" t="s">
        <v>21</v>
      </c>
      <c r="G154" s="1205"/>
    </row>
    <row r="155" spans="1:7" ht="14.25">
      <c r="A155" s="1639"/>
      <c r="B155" s="419" t="s">
        <v>144</v>
      </c>
      <c r="C155" s="420">
        <v>317</v>
      </c>
      <c r="D155" s="420">
        <v>139</v>
      </c>
      <c r="E155" s="420">
        <v>317</v>
      </c>
      <c r="F155" s="420" t="s">
        <v>21</v>
      </c>
      <c r="G155" s="1205"/>
    </row>
    <row r="156" spans="1:7" ht="14.25">
      <c r="A156" s="1639"/>
      <c r="B156" s="419" t="s">
        <v>145</v>
      </c>
      <c r="C156" s="420">
        <v>290</v>
      </c>
      <c r="D156" s="420">
        <v>130</v>
      </c>
      <c r="E156" s="420">
        <v>290</v>
      </c>
      <c r="F156" s="420" t="s">
        <v>21</v>
      </c>
      <c r="G156" s="1205"/>
    </row>
    <row r="157" spans="1:7" ht="14.25">
      <c r="A157" s="1639"/>
      <c r="B157" s="419" t="s">
        <v>146</v>
      </c>
      <c r="C157" s="420">
        <v>252</v>
      </c>
      <c r="D157" s="420">
        <v>109</v>
      </c>
      <c r="E157" s="420">
        <v>252</v>
      </c>
      <c r="F157" s="420" t="s">
        <v>21</v>
      </c>
      <c r="G157" s="1205"/>
    </row>
    <row r="158" spans="1:7" ht="14.25">
      <c r="A158" s="1639"/>
      <c r="B158" s="419" t="s">
        <v>74</v>
      </c>
      <c r="C158" s="420">
        <v>192</v>
      </c>
      <c r="D158" s="420">
        <v>96</v>
      </c>
      <c r="E158" s="420">
        <v>192</v>
      </c>
      <c r="F158" s="420" t="s">
        <v>21</v>
      </c>
      <c r="G158" s="1205"/>
    </row>
    <row r="159" spans="1:7" ht="14.25">
      <c r="A159" s="1639"/>
      <c r="B159" s="419" t="s">
        <v>75</v>
      </c>
      <c r="C159" s="420">
        <v>205</v>
      </c>
      <c r="D159" s="420">
        <v>100</v>
      </c>
      <c r="E159" s="420">
        <v>205</v>
      </c>
      <c r="F159" s="420" t="s">
        <v>21</v>
      </c>
      <c r="G159" s="1205"/>
    </row>
    <row r="160" spans="1:7" ht="54.75" customHeight="1">
      <c r="A160" s="1641" t="s">
        <v>180</v>
      </c>
      <c r="B160" s="1642"/>
      <c r="C160" s="1642"/>
      <c r="D160" s="1642"/>
      <c r="E160" s="1642"/>
      <c r="F160" s="1642"/>
      <c r="G160" s="1643"/>
    </row>
    <row r="161" spans="1:7" ht="14.25">
      <c r="A161" s="1639" t="s">
        <v>160</v>
      </c>
      <c r="B161" s="419" t="s">
        <v>75</v>
      </c>
      <c r="C161" s="420">
        <v>192</v>
      </c>
      <c r="D161" s="420">
        <v>82</v>
      </c>
      <c r="E161" s="420">
        <v>180</v>
      </c>
      <c r="F161" s="420">
        <v>12</v>
      </c>
      <c r="G161" s="1205" t="s">
        <v>1126</v>
      </c>
    </row>
    <row r="162" spans="1:7" ht="14.25">
      <c r="A162" s="1639"/>
      <c r="B162" s="419" t="s">
        <v>76</v>
      </c>
      <c r="C162" s="420">
        <v>147</v>
      </c>
      <c r="D162" s="420">
        <v>69</v>
      </c>
      <c r="E162" s="420">
        <v>136</v>
      </c>
      <c r="F162" s="420">
        <v>11</v>
      </c>
      <c r="G162" s="1205"/>
    </row>
    <row r="163" spans="1:7" ht="14.25">
      <c r="A163" s="1639"/>
      <c r="B163" s="419" t="s">
        <v>77</v>
      </c>
      <c r="C163" s="420">
        <v>90</v>
      </c>
      <c r="D163" s="420">
        <v>39</v>
      </c>
      <c r="E163" s="420">
        <v>86</v>
      </c>
      <c r="F163" s="420">
        <v>4</v>
      </c>
      <c r="G163" s="1205"/>
    </row>
    <row r="164" spans="1:7" ht="14.25">
      <c r="A164" s="1639"/>
      <c r="B164" s="419" t="s">
        <v>78</v>
      </c>
      <c r="C164" s="420">
        <v>44</v>
      </c>
      <c r="D164" s="420">
        <v>15</v>
      </c>
      <c r="E164" s="420">
        <v>43</v>
      </c>
      <c r="F164" s="420">
        <v>1</v>
      </c>
      <c r="G164" s="1205"/>
    </row>
    <row r="165" spans="1:7" ht="14.25">
      <c r="A165" s="1639"/>
      <c r="B165" s="419" t="s">
        <v>71</v>
      </c>
      <c r="C165" s="420">
        <v>42</v>
      </c>
      <c r="D165" s="420">
        <v>10</v>
      </c>
      <c r="E165" s="420">
        <v>42</v>
      </c>
      <c r="F165" s="420" t="s">
        <v>21</v>
      </c>
      <c r="G165" s="1205"/>
    </row>
    <row r="166" spans="1:7" ht="14.25">
      <c r="A166" s="1639"/>
      <c r="B166" s="419" t="s">
        <v>72</v>
      </c>
      <c r="C166" s="420">
        <v>24</v>
      </c>
      <c r="D166" s="420">
        <v>12</v>
      </c>
      <c r="E166" s="420">
        <v>24</v>
      </c>
      <c r="F166" s="420" t="s">
        <v>21</v>
      </c>
      <c r="G166" s="1205"/>
    </row>
    <row r="167" spans="1:7" ht="14.25">
      <c r="A167" s="1639"/>
      <c r="B167" s="419" t="s">
        <v>73</v>
      </c>
      <c r="C167" s="420">
        <v>45</v>
      </c>
      <c r="D167" s="420">
        <v>13</v>
      </c>
      <c r="E167" s="420">
        <v>45</v>
      </c>
      <c r="F167" s="420" t="s">
        <v>21</v>
      </c>
      <c r="G167" s="1205"/>
    </row>
    <row r="168" spans="1:7" ht="14.25">
      <c r="A168" s="1639"/>
      <c r="B168" s="419" t="s">
        <v>1350</v>
      </c>
      <c r="C168" s="420">
        <v>25</v>
      </c>
      <c r="D168" s="420">
        <v>6</v>
      </c>
      <c r="E168" s="420">
        <v>25</v>
      </c>
      <c r="F168" s="420" t="s">
        <v>21</v>
      </c>
      <c r="G168" s="1205"/>
    </row>
    <row r="169" spans="1:7" ht="14.25">
      <c r="A169" s="1639"/>
      <c r="B169" s="419" t="s">
        <v>1351</v>
      </c>
      <c r="C169" s="420">
        <v>32</v>
      </c>
      <c r="D169" s="420">
        <v>10</v>
      </c>
      <c r="E169" s="420">
        <v>32</v>
      </c>
      <c r="F169" s="420" t="s">
        <v>21</v>
      </c>
      <c r="G169" s="1205"/>
    </row>
    <row r="170" spans="1:7" ht="28.5" customHeight="1">
      <c r="A170" s="1636" t="s">
        <v>181</v>
      </c>
      <c r="B170" s="1637"/>
      <c r="C170" s="1637"/>
      <c r="D170" s="1637"/>
      <c r="E170" s="1637"/>
      <c r="F170" s="1637"/>
      <c r="G170" s="1638"/>
    </row>
    <row r="171" spans="1:7" ht="14.25">
      <c r="A171" s="1639" t="s">
        <v>159</v>
      </c>
      <c r="B171" s="419" t="s">
        <v>75</v>
      </c>
      <c r="C171" s="420">
        <v>384</v>
      </c>
      <c r="D171" s="420">
        <v>114</v>
      </c>
      <c r="E171" s="420">
        <v>296</v>
      </c>
      <c r="F171" s="420">
        <v>88</v>
      </c>
      <c r="G171" s="1205" t="s">
        <v>1125</v>
      </c>
    </row>
    <row r="172" spans="1:7" ht="14.25">
      <c r="A172" s="1639"/>
      <c r="B172" s="419" t="s">
        <v>76</v>
      </c>
      <c r="C172" s="420">
        <v>269</v>
      </c>
      <c r="D172" s="420">
        <v>80</v>
      </c>
      <c r="E172" s="420">
        <v>203</v>
      </c>
      <c r="F172" s="420">
        <v>66</v>
      </c>
      <c r="G172" s="1205"/>
    </row>
    <row r="173" spans="1:7" ht="14.25">
      <c r="A173" s="1639"/>
      <c r="B173" s="419" t="s">
        <v>77</v>
      </c>
      <c r="C173" s="420">
        <v>152</v>
      </c>
      <c r="D173" s="420">
        <v>40</v>
      </c>
      <c r="E173" s="420">
        <v>106</v>
      </c>
      <c r="F173" s="420">
        <v>46</v>
      </c>
      <c r="G173" s="1205"/>
    </row>
    <row r="174" spans="1:7" ht="14.25">
      <c r="A174" s="1639"/>
      <c r="B174" s="419" t="s">
        <v>78</v>
      </c>
      <c r="C174" s="420">
        <v>99</v>
      </c>
      <c r="D174" s="420">
        <v>28</v>
      </c>
      <c r="E174" s="420">
        <v>91</v>
      </c>
      <c r="F174" s="420">
        <v>8</v>
      </c>
      <c r="G174" s="1205"/>
    </row>
    <row r="175" spans="1:7" ht="14.25">
      <c r="A175" s="1639"/>
      <c r="B175" s="419" t="s">
        <v>71</v>
      </c>
      <c r="C175" s="420">
        <v>66</v>
      </c>
      <c r="D175" s="420">
        <v>18</v>
      </c>
      <c r="E175" s="420">
        <v>65</v>
      </c>
      <c r="F175" s="420">
        <v>1</v>
      </c>
      <c r="G175" s="1205"/>
    </row>
    <row r="176" spans="1:7" ht="14.25">
      <c r="A176" s="1639"/>
      <c r="B176" s="419" t="s">
        <v>72</v>
      </c>
      <c r="C176" s="420">
        <v>48</v>
      </c>
      <c r="D176" s="420">
        <v>15</v>
      </c>
      <c r="E176" s="420">
        <v>48</v>
      </c>
      <c r="F176" s="420" t="s">
        <v>21</v>
      </c>
      <c r="G176" s="1205"/>
    </row>
    <row r="177" spans="1:7" ht="14.25">
      <c r="A177" s="1639"/>
      <c r="B177" s="419" t="s">
        <v>73</v>
      </c>
      <c r="C177" s="420">
        <v>78</v>
      </c>
      <c r="D177" s="420">
        <v>21</v>
      </c>
      <c r="E177" s="420">
        <v>78</v>
      </c>
      <c r="F177" s="420" t="s">
        <v>21</v>
      </c>
      <c r="G177" s="1205"/>
    </row>
    <row r="178" spans="1:7" ht="14.25">
      <c r="A178" s="1639"/>
      <c r="B178" s="419" t="s">
        <v>1350</v>
      </c>
      <c r="C178" s="420">
        <v>70</v>
      </c>
      <c r="D178" s="420">
        <v>21</v>
      </c>
      <c r="E178" s="420">
        <v>70</v>
      </c>
      <c r="F178" s="420" t="s">
        <v>21</v>
      </c>
      <c r="G178" s="1205"/>
    </row>
    <row r="179" spans="1:7" ht="14.25">
      <c r="A179" s="1639"/>
      <c r="B179" s="419" t="s">
        <v>1351</v>
      </c>
      <c r="C179" s="420">
        <v>42</v>
      </c>
      <c r="D179" s="420">
        <v>12</v>
      </c>
      <c r="E179" s="420">
        <v>42</v>
      </c>
      <c r="F179" s="420" t="s">
        <v>21</v>
      </c>
      <c r="G179" s="1205"/>
    </row>
    <row r="180" spans="1:7" ht="14.25">
      <c r="A180" s="1639" t="s">
        <v>166</v>
      </c>
      <c r="B180" s="419" t="s">
        <v>78</v>
      </c>
      <c r="C180" s="420">
        <v>41</v>
      </c>
      <c r="D180" s="420">
        <v>13</v>
      </c>
      <c r="E180" s="420">
        <v>41</v>
      </c>
      <c r="F180" s="420" t="s">
        <v>21</v>
      </c>
      <c r="G180" s="1205" t="s">
        <v>167</v>
      </c>
    </row>
    <row r="181" spans="1:7" ht="14.25">
      <c r="A181" s="1639"/>
      <c r="B181" s="419" t="s">
        <v>71</v>
      </c>
      <c r="C181" s="420">
        <v>49</v>
      </c>
      <c r="D181" s="420">
        <v>13</v>
      </c>
      <c r="E181" s="420">
        <v>49</v>
      </c>
      <c r="F181" s="420" t="s">
        <v>21</v>
      </c>
      <c r="G181" s="1205"/>
    </row>
    <row r="182" spans="1:7" ht="14.25">
      <c r="A182" s="1639"/>
      <c r="B182" s="419" t="s">
        <v>72</v>
      </c>
      <c r="C182" s="420">
        <v>58</v>
      </c>
      <c r="D182" s="420">
        <v>16</v>
      </c>
      <c r="E182" s="420">
        <v>58</v>
      </c>
      <c r="F182" s="420" t="s">
        <v>21</v>
      </c>
      <c r="G182" s="1205"/>
    </row>
    <row r="183" spans="1:7" ht="14.25">
      <c r="A183" s="1639"/>
      <c r="B183" s="419" t="s">
        <v>73</v>
      </c>
      <c r="C183" s="420">
        <v>69</v>
      </c>
      <c r="D183" s="420">
        <v>18</v>
      </c>
      <c r="E183" s="420">
        <v>69</v>
      </c>
      <c r="F183" s="420" t="s">
        <v>21</v>
      </c>
      <c r="G183" s="1205"/>
    </row>
    <row r="184" spans="1:7" ht="14.25">
      <c r="A184" s="1639"/>
      <c r="B184" s="419" t="s">
        <v>1350</v>
      </c>
      <c r="C184" s="420">
        <v>65</v>
      </c>
      <c r="D184" s="420">
        <v>15</v>
      </c>
      <c r="E184" s="420">
        <v>65</v>
      </c>
      <c r="F184" s="420" t="s">
        <v>21</v>
      </c>
      <c r="G184" s="1205"/>
    </row>
    <row r="185" spans="1:7" ht="14.25">
      <c r="A185" s="1639"/>
      <c r="B185" s="419" t="s">
        <v>1351</v>
      </c>
      <c r="C185" s="420">
        <v>65</v>
      </c>
      <c r="D185" s="420">
        <v>19</v>
      </c>
      <c r="E185" s="420">
        <v>65</v>
      </c>
      <c r="F185" s="420" t="s">
        <v>21</v>
      </c>
      <c r="G185" s="1205"/>
    </row>
    <row r="186" spans="1:7" ht="27.75" customHeight="1">
      <c r="A186" s="1636" t="s">
        <v>182</v>
      </c>
      <c r="B186" s="1637"/>
      <c r="C186" s="1637"/>
      <c r="D186" s="1637"/>
      <c r="E186" s="1637"/>
      <c r="F186" s="1637"/>
      <c r="G186" s="1638"/>
    </row>
    <row r="187" spans="1:7" ht="14.25" customHeight="1">
      <c r="A187" s="1639" t="s">
        <v>163</v>
      </c>
      <c r="B187" s="419" t="s">
        <v>75</v>
      </c>
      <c r="C187" s="420">
        <v>691</v>
      </c>
      <c r="D187" s="420">
        <v>175</v>
      </c>
      <c r="E187" s="420">
        <v>497</v>
      </c>
      <c r="F187" s="420">
        <v>194</v>
      </c>
      <c r="G187" s="1205" t="s">
        <v>1053</v>
      </c>
    </row>
    <row r="188" spans="1:7" ht="14.25">
      <c r="A188" s="1639"/>
      <c r="B188" s="419" t="s">
        <v>76</v>
      </c>
      <c r="C188" s="420">
        <v>670</v>
      </c>
      <c r="D188" s="420">
        <v>186</v>
      </c>
      <c r="E188" s="420">
        <v>475</v>
      </c>
      <c r="F188" s="420">
        <v>195</v>
      </c>
      <c r="G188" s="1205"/>
    </row>
    <row r="189" spans="1:7" ht="14.25">
      <c r="A189" s="1639"/>
      <c r="B189" s="419" t="s">
        <v>77</v>
      </c>
      <c r="C189" s="420">
        <v>654</v>
      </c>
      <c r="D189" s="420">
        <v>171</v>
      </c>
      <c r="E189" s="420">
        <v>495</v>
      </c>
      <c r="F189" s="420">
        <v>159</v>
      </c>
      <c r="G189" s="1205"/>
    </row>
    <row r="190" spans="1:7" ht="14.25">
      <c r="A190" s="1639"/>
      <c r="B190" s="419" t="s">
        <v>78</v>
      </c>
      <c r="C190" s="420">
        <v>558</v>
      </c>
      <c r="D190" s="420">
        <v>157</v>
      </c>
      <c r="E190" s="420">
        <v>435</v>
      </c>
      <c r="F190" s="420">
        <v>123</v>
      </c>
      <c r="G190" s="1205"/>
    </row>
    <row r="191" spans="1:7" ht="14.25">
      <c r="A191" s="1639"/>
      <c r="B191" s="419" t="s">
        <v>71</v>
      </c>
      <c r="C191" s="420">
        <v>568</v>
      </c>
      <c r="D191" s="420">
        <v>149</v>
      </c>
      <c r="E191" s="420">
        <v>446</v>
      </c>
      <c r="F191" s="420">
        <v>122</v>
      </c>
      <c r="G191" s="1205"/>
    </row>
    <row r="192" spans="1:7" ht="14.25">
      <c r="A192" s="1639"/>
      <c r="B192" s="419" t="s">
        <v>72</v>
      </c>
      <c r="C192" s="420">
        <v>543</v>
      </c>
      <c r="D192" s="420">
        <v>143</v>
      </c>
      <c r="E192" s="420">
        <v>439</v>
      </c>
      <c r="F192" s="420">
        <v>104</v>
      </c>
      <c r="G192" s="1205"/>
    </row>
    <row r="193" spans="1:7" ht="14.25">
      <c r="A193" s="1639"/>
      <c r="B193" s="419" t="s">
        <v>73</v>
      </c>
      <c r="C193" s="420">
        <v>475</v>
      </c>
      <c r="D193" s="420">
        <v>125</v>
      </c>
      <c r="E193" s="420">
        <v>389</v>
      </c>
      <c r="F193" s="420">
        <v>76</v>
      </c>
      <c r="G193" s="1205"/>
    </row>
    <row r="194" spans="1:7" ht="14.25">
      <c r="A194" s="1639"/>
      <c r="B194" s="419" t="s">
        <v>1350</v>
      </c>
      <c r="C194" s="420">
        <v>359</v>
      </c>
      <c r="D194" s="420">
        <v>99</v>
      </c>
      <c r="E194" s="420">
        <v>316</v>
      </c>
      <c r="F194" s="420">
        <v>43</v>
      </c>
      <c r="G194" s="1205"/>
    </row>
    <row r="195" spans="1:7" ht="14.25">
      <c r="A195" s="1639"/>
      <c r="B195" s="419" t="s">
        <v>1351</v>
      </c>
      <c r="C195" s="420">
        <v>307</v>
      </c>
      <c r="D195" s="420">
        <v>86</v>
      </c>
      <c r="E195" s="420">
        <v>282</v>
      </c>
      <c r="F195" s="420">
        <v>25</v>
      </c>
      <c r="G195" s="1205"/>
    </row>
    <row r="196" spans="1:7" ht="41.25" customHeight="1">
      <c r="A196" s="1636" t="s">
        <v>183</v>
      </c>
      <c r="B196" s="1637"/>
      <c r="C196" s="1637"/>
      <c r="D196" s="1637"/>
      <c r="E196" s="1637"/>
      <c r="F196" s="1637"/>
      <c r="G196" s="1638"/>
    </row>
    <row r="197" spans="1:7" ht="14.25" customHeight="1">
      <c r="A197" s="1639" t="s">
        <v>168</v>
      </c>
      <c r="B197" s="419" t="s">
        <v>75</v>
      </c>
      <c r="C197" s="420">
        <v>205</v>
      </c>
      <c r="D197" s="420">
        <v>100</v>
      </c>
      <c r="E197" s="420">
        <v>205</v>
      </c>
      <c r="F197" s="420" t="s">
        <v>21</v>
      </c>
      <c r="G197" s="1645" t="s">
        <v>1052</v>
      </c>
    </row>
    <row r="198" spans="1:7" ht="14.25">
      <c r="A198" s="1639"/>
      <c r="B198" s="419" t="s">
        <v>76</v>
      </c>
      <c r="C198" s="420">
        <v>234</v>
      </c>
      <c r="D198" s="420">
        <v>116</v>
      </c>
      <c r="E198" s="420">
        <v>234</v>
      </c>
      <c r="F198" s="420" t="s">
        <v>21</v>
      </c>
      <c r="G198" s="1645"/>
    </row>
    <row r="199" spans="1:7" ht="14.25">
      <c r="A199" s="1639"/>
      <c r="B199" s="419" t="s">
        <v>77</v>
      </c>
      <c r="C199" s="420">
        <v>298</v>
      </c>
      <c r="D199" s="420">
        <v>141</v>
      </c>
      <c r="E199" s="420">
        <v>266</v>
      </c>
      <c r="F199" s="420">
        <v>32</v>
      </c>
      <c r="G199" s="1645"/>
    </row>
    <row r="200" spans="1:7" ht="14.25">
      <c r="A200" s="1639"/>
      <c r="B200" s="419" t="s">
        <v>78</v>
      </c>
      <c r="C200" s="420">
        <v>319</v>
      </c>
      <c r="D200" s="420">
        <v>148</v>
      </c>
      <c r="E200" s="420">
        <v>319</v>
      </c>
      <c r="F200" s="420" t="s">
        <v>21</v>
      </c>
      <c r="G200" s="1645"/>
    </row>
    <row r="201" spans="1:7" ht="14.25">
      <c r="A201" s="1639"/>
      <c r="B201" s="419" t="s">
        <v>71</v>
      </c>
      <c r="C201" s="420">
        <v>380</v>
      </c>
      <c r="D201" s="420">
        <v>182</v>
      </c>
      <c r="E201" s="420">
        <v>370</v>
      </c>
      <c r="F201" s="420">
        <v>10</v>
      </c>
      <c r="G201" s="1645"/>
    </row>
    <row r="202" spans="1:7" ht="14.25">
      <c r="A202" s="1639"/>
      <c r="B202" s="419" t="s">
        <v>72</v>
      </c>
      <c r="C202" s="420">
        <v>353</v>
      </c>
      <c r="D202" s="420">
        <v>186</v>
      </c>
      <c r="E202" s="420">
        <v>353</v>
      </c>
      <c r="F202" s="420" t="s">
        <v>21</v>
      </c>
      <c r="G202" s="1645"/>
    </row>
    <row r="203" spans="1:7" ht="14.25">
      <c r="A203" s="1639"/>
      <c r="B203" s="419" t="s">
        <v>73</v>
      </c>
      <c r="C203" s="420">
        <v>291</v>
      </c>
      <c r="D203" s="420">
        <v>159</v>
      </c>
      <c r="E203" s="420">
        <v>291</v>
      </c>
      <c r="F203" s="420" t="s">
        <v>21</v>
      </c>
      <c r="G203" s="1645"/>
    </row>
    <row r="204" spans="1:7" ht="14.25">
      <c r="A204" s="1639"/>
      <c r="B204" s="534" t="s">
        <v>1350</v>
      </c>
      <c r="C204" s="626">
        <v>246</v>
      </c>
      <c r="D204" s="626">
        <v>140</v>
      </c>
      <c r="E204" s="626">
        <v>227</v>
      </c>
      <c r="F204" s="626">
        <v>19</v>
      </c>
      <c r="G204" s="1645"/>
    </row>
    <row r="205" spans="1:7" ht="14.25">
      <c r="A205" s="1639"/>
      <c r="B205" s="534" t="s">
        <v>1351</v>
      </c>
      <c r="C205" s="626">
        <v>169</v>
      </c>
      <c r="D205" s="626">
        <v>91</v>
      </c>
      <c r="E205" s="626">
        <v>169</v>
      </c>
      <c r="F205" s="628" t="s">
        <v>21</v>
      </c>
      <c r="G205" s="1645"/>
    </row>
  </sheetData>
  <mergeCells count="67">
    <mergeCell ref="A1:G1"/>
    <mergeCell ref="A186:G186"/>
    <mergeCell ref="A196:G196"/>
    <mergeCell ref="A143:A149"/>
    <mergeCell ref="G143:G149"/>
    <mergeCell ref="A150:G150"/>
    <mergeCell ref="A151:A159"/>
    <mergeCell ref="G151:G159"/>
    <mergeCell ref="A160:G160"/>
    <mergeCell ref="A132:G132"/>
    <mergeCell ref="A133:A141"/>
    <mergeCell ref="G133:G141"/>
    <mergeCell ref="A187:A195"/>
    <mergeCell ref="A180:A185"/>
    <mergeCell ref="G180:G185"/>
    <mergeCell ref="G171:G179"/>
    <mergeCell ref="A119:G119"/>
    <mergeCell ref="A127:G127"/>
    <mergeCell ref="G128:G131"/>
    <mergeCell ref="A128:A131"/>
    <mergeCell ref="A170:G170"/>
    <mergeCell ref="G161:G169"/>
    <mergeCell ref="A161:A169"/>
    <mergeCell ref="A54:G54"/>
    <mergeCell ref="A64:G64"/>
    <mergeCell ref="A91:G91"/>
    <mergeCell ref="A92:A99"/>
    <mergeCell ref="G92:G99"/>
    <mergeCell ref="A89:G89"/>
    <mergeCell ref="G55:G63"/>
    <mergeCell ref="A55:A62"/>
    <mergeCell ref="G65:G81"/>
    <mergeCell ref="G4:G20"/>
    <mergeCell ref="A4:A20"/>
    <mergeCell ref="A52:G52"/>
    <mergeCell ref="A21:G21"/>
    <mergeCell ref="A22:A30"/>
    <mergeCell ref="G22:G30"/>
    <mergeCell ref="A31:G31"/>
    <mergeCell ref="A40:G40"/>
    <mergeCell ref="A41:A49"/>
    <mergeCell ref="G41:G49"/>
    <mergeCell ref="A50:A51"/>
    <mergeCell ref="G50:G51"/>
    <mergeCell ref="G32:G39"/>
    <mergeCell ref="A32:A39"/>
    <mergeCell ref="A2:B3"/>
    <mergeCell ref="C2:C3"/>
    <mergeCell ref="D2:D3"/>
    <mergeCell ref="E2:F2"/>
    <mergeCell ref="G2:G3"/>
    <mergeCell ref="A197:A205"/>
    <mergeCell ref="G197:G205"/>
    <mergeCell ref="G187:G195"/>
    <mergeCell ref="A65:A81"/>
    <mergeCell ref="G82:G88"/>
    <mergeCell ref="A82:A88"/>
    <mergeCell ref="A120:A125"/>
    <mergeCell ref="G120:G125"/>
    <mergeCell ref="G110:G118"/>
    <mergeCell ref="A110:A118"/>
    <mergeCell ref="A100:G100"/>
    <mergeCell ref="A142:G142"/>
    <mergeCell ref="A101:A108"/>
    <mergeCell ref="G101:G108"/>
    <mergeCell ref="A109:G109"/>
    <mergeCell ref="A171:A179"/>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scale="94" r:id="rId1"/>
  <rowBreaks count="1" manualBreakCount="1">
    <brk id="51"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zoomScaleSheetLayoutView="100" workbookViewId="0" topLeftCell="A1">
      <pane xSplit="2" ySplit="3" topLeftCell="C4" activePane="bottomRight" state="frozen"/>
      <selection pane="topLeft" activeCell="A2" sqref="A1:AH155"/>
      <selection pane="topRight" activeCell="A2" sqref="A1:AH155"/>
      <selection pane="bottomLeft" activeCell="A2" sqref="A1:AH155"/>
      <selection pane="bottomRight" activeCell="H1" sqref="H1"/>
    </sheetView>
  </sheetViews>
  <sheetFormatPr defaultColWidth="8.796875" defaultRowHeight="14.25"/>
  <cols>
    <col min="1" max="1" width="17.69921875" style="91" customWidth="1"/>
    <col min="2" max="2" width="8.09765625" style="91" customWidth="1"/>
    <col min="3" max="6" width="9.09765625" style="90" customWidth="1"/>
    <col min="7" max="7" width="18.19921875" style="90" customWidth="1"/>
  </cols>
  <sheetData>
    <row r="1" spans="1:9" ht="29.25" customHeight="1">
      <c r="A1" s="1527" t="s">
        <v>1205</v>
      </c>
      <c r="B1" s="1527"/>
      <c r="C1" s="1527"/>
      <c r="D1" s="1527"/>
      <c r="E1" s="1527"/>
      <c r="F1" s="1527"/>
      <c r="G1" s="1527"/>
      <c r="I1" s="247" t="s">
        <v>898</v>
      </c>
    </row>
    <row r="2" spans="1:7" ht="28.5" customHeight="1">
      <c r="A2" s="1650" t="s">
        <v>100</v>
      </c>
      <c r="B2" s="1640"/>
      <c r="C2" s="1473" t="s">
        <v>11</v>
      </c>
      <c r="D2" s="1473" t="s">
        <v>147</v>
      </c>
      <c r="E2" s="1473" t="s">
        <v>132</v>
      </c>
      <c r="F2" s="1473"/>
      <c r="G2" s="1652" t="s">
        <v>101</v>
      </c>
    </row>
    <row r="3" spans="1:7" ht="38.25">
      <c r="A3" s="1650"/>
      <c r="B3" s="1640"/>
      <c r="C3" s="1473"/>
      <c r="D3" s="1473"/>
      <c r="E3" s="423" t="s">
        <v>403</v>
      </c>
      <c r="F3" s="423" t="s">
        <v>404</v>
      </c>
      <c r="G3" s="1652"/>
    </row>
    <row r="4" spans="1:7" ht="14.25">
      <c r="A4" s="1648" t="s">
        <v>102</v>
      </c>
      <c r="B4" s="34">
        <v>2000</v>
      </c>
      <c r="C4" s="36">
        <v>639</v>
      </c>
      <c r="D4" s="36">
        <v>277</v>
      </c>
      <c r="E4" s="36">
        <v>586</v>
      </c>
      <c r="F4" s="36">
        <v>52</v>
      </c>
      <c r="G4" s="1646" t="s">
        <v>103</v>
      </c>
    </row>
    <row r="5" spans="1:7" ht="14.25">
      <c r="A5" s="1649"/>
      <c r="B5" s="35" t="s">
        <v>140</v>
      </c>
      <c r="C5" s="27">
        <v>638</v>
      </c>
      <c r="D5" s="27">
        <v>244</v>
      </c>
      <c r="E5" s="27">
        <v>530</v>
      </c>
      <c r="F5" s="27">
        <v>102</v>
      </c>
      <c r="G5" s="1647"/>
    </row>
    <row r="6" spans="1:7" ht="14.25">
      <c r="A6" s="1649"/>
      <c r="B6" s="35" t="s">
        <v>141</v>
      </c>
      <c r="C6" s="27">
        <v>833</v>
      </c>
      <c r="D6" s="27">
        <v>335</v>
      </c>
      <c r="E6" s="27">
        <v>622</v>
      </c>
      <c r="F6" s="27">
        <v>206</v>
      </c>
      <c r="G6" s="1647"/>
    </row>
    <row r="7" spans="1:7" ht="14.25">
      <c r="A7" s="1649"/>
      <c r="B7" s="35" t="s">
        <v>142</v>
      </c>
      <c r="C7" s="27">
        <v>864</v>
      </c>
      <c r="D7" s="27">
        <v>427</v>
      </c>
      <c r="E7" s="27">
        <v>635</v>
      </c>
      <c r="F7" s="27">
        <v>227</v>
      </c>
      <c r="G7" s="1647"/>
    </row>
    <row r="8" spans="1:7" ht="14.25">
      <c r="A8" s="1649"/>
      <c r="B8" s="35" t="s">
        <v>143</v>
      </c>
      <c r="C8" s="27">
        <v>1051</v>
      </c>
      <c r="D8" s="27">
        <v>456</v>
      </c>
      <c r="E8" s="27">
        <v>831</v>
      </c>
      <c r="F8" s="27">
        <v>220</v>
      </c>
      <c r="G8" s="1647"/>
    </row>
    <row r="9" spans="1:7" ht="14.25">
      <c r="A9" s="1649"/>
      <c r="B9" s="35" t="s">
        <v>144</v>
      </c>
      <c r="C9" s="27">
        <v>858</v>
      </c>
      <c r="D9" s="27">
        <v>369</v>
      </c>
      <c r="E9" s="27">
        <v>717</v>
      </c>
      <c r="F9" s="27">
        <v>141</v>
      </c>
      <c r="G9" s="1647"/>
    </row>
    <row r="10" spans="1:7" ht="14.25">
      <c r="A10" s="1649"/>
      <c r="B10" s="35" t="s">
        <v>145</v>
      </c>
      <c r="C10" s="27">
        <v>774</v>
      </c>
      <c r="D10" s="27">
        <v>334</v>
      </c>
      <c r="E10" s="27">
        <v>639</v>
      </c>
      <c r="F10" s="27">
        <v>135</v>
      </c>
      <c r="G10" s="1647"/>
    </row>
    <row r="11" spans="1:7" ht="14.25">
      <c r="A11" s="1649"/>
      <c r="B11" s="35" t="s">
        <v>146</v>
      </c>
      <c r="C11" s="27">
        <v>746</v>
      </c>
      <c r="D11" s="27">
        <v>356</v>
      </c>
      <c r="E11" s="27">
        <v>616</v>
      </c>
      <c r="F11" s="27">
        <v>130</v>
      </c>
      <c r="G11" s="1647"/>
    </row>
    <row r="12" spans="1:7" ht="14.25">
      <c r="A12" s="1649"/>
      <c r="B12" s="35" t="s">
        <v>74</v>
      </c>
      <c r="C12" s="27">
        <v>922</v>
      </c>
      <c r="D12" s="27">
        <v>451</v>
      </c>
      <c r="E12" s="27">
        <v>773</v>
      </c>
      <c r="F12" s="27">
        <v>149</v>
      </c>
      <c r="G12" s="1647"/>
    </row>
    <row r="13" spans="1:7" ht="14.25">
      <c r="A13" s="1649"/>
      <c r="B13" s="35" t="s">
        <v>75</v>
      </c>
      <c r="C13" s="27">
        <v>714</v>
      </c>
      <c r="D13" s="27">
        <v>343</v>
      </c>
      <c r="E13" s="27">
        <v>611</v>
      </c>
      <c r="F13" s="27">
        <v>103</v>
      </c>
      <c r="G13" s="1647"/>
    </row>
    <row r="14" spans="1:7" ht="14.25">
      <c r="A14" s="1649"/>
      <c r="B14" s="35" t="s">
        <v>76</v>
      </c>
      <c r="C14" s="27">
        <v>707</v>
      </c>
      <c r="D14" s="27">
        <v>333</v>
      </c>
      <c r="E14" s="27">
        <v>628</v>
      </c>
      <c r="F14" s="27">
        <v>79</v>
      </c>
      <c r="G14" s="1647"/>
    </row>
    <row r="15" spans="1:8" ht="14.25">
      <c r="A15" s="1649"/>
      <c r="B15" s="35" t="s">
        <v>77</v>
      </c>
      <c r="C15" s="27">
        <v>693</v>
      </c>
      <c r="D15" s="27">
        <v>316</v>
      </c>
      <c r="E15" s="27">
        <v>617</v>
      </c>
      <c r="F15" s="27">
        <v>76</v>
      </c>
      <c r="G15" s="1647"/>
      <c r="H15" s="629"/>
    </row>
    <row r="16" spans="1:7" ht="14.25">
      <c r="A16" s="1649"/>
      <c r="B16" s="35" t="s">
        <v>78</v>
      </c>
      <c r="C16" s="27">
        <v>647</v>
      </c>
      <c r="D16" s="27">
        <v>325</v>
      </c>
      <c r="E16" s="27">
        <v>560</v>
      </c>
      <c r="F16" s="27">
        <v>87</v>
      </c>
      <c r="G16" s="1647"/>
    </row>
    <row r="17" spans="1:7" ht="14.25">
      <c r="A17" s="1649"/>
      <c r="B17" s="35" t="s">
        <v>71</v>
      </c>
      <c r="C17" s="27">
        <v>866</v>
      </c>
      <c r="D17" s="27">
        <v>477</v>
      </c>
      <c r="E17" s="27">
        <v>754</v>
      </c>
      <c r="F17" s="27">
        <v>112</v>
      </c>
      <c r="G17" s="1647"/>
    </row>
    <row r="18" spans="1:7" ht="14.25">
      <c r="A18" s="1649"/>
      <c r="B18" s="35" t="s">
        <v>72</v>
      </c>
      <c r="C18" s="27">
        <v>693</v>
      </c>
      <c r="D18" s="27">
        <v>408</v>
      </c>
      <c r="E18" s="27">
        <v>649</v>
      </c>
      <c r="F18" s="27">
        <v>44</v>
      </c>
      <c r="G18" s="1647"/>
    </row>
    <row r="19" spans="1:7" ht="14.25">
      <c r="A19" s="1649"/>
      <c r="B19" s="35" t="s">
        <v>73</v>
      </c>
      <c r="C19" s="27">
        <v>776</v>
      </c>
      <c r="D19" s="27">
        <v>469</v>
      </c>
      <c r="E19" s="27">
        <v>566</v>
      </c>
      <c r="F19" s="27">
        <v>34</v>
      </c>
      <c r="G19" s="1647"/>
    </row>
    <row r="20" spans="1:7" ht="14.25">
      <c r="A20" s="1649"/>
      <c r="B20" s="35" t="s">
        <v>1350</v>
      </c>
      <c r="C20" s="27">
        <v>769</v>
      </c>
      <c r="D20" s="27">
        <v>434</v>
      </c>
      <c r="E20" s="27">
        <v>711</v>
      </c>
      <c r="F20" s="27">
        <v>58</v>
      </c>
      <c r="G20" s="1647"/>
    </row>
    <row r="21" spans="1:7" ht="52.5" customHeight="1">
      <c r="A21" s="1641" t="s">
        <v>169</v>
      </c>
      <c r="B21" s="1642"/>
      <c r="C21" s="1642"/>
      <c r="D21" s="1642"/>
      <c r="E21" s="1642"/>
      <c r="F21" s="1642"/>
      <c r="G21" s="1643"/>
    </row>
    <row r="22" spans="1:7" ht="14.25">
      <c r="A22" s="1639" t="s">
        <v>149</v>
      </c>
      <c r="B22" s="419">
        <v>2000</v>
      </c>
      <c r="C22" s="420">
        <v>68</v>
      </c>
      <c r="D22" s="420">
        <v>47</v>
      </c>
      <c r="E22" s="420">
        <v>68</v>
      </c>
      <c r="F22" s="420" t="s">
        <v>21</v>
      </c>
      <c r="G22" s="1205" t="s">
        <v>150</v>
      </c>
    </row>
    <row r="23" spans="1:7" ht="14.25">
      <c r="A23" s="1639"/>
      <c r="B23" s="419" t="s">
        <v>140</v>
      </c>
      <c r="C23" s="420">
        <v>51</v>
      </c>
      <c r="D23" s="420">
        <v>36</v>
      </c>
      <c r="E23" s="420">
        <v>51</v>
      </c>
      <c r="F23" s="420" t="s">
        <v>21</v>
      </c>
      <c r="G23" s="1205"/>
    </row>
    <row r="24" spans="1:7" ht="14.25">
      <c r="A24" s="1639"/>
      <c r="B24" s="419" t="s">
        <v>141</v>
      </c>
      <c r="C24" s="420">
        <v>72</v>
      </c>
      <c r="D24" s="420">
        <v>59</v>
      </c>
      <c r="E24" s="420">
        <v>72</v>
      </c>
      <c r="F24" s="420" t="s">
        <v>21</v>
      </c>
      <c r="G24" s="1205"/>
    </row>
    <row r="25" spans="1:7" ht="14.25">
      <c r="A25" s="1639"/>
      <c r="B25" s="419" t="s">
        <v>142</v>
      </c>
      <c r="C25" s="420">
        <v>62</v>
      </c>
      <c r="D25" s="420">
        <v>47</v>
      </c>
      <c r="E25" s="420">
        <v>62</v>
      </c>
      <c r="F25" s="420" t="s">
        <v>21</v>
      </c>
      <c r="G25" s="1205"/>
    </row>
    <row r="26" spans="1:7" ht="14.25">
      <c r="A26" s="1639"/>
      <c r="B26" s="419" t="s">
        <v>143</v>
      </c>
      <c r="C26" s="420">
        <v>93</v>
      </c>
      <c r="D26" s="420">
        <v>72</v>
      </c>
      <c r="E26" s="420">
        <v>71</v>
      </c>
      <c r="F26" s="420">
        <v>22</v>
      </c>
      <c r="G26" s="1205"/>
    </row>
    <row r="27" spans="1:7" ht="14.25">
      <c r="A27" s="1639"/>
      <c r="B27" s="419" t="s">
        <v>144</v>
      </c>
      <c r="C27" s="420">
        <v>35</v>
      </c>
      <c r="D27" s="420">
        <v>30</v>
      </c>
      <c r="E27" s="420">
        <v>35</v>
      </c>
      <c r="F27" s="420" t="s">
        <v>21</v>
      </c>
      <c r="G27" s="1205"/>
    </row>
    <row r="28" spans="1:7" ht="14.25">
      <c r="A28" s="1639"/>
      <c r="B28" s="419" t="s">
        <v>145</v>
      </c>
      <c r="C28" s="420">
        <v>64</v>
      </c>
      <c r="D28" s="420">
        <v>58</v>
      </c>
      <c r="E28" s="420">
        <v>64</v>
      </c>
      <c r="F28" s="420" t="s">
        <v>21</v>
      </c>
      <c r="G28" s="1205"/>
    </row>
    <row r="29" spans="1:7" ht="14.25">
      <c r="A29" s="1639"/>
      <c r="B29" s="419" t="s">
        <v>146</v>
      </c>
      <c r="C29" s="420">
        <v>62</v>
      </c>
      <c r="D29" s="420">
        <v>43</v>
      </c>
      <c r="E29" s="420">
        <v>62</v>
      </c>
      <c r="F29" s="420" t="s">
        <v>21</v>
      </c>
      <c r="G29" s="1205"/>
    </row>
    <row r="30" spans="1:7" ht="14.25">
      <c r="A30" s="1639"/>
      <c r="B30" s="419" t="s">
        <v>74</v>
      </c>
      <c r="C30" s="420">
        <v>132</v>
      </c>
      <c r="D30" s="420">
        <v>105</v>
      </c>
      <c r="E30" s="420">
        <v>132</v>
      </c>
      <c r="F30" s="420" t="s">
        <v>21</v>
      </c>
      <c r="G30" s="1205"/>
    </row>
    <row r="31" spans="1:7" ht="27.75" customHeight="1">
      <c r="A31" s="1636" t="s">
        <v>170</v>
      </c>
      <c r="B31" s="1637"/>
      <c r="C31" s="1637"/>
      <c r="D31" s="1637"/>
      <c r="E31" s="1637"/>
      <c r="F31" s="1637"/>
      <c r="G31" s="1638"/>
    </row>
    <row r="32" spans="1:7" ht="14.25">
      <c r="A32" s="1639" t="s">
        <v>149</v>
      </c>
      <c r="B32" s="419" t="s">
        <v>75</v>
      </c>
      <c r="C32" s="420">
        <v>162</v>
      </c>
      <c r="D32" s="420">
        <v>126</v>
      </c>
      <c r="E32" s="420">
        <v>156</v>
      </c>
      <c r="F32" s="420">
        <v>6</v>
      </c>
      <c r="G32" s="1205" t="s">
        <v>150</v>
      </c>
    </row>
    <row r="33" spans="1:7" ht="14.25">
      <c r="A33" s="1639"/>
      <c r="B33" s="419" t="s">
        <v>76</v>
      </c>
      <c r="C33" s="420">
        <v>128</v>
      </c>
      <c r="D33" s="420">
        <v>87</v>
      </c>
      <c r="E33" s="420">
        <v>123</v>
      </c>
      <c r="F33" s="420">
        <v>5</v>
      </c>
      <c r="G33" s="1205"/>
    </row>
    <row r="34" spans="1:7" ht="14.25">
      <c r="A34" s="1639"/>
      <c r="B34" s="419" t="s">
        <v>77</v>
      </c>
      <c r="C34" s="420">
        <v>122</v>
      </c>
      <c r="D34" s="420">
        <v>91</v>
      </c>
      <c r="E34" s="420">
        <v>117</v>
      </c>
      <c r="F34" s="420">
        <v>5</v>
      </c>
      <c r="G34" s="1205"/>
    </row>
    <row r="35" spans="1:7" ht="14.25">
      <c r="A35" s="1639"/>
      <c r="B35" s="419" t="s">
        <v>78</v>
      </c>
      <c r="C35" s="420">
        <v>123</v>
      </c>
      <c r="D35" s="420">
        <v>90</v>
      </c>
      <c r="E35" s="420">
        <v>123</v>
      </c>
      <c r="F35" s="420" t="s">
        <v>21</v>
      </c>
      <c r="G35" s="1205"/>
    </row>
    <row r="36" spans="1:7" ht="14.25">
      <c r="A36" s="1639"/>
      <c r="B36" s="419" t="s">
        <v>71</v>
      </c>
      <c r="C36" s="420">
        <v>130</v>
      </c>
      <c r="D36" s="420">
        <v>95</v>
      </c>
      <c r="E36" s="420">
        <v>130</v>
      </c>
      <c r="F36" s="420" t="s">
        <v>21</v>
      </c>
      <c r="G36" s="1205"/>
    </row>
    <row r="37" spans="1:7" ht="14.25">
      <c r="A37" s="1639"/>
      <c r="B37" s="419" t="s">
        <v>72</v>
      </c>
      <c r="C37" s="420">
        <v>118</v>
      </c>
      <c r="D37" s="420">
        <v>88</v>
      </c>
      <c r="E37" s="420">
        <v>118</v>
      </c>
      <c r="F37" s="420" t="s">
        <v>21</v>
      </c>
      <c r="G37" s="1205"/>
    </row>
    <row r="38" spans="1:7" ht="14.25">
      <c r="A38" s="1639"/>
      <c r="B38" s="419" t="s">
        <v>73</v>
      </c>
      <c r="C38" s="420">
        <v>111</v>
      </c>
      <c r="D38" s="420">
        <v>87</v>
      </c>
      <c r="E38" s="420">
        <v>111</v>
      </c>
      <c r="F38" s="420" t="s">
        <v>21</v>
      </c>
      <c r="G38" s="1205"/>
    </row>
    <row r="39" spans="1:7" ht="14.25">
      <c r="A39" s="1639"/>
      <c r="B39" s="419" t="s">
        <v>1350</v>
      </c>
      <c r="C39" s="420">
        <v>93</v>
      </c>
      <c r="D39" s="420">
        <v>72</v>
      </c>
      <c r="E39" s="420">
        <v>93</v>
      </c>
      <c r="F39" s="420" t="s">
        <v>21</v>
      </c>
      <c r="G39" s="1205"/>
    </row>
    <row r="40" spans="1:7" ht="41.25" customHeight="1">
      <c r="A40" s="1636" t="s">
        <v>185</v>
      </c>
      <c r="B40" s="1637"/>
      <c r="C40" s="1637"/>
      <c r="D40" s="1637"/>
      <c r="E40" s="1637"/>
      <c r="F40" s="1637"/>
      <c r="G40" s="1638"/>
    </row>
    <row r="41" spans="1:7" ht="14.25">
      <c r="A41" s="1651" t="s">
        <v>151</v>
      </c>
      <c r="B41" s="419">
        <v>2000</v>
      </c>
      <c r="C41" s="420">
        <v>76</v>
      </c>
      <c r="D41" s="420">
        <v>46</v>
      </c>
      <c r="E41" s="420">
        <v>47</v>
      </c>
      <c r="F41" s="420">
        <v>29</v>
      </c>
      <c r="G41" s="1205" t="s">
        <v>152</v>
      </c>
    </row>
    <row r="42" spans="1:7" ht="14.25">
      <c r="A42" s="1651"/>
      <c r="B42" s="419" t="s">
        <v>140</v>
      </c>
      <c r="C42" s="420">
        <v>53</v>
      </c>
      <c r="D42" s="420">
        <v>36</v>
      </c>
      <c r="E42" s="420">
        <v>23</v>
      </c>
      <c r="F42" s="420">
        <v>30</v>
      </c>
      <c r="G42" s="1205"/>
    </row>
    <row r="43" spans="1:7" ht="14.25">
      <c r="A43" s="1651"/>
      <c r="B43" s="419" t="s">
        <v>141</v>
      </c>
      <c r="C43" s="420">
        <v>145</v>
      </c>
      <c r="D43" s="420">
        <v>77</v>
      </c>
      <c r="E43" s="420">
        <v>34</v>
      </c>
      <c r="F43" s="420">
        <v>111</v>
      </c>
      <c r="G43" s="1205"/>
    </row>
    <row r="44" spans="1:7" ht="14.25">
      <c r="A44" s="1651"/>
      <c r="B44" s="419" t="s">
        <v>142</v>
      </c>
      <c r="C44" s="420">
        <v>161</v>
      </c>
      <c r="D44" s="420">
        <v>117</v>
      </c>
      <c r="E44" s="420">
        <v>55</v>
      </c>
      <c r="F44" s="420">
        <v>106</v>
      </c>
      <c r="G44" s="1205"/>
    </row>
    <row r="45" spans="1:7" ht="14.25">
      <c r="A45" s="1651"/>
      <c r="B45" s="419" t="s">
        <v>143</v>
      </c>
      <c r="C45" s="420">
        <v>66</v>
      </c>
      <c r="D45" s="420">
        <v>42</v>
      </c>
      <c r="E45" s="420">
        <v>17</v>
      </c>
      <c r="F45" s="420">
        <v>49</v>
      </c>
      <c r="G45" s="1205"/>
    </row>
    <row r="46" spans="1:7" ht="14.25">
      <c r="A46" s="1651"/>
      <c r="B46" s="419" t="s">
        <v>144</v>
      </c>
      <c r="C46" s="420">
        <v>31</v>
      </c>
      <c r="D46" s="420">
        <v>17</v>
      </c>
      <c r="E46" s="420">
        <v>23</v>
      </c>
      <c r="F46" s="420">
        <v>8</v>
      </c>
      <c r="G46" s="1205"/>
    </row>
    <row r="47" spans="1:7" ht="14.25">
      <c r="A47" s="1651"/>
      <c r="B47" s="419" t="s">
        <v>145</v>
      </c>
      <c r="C47" s="420">
        <v>43</v>
      </c>
      <c r="D47" s="420">
        <v>17</v>
      </c>
      <c r="E47" s="420">
        <v>14</v>
      </c>
      <c r="F47" s="420">
        <v>29</v>
      </c>
      <c r="G47" s="1205"/>
    </row>
    <row r="48" spans="1:7" ht="14.25">
      <c r="A48" s="1651"/>
      <c r="B48" s="419" t="s">
        <v>146</v>
      </c>
      <c r="C48" s="420">
        <v>64</v>
      </c>
      <c r="D48" s="420">
        <v>41</v>
      </c>
      <c r="E48" s="420">
        <v>20</v>
      </c>
      <c r="F48" s="420">
        <v>44</v>
      </c>
      <c r="G48" s="1205"/>
    </row>
    <row r="49" spans="1:7" ht="14.25">
      <c r="A49" s="1651"/>
      <c r="B49" s="419" t="s">
        <v>74</v>
      </c>
      <c r="C49" s="420">
        <v>50</v>
      </c>
      <c r="D49" s="420">
        <v>31</v>
      </c>
      <c r="E49" s="420">
        <v>33</v>
      </c>
      <c r="F49" s="420">
        <v>17</v>
      </c>
      <c r="G49" s="1205"/>
    </row>
    <row r="50" spans="1:7" ht="14.25">
      <c r="A50" s="1651" t="s">
        <v>153</v>
      </c>
      <c r="B50" s="419" t="s">
        <v>75</v>
      </c>
      <c r="C50" s="420">
        <v>49</v>
      </c>
      <c r="D50" s="420">
        <v>30</v>
      </c>
      <c r="E50" s="420">
        <v>12</v>
      </c>
      <c r="F50" s="420">
        <v>37</v>
      </c>
      <c r="G50" s="1205" t="s">
        <v>154</v>
      </c>
    </row>
    <row r="51" spans="1:7" ht="14.25">
      <c r="A51" s="1651"/>
      <c r="B51" s="419" t="s">
        <v>76</v>
      </c>
      <c r="C51" s="420">
        <v>28</v>
      </c>
      <c r="D51" s="420">
        <v>11</v>
      </c>
      <c r="E51" s="420">
        <v>17</v>
      </c>
      <c r="F51" s="420">
        <v>11</v>
      </c>
      <c r="G51" s="1205"/>
    </row>
    <row r="52" spans="1:7" ht="14.25">
      <c r="A52" s="1651"/>
      <c r="B52" s="419" t="s">
        <v>77</v>
      </c>
      <c r="C52" s="420">
        <v>9</v>
      </c>
      <c r="D52" s="420">
        <v>4</v>
      </c>
      <c r="E52" s="420">
        <v>9</v>
      </c>
      <c r="F52" s="420" t="s">
        <v>21</v>
      </c>
      <c r="G52" s="1205"/>
    </row>
    <row r="53" spans="1:7" ht="27.75" customHeight="1">
      <c r="A53" s="1636" t="s">
        <v>171</v>
      </c>
      <c r="B53" s="1637"/>
      <c r="C53" s="1637"/>
      <c r="D53" s="1637"/>
      <c r="E53" s="1637"/>
      <c r="F53" s="1637"/>
      <c r="G53" s="1638"/>
    </row>
    <row r="54" spans="1:7" ht="25.5">
      <c r="A54" s="424" t="s">
        <v>184</v>
      </c>
      <c r="B54" s="425">
        <v>2000</v>
      </c>
      <c r="C54" s="627">
        <v>11</v>
      </c>
      <c r="D54" s="627">
        <v>4</v>
      </c>
      <c r="E54" s="627">
        <v>11</v>
      </c>
      <c r="F54" s="627" t="s">
        <v>21</v>
      </c>
      <c r="G54" s="395" t="s">
        <v>156</v>
      </c>
    </row>
    <row r="55" spans="1:7" ht="29.25" customHeight="1">
      <c r="A55" s="1636" t="s">
        <v>172</v>
      </c>
      <c r="B55" s="1637"/>
      <c r="C55" s="1637"/>
      <c r="D55" s="1637"/>
      <c r="E55" s="1637"/>
      <c r="F55" s="1637"/>
      <c r="G55" s="1638"/>
    </row>
    <row r="56" spans="1:7" ht="14.25" customHeight="1">
      <c r="A56" s="1639" t="s">
        <v>157</v>
      </c>
      <c r="B56" s="512" t="s">
        <v>75</v>
      </c>
      <c r="C56" s="420">
        <v>10</v>
      </c>
      <c r="D56" s="420">
        <v>6</v>
      </c>
      <c r="E56" s="420" t="s">
        <v>21</v>
      </c>
      <c r="F56" s="420">
        <v>10</v>
      </c>
      <c r="G56" s="1205" t="s">
        <v>158</v>
      </c>
    </row>
    <row r="57" spans="1:7" ht="14.25">
      <c r="A57" s="1639"/>
      <c r="B57" s="512" t="s">
        <v>76</v>
      </c>
      <c r="C57" s="420">
        <v>22</v>
      </c>
      <c r="D57" s="420">
        <v>12</v>
      </c>
      <c r="E57" s="420">
        <v>14</v>
      </c>
      <c r="F57" s="420">
        <v>8</v>
      </c>
      <c r="G57" s="1205"/>
    </row>
    <row r="58" spans="1:7" ht="14.25">
      <c r="A58" s="1639"/>
      <c r="B58" s="512" t="s">
        <v>77</v>
      </c>
      <c r="C58" s="420">
        <v>45</v>
      </c>
      <c r="D58" s="420">
        <v>27</v>
      </c>
      <c r="E58" s="420">
        <v>45</v>
      </c>
      <c r="F58" s="420" t="s">
        <v>21</v>
      </c>
      <c r="G58" s="1205"/>
    </row>
    <row r="59" spans="1:7" ht="14.25">
      <c r="A59" s="1639"/>
      <c r="B59" s="512" t="s">
        <v>78</v>
      </c>
      <c r="C59" s="420">
        <v>56</v>
      </c>
      <c r="D59" s="420">
        <v>35</v>
      </c>
      <c r="E59" s="420">
        <v>56</v>
      </c>
      <c r="F59" s="420" t="s">
        <v>21</v>
      </c>
      <c r="G59" s="1205"/>
    </row>
    <row r="60" spans="1:7" ht="14.25">
      <c r="A60" s="1639"/>
      <c r="B60" s="425" t="s">
        <v>71</v>
      </c>
      <c r="C60" s="420">
        <v>77</v>
      </c>
      <c r="D60" s="420">
        <v>49</v>
      </c>
      <c r="E60" s="420">
        <v>63</v>
      </c>
      <c r="F60" s="420">
        <v>14</v>
      </c>
      <c r="G60" s="1205"/>
    </row>
    <row r="61" spans="1:7" ht="14.25">
      <c r="A61" s="1639"/>
      <c r="B61" s="425" t="s">
        <v>72</v>
      </c>
      <c r="C61" s="420">
        <v>42</v>
      </c>
      <c r="D61" s="420">
        <v>32</v>
      </c>
      <c r="E61" s="420">
        <v>42</v>
      </c>
      <c r="F61" s="420" t="s">
        <v>21</v>
      </c>
      <c r="G61" s="1205"/>
    </row>
    <row r="62" spans="1:7" ht="14.25">
      <c r="A62" s="1639"/>
      <c r="B62" s="425" t="s">
        <v>73</v>
      </c>
      <c r="C62" s="420">
        <v>58</v>
      </c>
      <c r="D62" s="420">
        <v>42</v>
      </c>
      <c r="E62" s="420">
        <v>47</v>
      </c>
      <c r="F62" s="420">
        <v>11</v>
      </c>
      <c r="G62" s="1205"/>
    </row>
    <row r="63" spans="1:7" ht="14.25">
      <c r="A63" s="1639"/>
      <c r="B63" s="425" t="s">
        <v>1350</v>
      </c>
      <c r="C63" s="420">
        <v>84</v>
      </c>
      <c r="D63" s="420">
        <v>62</v>
      </c>
      <c r="E63" s="420">
        <v>66</v>
      </c>
      <c r="F63" s="420">
        <v>18</v>
      </c>
      <c r="G63" s="1205"/>
    </row>
    <row r="64" spans="1:7" ht="55.5" customHeight="1">
      <c r="A64" s="1641" t="s">
        <v>1200</v>
      </c>
      <c r="B64" s="1642"/>
      <c r="C64" s="1642"/>
      <c r="D64" s="1642"/>
      <c r="E64" s="1642"/>
      <c r="F64" s="1642"/>
      <c r="G64" s="1643"/>
    </row>
    <row r="65" spans="1:7" ht="14.25">
      <c r="A65" s="1639" t="s">
        <v>159</v>
      </c>
      <c r="B65" s="419">
        <v>2000</v>
      </c>
      <c r="C65" s="420">
        <v>157</v>
      </c>
      <c r="D65" s="420">
        <v>71</v>
      </c>
      <c r="E65" s="420">
        <v>157</v>
      </c>
      <c r="F65" s="420" t="s">
        <v>21</v>
      </c>
      <c r="G65" s="1205" t="s">
        <v>1125</v>
      </c>
    </row>
    <row r="66" spans="1:7" ht="14.25">
      <c r="A66" s="1639"/>
      <c r="B66" s="419" t="s">
        <v>140</v>
      </c>
      <c r="C66" s="420">
        <v>178</v>
      </c>
      <c r="D66" s="420">
        <v>61</v>
      </c>
      <c r="E66" s="420">
        <v>177</v>
      </c>
      <c r="F66" s="420">
        <v>1</v>
      </c>
      <c r="G66" s="1205"/>
    </row>
    <row r="67" spans="1:7" ht="14.25">
      <c r="A67" s="1639"/>
      <c r="B67" s="419" t="s">
        <v>141</v>
      </c>
      <c r="C67" s="420">
        <v>166</v>
      </c>
      <c r="D67" s="420">
        <v>53</v>
      </c>
      <c r="E67" s="420">
        <v>163</v>
      </c>
      <c r="F67" s="420">
        <v>3</v>
      </c>
      <c r="G67" s="1205"/>
    </row>
    <row r="68" spans="1:7" ht="14.25">
      <c r="A68" s="1639"/>
      <c r="B68" s="419" t="s">
        <v>142</v>
      </c>
      <c r="C68" s="420">
        <v>187</v>
      </c>
      <c r="D68" s="420">
        <v>77</v>
      </c>
      <c r="E68" s="420">
        <v>163</v>
      </c>
      <c r="F68" s="420">
        <v>23</v>
      </c>
      <c r="G68" s="1205"/>
    </row>
    <row r="69" spans="1:7" ht="14.25">
      <c r="A69" s="1639"/>
      <c r="B69" s="419" t="s">
        <v>143</v>
      </c>
      <c r="C69" s="420">
        <v>252</v>
      </c>
      <c r="D69" s="420">
        <v>87</v>
      </c>
      <c r="E69" s="420">
        <v>232</v>
      </c>
      <c r="F69" s="420">
        <v>20</v>
      </c>
      <c r="G69" s="1205"/>
    </row>
    <row r="70" spans="1:7" ht="14.25">
      <c r="A70" s="1639"/>
      <c r="B70" s="419" t="s">
        <v>144</v>
      </c>
      <c r="C70" s="420">
        <v>201</v>
      </c>
      <c r="D70" s="420">
        <v>82</v>
      </c>
      <c r="E70" s="420">
        <v>201</v>
      </c>
      <c r="F70" s="420" t="s">
        <v>21</v>
      </c>
      <c r="G70" s="1205"/>
    </row>
    <row r="71" spans="1:7" ht="14.25">
      <c r="A71" s="1639"/>
      <c r="B71" s="419" t="s">
        <v>145</v>
      </c>
      <c r="C71" s="420">
        <v>173</v>
      </c>
      <c r="D71" s="420">
        <v>52</v>
      </c>
      <c r="E71" s="420">
        <v>161</v>
      </c>
      <c r="F71" s="420">
        <v>12</v>
      </c>
      <c r="G71" s="1205"/>
    </row>
    <row r="72" spans="1:7" ht="14.25">
      <c r="A72" s="1639"/>
      <c r="B72" s="419" t="s">
        <v>146</v>
      </c>
      <c r="C72" s="420">
        <v>153</v>
      </c>
      <c r="D72" s="420">
        <v>51</v>
      </c>
      <c r="E72" s="420">
        <v>146</v>
      </c>
      <c r="F72" s="420">
        <v>7</v>
      </c>
      <c r="G72" s="1205"/>
    </row>
    <row r="73" spans="1:7" ht="14.25">
      <c r="A73" s="1639"/>
      <c r="B73" s="419" t="s">
        <v>74</v>
      </c>
      <c r="C73" s="420">
        <v>169</v>
      </c>
      <c r="D73" s="420">
        <v>67</v>
      </c>
      <c r="E73" s="420">
        <v>160</v>
      </c>
      <c r="F73" s="420">
        <v>9</v>
      </c>
      <c r="G73" s="1205"/>
    </row>
    <row r="74" spans="1:7" ht="14.25">
      <c r="A74" s="1639"/>
      <c r="B74" s="419" t="s">
        <v>75</v>
      </c>
      <c r="C74" s="420">
        <v>122</v>
      </c>
      <c r="D74" s="420">
        <v>39</v>
      </c>
      <c r="E74" s="420">
        <v>113</v>
      </c>
      <c r="F74" s="420">
        <v>9</v>
      </c>
      <c r="G74" s="1205"/>
    </row>
    <row r="75" spans="1:7" ht="14.25">
      <c r="A75" s="1639"/>
      <c r="B75" s="419" t="s">
        <v>76</v>
      </c>
      <c r="C75" s="420">
        <v>137</v>
      </c>
      <c r="D75" s="420">
        <v>46</v>
      </c>
      <c r="E75" s="420">
        <v>137</v>
      </c>
      <c r="F75" s="420" t="s">
        <v>21</v>
      </c>
      <c r="G75" s="1205"/>
    </row>
    <row r="76" spans="1:7" ht="14.25">
      <c r="A76" s="1639"/>
      <c r="B76" s="419" t="s">
        <v>77</v>
      </c>
      <c r="C76" s="420">
        <v>128</v>
      </c>
      <c r="D76" s="420">
        <v>43</v>
      </c>
      <c r="E76" s="420">
        <v>118</v>
      </c>
      <c r="F76" s="420">
        <v>10</v>
      </c>
      <c r="G76" s="1205"/>
    </row>
    <row r="77" spans="1:7" ht="14.25">
      <c r="A77" s="1639"/>
      <c r="B77" s="419" t="s">
        <v>78</v>
      </c>
      <c r="C77" s="420">
        <v>146</v>
      </c>
      <c r="D77" s="420">
        <v>59</v>
      </c>
      <c r="E77" s="420">
        <v>131</v>
      </c>
      <c r="F77" s="420">
        <v>15</v>
      </c>
      <c r="G77" s="1205"/>
    </row>
    <row r="78" spans="1:7" ht="14.25">
      <c r="A78" s="1639"/>
      <c r="B78" s="419" t="s">
        <v>71</v>
      </c>
      <c r="C78" s="420">
        <v>174</v>
      </c>
      <c r="D78" s="420">
        <v>67</v>
      </c>
      <c r="E78" s="420">
        <v>157</v>
      </c>
      <c r="F78" s="420">
        <v>17</v>
      </c>
      <c r="G78" s="1205"/>
    </row>
    <row r="79" spans="1:7" ht="14.25">
      <c r="A79" s="1639"/>
      <c r="B79" s="419" t="s">
        <v>72</v>
      </c>
      <c r="C79" s="420">
        <v>117</v>
      </c>
      <c r="D79" s="420">
        <v>44</v>
      </c>
      <c r="E79" s="420">
        <v>111</v>
      </c>
      <c r="F79" s="420">
        <v>6</v>
      </c>
      <c r="G79" s="1205"/>
    </row>
    <row r="80" spans="1:7" ht="14.25">
      <c r="A80" s="1639"/>
      <c r="B80" s="419" t="s">
        <v>73</v>
      </c>
      <c r="C80" s="420">
        <v>166</v>
      </c>
      <c r="D80" s="420">
        <v>72</v>
      </c>
      <c r="E80" s="420">
        <v>152</v>
      </c>
      <c r="F80" s="420">
        <v>14</v>
      </c>
      <c r="G80" s="1205"/>
    </row>
    <row r="81" spans="1:7" ht="14.25">
      <c r="A81" s="1639"/>
      <c r="B81" s="419" t="s">
        <v>1350</v>
      </c>
      <c r="C81" s="420">
        <v>231</v>
      </c>
      <c r="D81" s="420">
        <v>108</v>
      </c>
      <c r="E81" s="420">
        <v>202</v>
      </c>
      <c r="F81" s="420">
        <v>29</v>
      </c>
      <c r="G81" s="1205"/>
    </row>
    <row r="82" spans="1:7" ht="14.25">
      <c r="A82" s="1639" t="s">
        <v>108</v>
      </c>
      <c r="B82" s="425" t="s">
        <v>72</v>
      </c>
      <c r="C82" s="420">
        <v>41</v>
      </c>
      <c r="D82" s="420">
        <v>18</v>
      </c>
      <c r="E82" s="420">
        <v>41</v>
      </c>
      <c r="F82" s="420" t="s">
        <v>21</v>
      </c>
      <c r="G82" s="1205" t="s">
        <v>108</v>
      </c>
    </row>
    <row r="83" spans="1:7" ht="14.25">
      <c r="A83" s="1639"/>
      <c r="B83" s="425" t="s">
        <v>73</v>
      </c>
      <c r="C83" s="420">
        <v>64</v>
      </c>
      <c r="D83" s="420">
        <v>36</v>
      </c>
      <c r="E83" s="420">
        <v>64</v>
      </c>
      <c r="F83" s="420" t="s">
        <v>21</v>
      </c>
      <c r="G83" s="1205"/>
    </row>
    <row r="84" spans="1:7" ht="14.25">
      <c r="A84" s="1639"/>
      <c r="B84" s="425" t="s">
        <v>1350</v>
      </c>
      <c r="C84" s="420">
        <v>80</v>
      </c>
      <c r="D84" s="420">
        <v>40</v>
      </c>
      <c r="E84" s="420">
        <v>80</v>
      </c>
      <c r="F84" s="420" t="s">
        <v>21</v>
      </c>
      <c r="G84" s="1205"/>
    </row>
    <row r="85" spans="1:7" ht="56.25" customHeight="1">
      <c r="A85" s="1644" t="s">
        <v>1201</v>
      </c>
      <c r="B85" s="1642"/>
      <c r="C85" s="1642"/>
      <c r="D85" s="1642"/>
      <c r="E85" s="1642"/>
      <c r="F85" s="1642"/>
      <c r="G85" s="1643"/>
    </row>
    <row r="86" spans="1:7" ht="14.25">
      <c r="A86" s="1639" t="s">
        <v>160</v>
      </c>
      <c r="B86" s="419" t="s">
        <v>189</v>
      </c>
      <c r="C86" s="420">
        <v>120</v>
      </c>
      <c r="D86" s="420">
        <v>44</v>
      </c>
      <c r="E86" s="420">
        <v>109</v>
      </c>
      <c r="F86" s="420">
        <v>11</v>
      </c>
      <c r="G86" s="1205" t="s">
        <v>1126</v>
      </c>
    </row>
    <row r="87" spans="1:7" ht="14.25">
      <c r="A87" s="1639"/>
      <c r="B87" s="419" t="s">
        <v>140</v>
      </c>
      <c r="C87" s="420">
        <v>91</v>
      </c>
      <c r="D87" s="420">
        <v>33</v>
      </c>
      <c r="E87" s="420">
        <v>76</v>
      </c>
      <c r="F87" s="420">
        <v>9</v>
      </c>
      <c r="G87" s="1205"/>
    </row>
    <row r="88" spans="1:7" ht="14.25">
      <c r="A88" s="1639"/>
      <c r="B88" s="419" t="s">
        <v>141</v>
      </c>
      <c r="C88" s="420">
        <v>98</v>
      </c>
      <c r="D88" s="420">
        <v>29</v>
      </c>
      <c r="E88" s="420">
        <v>79</v>
      </c>
      <c r="F88" s="420">
        <v>14</v>
      </c>
      <c r="G88" s="1205"/>
    </row>
    <row r="89" spans="1:7" ht="14.25">
      <c r="A89" s="1639"/>
      <c r="B89" s="419" t="s">
        <v>142</v>
      </c>
      <c r="C89" s="420">
        <v>116</v>
      </c>
      <c r="D89" s="420">
        <v>44</v>
      </c>
      <c r="E89" s="420">
        <v>98</v>
      </c>
      <c r="F89" s="420">
        <v>17</v>
      </c>
      <c r="G89" s="1205"/>
    </row>
    <row r="90" spans="1:7" ht="14.25">
      <c r="A90" s="1639"/>
      <c r="B90" s="419" t="s">
        <v>143</v>
      </c>
      <c r="C90" s="420">
        <v>91</v>
      </c>
      <c r="D90" s="420">
        <v>42</v>
      </c>
      <c r="E90" s="420">
        <v>80</v>
      </c>
      <c r="F90" s="420">
        <v>11</v>
      </c>
      <c r="G90" s="1205"/>
    </row>
    <row r="91" spans="1:7" ht="14.25">
      <c r="A91" s="1639"/>
      <c r="B91" s="419" t="s">
        <v>144</v>
      </c>
      <c r="C91" s="420">
        <v>89</v>
      </c>
      <c r="D91" s="420">
        <v>39</v>
      </c>
      <c r="E91" s="420">
        <v>72</v>
      </c>
      <c r="F91" s="420">
        <v>17</v>
      </c>
      <c r="G91" s="1205"/>
    </row>
    <row r="92" spans="1:7" ht="14.25">
      <c r="A92" s="1639"/>
      <c r="B92" s="419" t="s">
        <v>145</v>
      </c>
      <c r="C92" s="420">
        <v>37</v>
      </c>
      <c r="D92" s="420">
        <v>21</v>
      </c>
      <c r="E92" s="420">
        <v>36</v>
      </c>
      <c r="F92" s="420">
        <v>1</v>
      </c>
      <c r="G92" s="1205"/>
    </row>
    <row r="93" spans="1:7" ht="14.25">
      <c r="A93" s="1639"/>
      <c r="B93" s="419" t="s">
        <v>146</v>
      </c>
      <c r="C93" s="420">
        <v>106</v>
      </c>
      <c r="D93" s="420">
        <v>48</v>
      </c>
      <c r="E93" s="420">
        <v>94</v>
      </c>
      <c r="F93" s="420">
        <v>12</v>
      </c>
      <c r="G93" s="1205"/>
    </row>
    <row r="94" spans="1:7" ht="14.25">
      <c r="A94" s="1639"/>
      <c r="B94" s="419" t="s">
        <v>74</v>
      </c>
      <c r="C94" s="420">
        <v>104</v>
      </c>
      <c r="D94" s="420">
        <v>49</v>
      </c>
      <c r="E94" s="420">
        <v>90</v>
      </c>
      <c r="F94" s="420">
        <v>14</v>
      </c>
      <c r="G94" s="1205"/>
    </row>
    <row r="95" spans="1:7" ht="70.5" customHeight="1">
      <c r="A95" s="1641" t="s">
        <v>1202</v>
      </c>
      <c r="B95" s="1642"/>
      <c r="C95" s="1642"/>
      <c r="D95" s="1642"/>
      <c r="E95" s="1642"/>
      <c r="F95" s="1642"/>
      <c r="G95" s="1643"/>
    </row>
    <row r="96" spans="1:7" ht="14.25">
      <c r="A96" s="1639" t="s">
        <v>161</v>
      </c>
      <c r="B96" s="419" t="s">
        <v>189</v>
      </c>
      <c r="C96" s="420">
        <v>54</v>
      </c>
      <c r="D96" s="420">
        <v>30</v>
      </c>
      <c r="E96" s="420">
        <v>54</v>
      </c>
      <c r="F96" s="420" t="s">
        <v>21</v>
      </c>
      <c r="G96" s="1205" t="s">
        <v>162</v>
      </c>
    </row>
    <row r="97" spans="1:7" ht="14.25">
      <c r="A97" s="1639"/>
      <c r="B97" s="419" t="s">
        <v>140</v>
      </c>
      <c r="C97" s="420">
        <v>59</v>
      </c>
      <c r="D97" s="420">
        <v>33</v>
      </c>
      <c r="E97" s="420">
        <v>59</v>
      </c>
      <c r="F97" s="420" t="s">
        <v>21</v>
      </c>
      <c r="G97" s="1205"/>
    </row>
    <row r="98" spans="1:7" ht="14.25">
      <c r="A98" s="1639"/>
      <c r="B98" s="419" t="s">
        <v>141</v>
      </c>
      <c r="C98" s="420">
        <v>74</v>
      </c>
      <c r="D98" s="420">
        <v>42</v>
      </c>
      <c r="E98" s="420">
        <v>55</v>
      </c>
      <c r="F98" s="420">
        <v>19</v>
      </c>
      <c r="G98" s="1205"/>
    </row>
    <row r="99" spans="1:7" ht="14.25">
      <c r="A99" s="1639"/>
      <c r="B99" s="419" t="s">
        <v>142</v>
      </c>
      <c r="C99" s="420">
        <v>54</v>
      </c>
      <c r="D99" s="420">
        <v>29</v>
      </c>
      <c r="E99" s="420">
        <v>46</v>
      </c>
      <c r="F99" s="420">
        <v>8</v>
      </c>
      <c r="G99" s="1205"/>
    </row>
    <row r="100" spans="1:7" ht="14.25">
      <c r="A100" s="1639"/>
      <c r="B100" s="419" t="s">
        <v>143</v>
      </c>
      <c r="C100" s="420">
        <v>41</v>
      </c>
      <c r="D100" s="420">
        <v>21</v>
      </c>
      <c r="E100" s="420">
        <v>37</v>
      </c>
      <c r="F100" s="420">
        <v>4</v>
      </c>
      <c r="G100" s="1205"/>
    </row>
    <row r="101" spans="1:7" ht="14.25">
      <c r="A101" s="1639"/>
      <c r="B101" s="419" t="s">
        <v>144</v>
      </c>
      <c r="C101" s="420">
        <v>66</v>
      </c>
      <c r="D101" s="420">
        <v>40</v>
      </c>
      <c r="E101" s="420">
        <v>51</v>
      </c>
      <c r="F101" s="420">
        <v>15</v>
      </c>
      <c r="G101" s="1205"/>
    </row>
    <row r="102" spans="1:7" ht="14.25">
      <c r="A102" s="1639"/>
      <c r="B102" s="419" t="s">
        <v>145</v>
      </c>
      <c r="C102" s="420">
        <v>73</v>
      </c>
      <c r="D102" s="420">
        <v>48</v>
      </c>
      <c r="E102" s="420">
        <v>72</v>
      </c>
      <c r="F102" s="420">
        <v>1</v>
      </c>
      <c r="G102" s="1205"/>
    </row>
    <row r="103" spans="1:7" ht="14.25">
      <c r="A103" s="1639"/>
      <c r="B103" s="419" t="s">
        <v>146</v>
      </c>
      <c r="C103" s="420">
        <v>63</v>
      </c>
      <c r="D103" s="420">
        <v>49</v>
      </c>
      <c r="E103" s="420">
        <v>53</v>
      </c>
      <c r="F103" s="420">
        <v>10</v>
      </c>
      <c r="G103" s="1205"/>
    </row>
    <row r="104" spans="1:7" ht="14.25">
      <c r="A104" s="1639"/>
      <c r="B104" s="419" t="s">
        <v>74</v>
      </c>
      <c r="C104" s="420">
        <v>73</v>
      </c>
      <c r="D104" s="420">
        <v>49</v>
      </c>
      <c r="E104" s="420">
        <v>73</v>
      </c>
      <c r="F104" s="420" t="s">
        <v>21</v>
      </c>
      <c r="G104" s="1205"/>
    </row>
    <row r="105" spans="1:7" ht="42" customHeight="1">
      <c r="A105" s="1636" t="s">
        <v>186</v>
      </c>
      <c r="B105" s="1637"/>
      <c r="C105" s="1637"/>
      <c r="D105" s="1637"/>
      <c r="E105" s="1637"/>
      <c r="F105" s="1637"/>
      <c r="G105" s="1638"/>
    </row>
    <row r="106" spans="1:7" ht="14.25" customHeight="1">
      <c r="A106" s="1639" t="s">
        <v>161</v>
      </c>
      <c r="B106" s="419" t="s">
        <v>75</v>
      </c>
      <c r="C106" s="420">
        <v>45</v>
      </c>
      <c r="D106" s="420">
        <v>19</v>
      </c>
      <c r="E106" s="420">
        <v>45</v>
      </c>
      <c r="F106" s="420" t="s">
        <v>21</v>
      </c>
      <c r="G106" s="1205" t="s">
        <v>162</v>
      </c>
    </row>
    <row r="107" spans="1:7" ht="14.25">
      <c r="A107" s="1639"/>
      <c r="B107" s="419" t="s">
        <v>76</v>
      </c>
      <c r="C107" s="420">
        <v>121</v>
      </c>
      <c r="D107" s="420">
        <v>73</v>
      </c>
      <c r="E107" s="420">
        <v>121</v>
      </c>
      <c r="F107" s="420" t="s">
        <v>21</v>
      </c>
      <c r="G107" s="1205"/>
    </row>
    <row r="108" spans="1:7" ht="14.25">
      <c r="A108" s="1639"/>
      <c r="B108" s="419" t="s">
        <v>77</v>
      </c>
      <c r="C108" s="420">
        <v>77</v>
      </c>
      <c r="D108" s="420">
        <v>45</v>
      </c>
      <c r="E108" s="420">
        <v>77</v>
      </c>
      <c r="F108" s="420" t="s">
        <v>21</v>
      </c>
      <c r="G108" s="1205"/>
    </row>
    <row r="109" spans="1:7" ht="14.25">
      <c r="A109" s="1639"/>
      <c r="B109" s="419" t="s">
        <v>78</v>
      </c>
      <c r="C109" s="420">
        <v>63</v>
      </c>
      <c r="D109" s="420">
        <v>42</v>
      </c>
      <c r="E109" s="420">
        <v>63</v>
      </c>
      <c r="F109" s="420" t="s">
        <v>21</v>
      </c>
      <c r="G109" s="1205"/>
    </row>
    <row r="110" spans="1:7" ht="14.25">
      <c r="A110" s="1639"/>
      <c r="B110" s="419" t="s">
        <v>71</v>
      </c>
      <c r="C110" s="420">
        <v>53</v>
      </c>
      <c r="D110" s="420">
        <v>25</v>
      </c>
      <c r="E110" s="420">
        <v>53</v>
      </c>
      <c r="F110" s="420" t="s">
        <v>21</v>
      </c>
      <c r="G110" s="1205"/>
    </row>
    <row r="111" spans="1:7" ht="14.25">
      <c r="A111" s="1639"/>
      <c r="B111" s="419" t="s">
        <v>72</v>
      </c>
      <c r="C111" s="420">
        <v>38</v>
      </c>
      <c r="D111" s="420">
        <v>25</v>
      </c>
      <c r="E111" s="420">
        <v>38</v>
      </c>
      <c r="F111" s="420" t="s">
        <v>21</v>
      </c>
      <c r="G111" s="1205"/>
    </row>
    <row r="112" spans="1:7" ht="14.25">
      <c r="A112" s="1639"/>
      <c r="B112" s="419" t="s">
        <v>73</v>
      </c>
      <c r="C112" s="420">
        <v>29</v>
      </c>
      <c r="D112" s="420">
        <v>21</v>
      </c>
      <c r="E112" s="420">
        <v>29</v>
      </c>
      <c r="F112" s="420" t="s">
        <v>21</v>
      </c>
      <c r="G112" s="1205"/>
    </row>
    <row r="113" spans="1:7" ht="14.25">
      <c r="A113" s="1639"/>
      <c r="B113" s="419" t="s">
        <v>1350</v>
      </c>
      <c r="C113" s="420">
        <v>7</v>
      </c>
      <c r="D113" s="420">
        <v>4</v>
      </c>
      <c r="E113" s="420">
        <v>7</v>
      </c>
      <c r="F113" s="420" t="s">
        <v>21</v>
      </c>
      <c r="G113" s="1205"/>
    </row>
    <row r="114" spans="1:7" ht="29.25" customHeight="1">
      <c r="A114" s="1636" t="s">
        <v>176</v>
      </c>
      <c r="B114" s="1637"/>
      <c r="C114" s="1637"/>
      <c r="D114" s="1637"/>
      <c r="E114" s="1637"/>
      <c r="F114" s="1637"/>
      <c r="G114" s="1638"/>
    </row>
    <row r="115" spans="1:7" ht="14.25">
      <c r="A115" s="1639" t="s">
        <v>149</v>
      </c>
      <c r="B115" s="425" t="s">
        <v>71</v>
      </c>
      <c r="C115" s="420">
        <v>5</v>
      </c>
      <c r="D115" s="420">
        <v>5</v>
      </c>
      <c r="E115" s="420">
        <v>5</v>
      </c>
      <c r="F115" s="420" t="s">
        <v>21</v>
      </c>
      <c r="G115" s="1205" t="s">
        <v>150</v>
      </c>
    </row>
    <row r="116" spans="1:7" ht="14.25">
      <c r="A116" s="1639"/>
      <c r="B116" s="425" t="s">
        <v>72</v>
      </c>
      <c r="C116" s="420">
        <v>8</v>
      </c>
      <c r="D116" s="420">
        <v>3</v>
      </c>
      <c r="E116" s="420">
        <v>8</v>
      </c>
      <c r="F116" s="420" t="s">
        <v>21</v>
      </c>
      <c r="G116" s="1205"/>
    </row>
    <row r="117" spans="1:7" ht="14.25">
      <c r="A117" s="1639"/>
      <c r="B117" s="425" t="s">
        <v>73</v>
      </c>
      <c r="C117" s="420">
        <v>3</v>
      </c>
      <c r="D117" s="420">
        <v>2</v>
      </c>
      <c r="E117" s="420">
        <v>3</v>
      </c>
      <c r="F117" s="420" t="s">
        <v>21</v>
      </c>
      <c r="G117" s="1205"/>
    </row>
    <row r="118" spans="1:7" ht="29.25" customHeight="1">
      <c r="A118" s="1644" t="s">
        <v>1360</v>
      </c>
      <c r="B118" s="1637"/>
      <c r="C118" s="1637"/>
      <c r="D118" s="1637"/>
      <c r="E118" s="1637"/>
      <c r="F118" s="1637"/>
      <c r="G118" s="1638"/>
    </row>
    <row r="119" spans="1:9" ht="14.25" customHeight="1">
      <c r="A119" s="1627" t="s">
        <v>1357</v>
      </c>
      <c r="B119" s="425" t="s">
        <v>71</v>
      </c>
      <c r="C119" s="627">
        <v>198</v>
      </c>
      <c r="D119" s="627">
        <v>150</v>
      </c>
      <c r="E119" s="627">
        <v>158</v>
      </c>
      <c r="F119" s="627">
        <v>40</v>
      </c>
      <c r="G119" s="1205" t="s">
        <v>1358</v>
      </c>
      <c r="I119" s="624"/>
    </row>
    <row r="120" spans="1:7" ht="14.25">
      <c r="A120" s="1627"/>
      <c r="B120" s="425" t="s">
        <v>72</v>
      </c>
      <c r="C120" s="420">
        <v>153</v>
      </c>
      <c r="D120" s="420">
        <v>122</v>
      </c>
      <c r="E120" s="420">
        <v>140</v>
      </c>
      <c r="F120" s="420">
        <v>13</v>
      </c>
      <c r="G120" s="1205"/>
    </row>
    <row r="121" spans="1:7" ht="14.25">
      <c r="A121" s="1627"/>
      <c r="B121" s="425" t="s">
        <v>73</v>
      </c>
      <c r="C121" s="420">
        <v>176</v>
      </c>
      <c r="D121" s="420">
        <v>138</v>
      </c>
      <c r="E121" s="420">
        <v>176</v>
      </c>
      <c r="F121" s="420" t="s">
        <v>21</v>
      </c>
      <c r="G121" s="1205"/>
    </row>
    <row r="122" spans="1:7" ht="14.25">
      <c r="A122" s="1627"/>
      <c r="B122" s="425" t="s">
        <v>1350</v>
      </c>
      <c r="C122" s="420">
        <v>74</v>
      </c>
      <c r="D122" s="420">
        <v>61</v>
      </c>
      <c r="E122" s="420">
        <v>74</v>
      </c>
      <c r="F122" s="420" t="s">
        <v>21</v>
      </c>
      <c r="G122" s="1205"/>
    </row>
    <row r="123" spans="1:7" ht="57" customHeight="1">
      <c r="A123" s="1641" t="s">
        <v>1203</v>
      </c>
      <c r="B123" s="1642"/>
      <c r="C123" s="1642"/>
      <c r="D123" s="1642"/>
      <c r="E123" s="1642"/>
      <c r="F123" s="1642"/>
      <c r="G123" s="1643"/>
    </row>
    <row r="124" spans="1:7" ht="14.25">
      <c r="A124" s="1639" t="s">
        <v>159</v>
      </c>
      <c r="B124" s="419" t="s">
        <v>189</v>
      </c>
      <c r="C124" s="420">
        <v>131</v>
      </c>
      <c r="D124" s="420">
        <v>22</v>
      </c>
      <c r="E124" s="420">
        <v>118</v>
      </c>
      <c r="F124" s="420">
        <v>12</v>
      </c>
      <c r="G124" s="1205" t="s">
        <v>1125</v>
      </c>
    </row>
    <row r="125" spans="1:7" ht="14.25">
      <c r="A125" s="1639"/>
      <c r="B125" s="419" t="s">
        <v>140</v>
      </c>
      <c r="C125" s="420">
        <v>196</v>
      </c>
      <c r="D125" s="420">
        <v>38</v>
      </c>
      <c r="E125" s="420">
        <v>134</v>
      </c>
      <c r="F125" s="420">
        <v>62</v>
      </c>
      <c r="G125" s="1205"/>
    </row>
    <row r="126" spans="1:7" ht="14.25">
      <c r="A126" s="1639"/>
      <c r="B126" s="419" t="s">
        <v>141</v>
      </c>
      <c r="C126" s="420">
        <v>260</v>
      </c>
      <c r="D126" s="420">
        <v>67</v>
      </c>
      <c r="E126" s="420">
        <v>201</v>
      </c>
      <c r="F126" s="420">
        <v>59</v>
      </c>
      <c r="G126" s="1205"/>
    </row>
    <row r="127" spans="1:7" ht="14.25">
      <c r="A127" s="1639"/>
      <c r="B127" s="419" t="s">
        <v>142</v>
      </c>
      <c r="C127" s="420">
        <v>261</v>
      </c>
      <c r="D127" s="420">
        <v>96</v>
      </c>
      <c r="E127" s="420">
        <v>188</v>
      </c>
      <c r="F127" s="420">
        <v>73</v>
      </c>
      <c r="G127" s="1205"/>
    </row>
    <row r="128" spans="1:7" ht="14.25">
      <c r="A128" s="1639"/>
      <c r="B128" s="419" t="s">
        <v>143</v>
      </c>
      <c r="C128" s="420">
        <v>340</v>
      </c>
      <c r="D128" s="420">
        <v>137</v>
      </c>
      <c r="E128" s="420">
        <v>270</v>
      </c>
      <c r="F128" s="420">
        <v>70</v>
      </c>
      <c r="G128" s="1205"/>
    </row>
    <row r="129" spans="1:7" ht="14.25">
      <c r="A129" s="1639"/>
      <c r="B129" s="419" t="s">
        <v>144</v>
      </c>
      <c r="C129" s="420">
        <v>254</v>
      </c>
      <c r="D129" s="420">
        <v>97</v>
      </c>
      <c r="E129" s="420">
        <v>188</v>
      </c>
      <c r="F129" s="420">
        <v>66</v>
      </c>
      <c r="G129" s="1205"/>
    </row>
    <row r="130" spans="1:7" ht="14.25">
      <c r="A130" s="1639"/>
      <c r="B130" s="419" t="s">
        <v>145</v>
      </c>
      <c r="C130" s="420">
        <v>178</v>
      </c>
      <c r="D130" s="420">
        <v>80</v>
      </c>
      <c r="E130" s="420">
        <v>126</v>
      </c>
      <c r="F130" s="420">
        <v>52</v>
      </c>
      <c r="G130" s="1205"/>
    </row>
    <row r="131" spans="1:7" ht="14.25">
      <c r="A131" s="1639"/>
      <c r="B131" s="419" t="s">
        <v>146</v>
      </c>
      <c r="C131" s="420">
        <v>153</v>
      </c>
      <c r="D131" s="420">
        <v>83</v>
      </c>
      <c r="E131" s="420">
        <v>123</v>
      </c>
      <c r="F131" s="420">
        <v>30</v>
      </c>
      <c r="G131" s="1205"/>
    </row>
    <row r="132" spans="1:7" ht="14.25">
      <c r="A132" s="1639"/>
      <c r="B132" s="419" t="s">
        <v>74</v>
      </c>
      <c r="C132" s="420">
        <v>230</v>
      </c>
      <c r="D132" s="420">
        <v>99</v>
      </c>
      <c r="E132" s="420">
        <v>151</v>
      </c>
      <c r="F132" s="420">
        <v>79</v>
      </c>
      <c r="G132" s="1205"/>
    </row>
    <row r="133" spans="1:7" ht="41.25" customHeight="1">
      <c r="A133" s="1636" t="s">
        <v>179</v>
      </c>
      <c r="B133" s="1637"/>
      <c r="C133" s="1637"/>
      <c r="D133" s="1637"/>
      <c r="E133" s="1637"/>
      <c r="F133" s="1637"/>
      <c r="G133" s="1638"/>
    </row>
    <row r="134" spans="1:7" ht="14.25">
      <c r="A134" s="1639" t="s">
        <v>163</v>
      </c>
      <c r="B134" s="419" t="s">
        <v>143</v>
      </c>
      <c r="C134" s="420">
        <v>118</v>
      </c>
      <c r="D134" s="420">
        <v>29</v>
      </c>
      <c r="E134" s="420">
        <v>74</v>
      </c>
      <c r="F134" s="420">
        <v>44</v>
      </c>
      <c r="G134" s="1205" t="s">
        <v>1053</v>
      </c>
    </row>
    <row r="135" spans="1:7" ht="14.25">
      <c r="A135" s="1639"/>
      <c r="B135" s="419" t="s">
        <v>144</v>
      </c>
      <c r="C135" s="420">
        <v>129</v>
      </c>
      <c r="D135" s="420">
        <v>33</v>
      </c>
      <c r="E135" s="420">
        <v>94</v>
      </c>
      <c r="F135" s="420">
        <v>35</v>
      </c>
      <c r="G135" s="1205"/>
    </row>
    <row r="136" spans="1:7" ht="14.25">
      <c r="A136" s="1639"/>
      <c r="B136" s="419" t="s">
        <v>145</v>
      </c>
      <c r="C136" s="420">
        <v>143</v>
      </c>
      <c r="D136" s="420">
        <v>28</v>
      </c>
      <c r="E136" s="420">
        <v>103</v>
      </c>
      <c r="F136" s="420">
        <v>40</v>
      </c>
      <c r="G136" s="1205"/>
    </row>
    <row r="137" spans="1:7" ht="14.25">
      <c r="A137" s="1639"/>
      <c r="B137" s="419" t="s">
        <v>146</v>
      </c>
      <c r="C137" s="420">
        <v>93</v>
      </c>
      <c r="D137" s="420">
        <v>18</v>
      </c>
      <c r="E137" s="420">
        <v>66</v>
      </c>
      <c r="F137" s="420">
        <v>27</v>
      </c>
      <c r="G137" s="1205"/>
    </row>
    <row r="138" spans="1:7" ht="14.25">
      <c r="A138" s="1639"/>
      <c r="B138" s="419" t="s">
        <v>74</v>
      </c>
      <c r="C138" s="420">
        <v>117</v>
      </c>
      <c r="D138" s="420">
        <v>24</v>
      </c>
      <c r="E138" s="420">
        <v>87</v>
      </c>
      <c r="F138" s="420">
        <v>30</v>
      </c>
      <c r="G138" s="1205"/>
    </row>
    <row r="139" spans="1:7" ht="42.75" customHeight="1">
      <c r="A139" s="1636" t="s">
        <v>187</v>
      </c>
      <c r="B139" s="1637"/>
      <c r="C139" s="1637"/>
      <c r="D139" s="1637"/>
      <c r="E139" s="1637"/>
      <c r="F139" s="1637"/>
      <c r="G139" s="1638"/>
    </row>
    <row r="140" spans="1:7" ht="14.25">
      <c r="A140" s="1639" t="s">
        <v>165</v>
      </c>
      <c r="B140" s="419" t="s">
        <v>189</v>
      </c>
      <c r="C140" s="420">
        <v>22</v>
      </c>
      <c r="D140" s="420">
        <v>13</v>
      </c>
      <c r="E140" s="420">
        <v>22</v>
      </c>
      <c r="F140" s="420" t="s">
        <v>21</v>
      </c>
      <c r="G140" s="1205" t="s">
        <v>1054</v>
      </c>
    </row>
    <row r="141" spans="1:7" ht="14.25">
      <c r="A141" s="1639"/>
      <c r="B141" s="419" t="s">
        <v>140</v>
      </c>
      <c r="C141" s="420">
        <v>10</v>
      </c>
      <c r="D141" s="420">
        <v>7</v>
      </c>
      <c r="E141" s="420">
        <v>10</v>
      </c>
      <c r="F141" s="420" t="s">
        <v>21</v>
      </c>
      <c r="G141" s="1205"/>
    </row>
    <row r="142" spans="1:7" ht="14.25">
      <c r="A142" s="1639"/>
      <c r="B142" s="419" t="s">
        <v>141</v>
      </c>
      <c r="C142" s="420">
        <v>18</v>
      </c>
      <c r="D142" s="420">
        <v>8</v>
      </c>
      <c r="E142" s="420">
        <v>18</v>
      </c>
      <c r="F142" s="420" t="s">
        <v>21</v>
      </c>
      <c r="G142" s="1205"/>
    </row>
    <row r="143" spans="1:7" ht="14.25">
      <c r="A143" s="1639"/>
      <c r="B143" s="419" t="s">
        <v>142</v>
      </c>
      <c r="C143" s="420">
        <v>23</v>
      </c>
      <c r="D143" s="420">
        <v>17</v>
      </c>
      <c r="E143" s="420">
        <v>23</v>
      </c>
      <c r="F143" s="420" t="s">
        <v>21</v>
      </c>
      <c r="G143" s="1205"/>
    </row>
    <row r="144" spans="1:7" ht="14.25">
      <c r="A144" s="1639"/>
      <c r="B144" s="419" t="s">
        <v>143</v>
      </c>
      <c r="C144" s="420">
        <v>50</v>
      </c>
      <c r="D144" s="420">
        <v>26</v>
      </c>
      <c r="E144" s="420">
        <v>50</v>
      </c>
      <c r="F144" s="420" t="s">
        <v>21</v>
      </c>
      <c r="G144" s="1205"/>
    </row>
    <row r="145" spans="1:7" ht="14.25">
      <c r="A145" s="1639"/>
      <c r="B145" s="419" t="s">
        <v>144</v>
      </c>
      <c r="C145" s="420">
        <v>53</v>
      </c>
      <c r="D145" s="420">
        <v>31</v>
      </c>
      <c r="E145" s="420">
        <v>53</v>
      </c>
      <c r="F145" s="420" t="s">
        <v>21</v>
      </c>
      <c r="G145" s="1205"/>
    </row>
    <row r="146" spans="1:7" ht="14.25">
      <c r="A146" s="1639"/>
      <c r="B146" s="419" t="s">
        <v>145</v>
      </c>
      <c r="C146" s="420">
        <v>63</v>
      </c>
      <c r="D146" s="420">
        <v>30</v>
      </c>
      <c r="E146" s="420">
        <v>63</v>
      </c>
      <c r="F146" s="420" t="s">
        <v>21</v>
      </c>
      <c r="G146" s="1205"/>
    </row>
    <row r="147" spans="1:7" ht="14.25">
      <c r="A147" s="1639"/>
      <c r="B147" s="419" t="s">
        <v>146</v>
      </c>
      <c r="C147" s="420">
        <v>52</v>
      </c>
      <c r="D147" s="420">
        <v>23</v>
      </c>
      <c r="E147" s="420">
        <v>52</v>
      </c>
      <c r="F147" s="420" t="s">
        <v>21</v>
      </c>
      <c r="G147" s="1205"/>
    </row>
    <row r="148" spans="1:7" ht="14.25">
      <c r="A148" s="1639"/>
      <c r="B148" s="419" t="s">
        <v>74</v>
      </c>
      <c r="C148" s="420">
        <v>47</v>
      </c>
      <c r="D148" s="420">
        <v>27</v>
      </c>
      <c r="E148" s="420">
        <v>47</v>
      </c>
      <c r="F148" s="420" t="s">
        <v>21</v>
      </c>
      <c r="G148" s="1205"/>
    </row>
    <row r="149" spans="1:7" ht="54.75" customHeight="1">
      <c r="A149" s="1641" t="s">
        <v>1204</v>
      </c>
      <c r="B149" s="1642"/>
      <c r="C149" s="1642"/>
      <c r="D149" s="1642"/>
      <c r="E149" s="1642"/>
      <c r="F149" s="1642"/>
      <c r="G149" s="1643"/>
    </row>
    <row r="150" spans="1:7" ht="14.25">
      <c r="A150" s="1639" t="s">
        <v>160</v>
      </c>
      <c r="B150" s="419" t="s">
        <v>75</v>
      </c>
      <c r="C150" s="420">
        <v>104</v>
      </c>
      <c r="D150" s="420">
        <v>48</v>
      </c>
      <c r="E150" s="420">
        <v>99</v>
      </c>
      <c r="F150" s="420">
        <v>5</v>
      </c>
      <c r="G150" s="1205" t="s">
        <v>1126</v>
      </c>
    </row>
    <row r="151" spans="1:7" ht="14.25">
      <c r="A151" s="1639"/>
      <c r="B151" s="419" t="s">
        <v>76</v>
      </c>
      <c r="C151" s="420">
        <v>39</v>
      </c>
      <c r="D151" s="420">
        <v>16</v>
      </c>
      <c r="E151" s="420">
        <v>30</v>
      </c>
      <c r="F151" s="420">
        <v>9</v>
      </c>
      <c r="G151" s="1205"/>
    </row>
    <row r="152" spans="1:7" ht="14.25">
      <c r="A152" s="1639"/>
      <c r="B152" s="419" t="s">
        <v>77</v>
      </c>
      <c r="C152" s="420">
        <v>49</v>
      </c>
      <c r="D152" s="420">
        <v>23</v>
      </c>
      <c r="E152" s="420">
        <v>49</v>
      </c>
      <c r="F152" s="420" t="s">
        <v>21</v>
      </c>
      <c r="G152" s="1205"/>
    </row>
    <row r="153" spans="1:7" ht="14.25">
      <c r="A153" s="1639"/>
      <c r="B153" s="419" t="s">
        <v>78</v>
      </c>
      <c r="C153" s="420">
        <v>15</v>
      </c>
      <c r="D153" s="420">
        <v>3</v>
      </c>
      <c r="E153" s="420">
        <v>15</v>
      </c>
      <c r="F153" s="420" t="s">
        <v>21</v>
      </c>
      <c r="G153" s="1205"/>
    </row>
    <row r="154" spans="1:7" ht="14.25">
      <c r="A154" s="1639"/>
      <c r="B154" s="419" t="s">
        <v>71</v>
      </c>
      <c r="C154" s="420">
        <v>17</v>
      </c>
      <c r="D154" s="420">
        <v>7</v>
      </c>
      <c r="E154" s="420">
        <v>17</v>
      </c>
      <c r="F154" s="420" t="s">
        <v>21</v>
      </c>
      <c r="G154" s="1205"/>
    </row>
    <row r="155" spans="1:7" ht="14.25">
      <c r="A155" s="1639"/>
      <c r="B155" s="419" t="s">
        <v>72</v>
      </c>
      <c r="C155" s="420">
        <v>5</v>
      </c>
      <c r="D155" s="420">
        <v>3</v>
      </c>
      <c r="E155" s="420">
        <v>5</v>
      </c>
      <c r="F155" s="420" t="s">
        <v>21</v>
      </c>
      <c r="G155" s="1205"/>
    </row>
    <row r="156" spans="1:7" ht="14.25">
      <c r="A156" s="1639"/>
      <c r="B156" s="419" t="s">
        <v>73</v>
      </c>
      <c r="C156" s="420">
        <v>5</v>
      </c>
      <c r="D156" s="420">
        <v>2</v>
      </c>
      <c r="E156" s="420">
        <v>5</v>
      </c>
      <c r="F156" s="420" t="s">
        <v>21</v>
      </c>
      <c r="G156" s="1205"/>
    </row>
    <row r="157" spans="1:7" ht="14.25">
      <c r="A157" s="1639"/>
      <c r="B157" s="419" t="s">
        <v>1350</v>
      </c>
      <c r="C157" s="420">
        <v>14</v>
      </c>
      <c r="D157" s="420">
        <v>3</v>
      </c>
      <c r="E157" s="420">
        <v>14</v>
      </c>
      <c r="F157" s="420" t="s">
        <v>21</v>
      </c>
      <c r="G157" s="1205"/>
    </row>
    <row r="158" spans="1:7" ht="29.25" customHeight="1">
      <c r="A158" s="1636" t="s">
        <v>181</v>
      </c>
      <c r="B158" s="1637"/>
      <c r="C158" s="1637"/>
      <c r="D158" s="1637"/>
      <c r="E158" s="1637"/>
      <c r="F158" s="1637"/>
      <c r="G158" s="1638"/>
    </row>
    <row r="159" spans="1:7" ht="14.25">
      <c r="A159" s="1639" t="s">
        <v>159</v>
      </c>
      <c r="B159" s="419" t="s">
        <v>75</v>
      </c>
      <c r="C159" s="420">
        <v>100</v>
      </c>
      <c r="D159" s="420">
        <v>32</v>
      </c>
      <c r="E159" s="420">
        <v>72</v>
      </c>
      <c r="F159" s="420">
        <v>28</v>
      </c>
      <c r="G159" s="1205" t="s">
        <v>1125</v>
      </c>
    </row>
    <row r="160" spans="1:7" ht="14.25">
      <c r="A160" s="1639"/>
      <c r="B160" s="419" t="s">
        <v>76</v>
      </c>
      <c r="C160" s="420">
        <v>63</v>
      </c>
      <c r="D160" s="420">
        <v>28</v>
      </c>
      <c r="E160" s="420">
        <v>52</v>
      </c>
      <c r="F160" s="420">
        <v>11</v>
      </c>
      <c r="G160" s="1205"/>
    </row>
    <row r="161" spans="1:7" ht="14.25">
      <c r="A161" s="1639"/>
      <c r="B161" s="419" t="s">
        <v>77</v>
      </c>
      <c r="C161" s="420">
        <v>69</v>
      </c>
      <c r="D161" s="420">
        <v>19</v>
      </c>
      <c r="E161" s="420">
        <v>46</v>
      </c>
      <c r="F161" s="420">
        <v>23</v>
      </c>
      <c r="G161" s="1205"/>
    </row>
    <row r="162" spans="1:7" ht="14.25">
      <c r="A162" s="1639"/>
      <c r="B162" s="419" t="s">
        <v>78</v>
      </c>
      <c r="C162" s="420">
        <v>42</v>
      </c>
      <c r="D162" s="420">
        <v>11</v>
      </c>
      <c r="E162" s="420">
        <v>25</v>
      </c>
      <c r="F162" s="420">
        <v>17</v>
      </c>
      <c r="G162" s="1205"/>
    </row>
    <row r="163" spans="1:7" ht="14.25">
      <c r="A163" s="1639"/>
      <c r="B163" s="419" t="s">
        <v>71</v>
      </c>
      <c r="C163" s="420">
        <v>19</v>
      </c>
      <c r="D163" s="420">
        <v>4</v>
      </c>
      <c r="E163" s="420">
        <v>18</v>
      </c>
      <c r="F163" s="420">
        <v>1</v>
      </c>
      <c r="G163" s="1205"/>
    </row>
    <row r="164" spans="1:7" ht="14.25">
      <c r="A164" s="1639"/>
      <c r="B164" s="419" t="s">
        <v>72</v>
      </c>
      <c r="C164" s="420">
        <v>4</v>
      </c>
      <c r="D164" s="420">
        <v>2</v>
      </c>
      <c r="E164" s="420">
        <v>4</v>
      </c>
      <c r="F164" s="420" t="s">
        <v>21</v>
      </c>
      <c r="G164" s="1205"/>
    </row>
    <row r="165" spans="1:7" ht="14.25">
      <c r="A165" s="1639"/>
      <c r="B165" s="419" t="s">
        <v>73</v>
      </c>
      <c r="C165" s="420">
        <v>14</v>
      </c>
      <c r="D165" s="420">
        <v>4</v>
      </c>
      <c r="E165" s="420">
        <v>14</v>
      </c>
      <c r="F165" s="420" t="s">
        <v>21</v>
      </c>
      <c r="G165" s="1205"/>
    </row>
    <row r="166" spans="1:7" ht="14.25">
      <c r="A166" s="1639"/>
      <c r="B166" s="419" t="s">
        <v>1350</v>
      </c>
      <c r="C166" s="420">
        <v>17</v>
      </c>
      <c r="D166" s="420">
        <v>8</v>
      </c>
      <c r="E166" s="420">
        <v>17</v>
      </c>
      <c r="F166" s="420" t="s">
        <v>21</v>
      </c>
      <c r="G166" s="1205"/>
    </row>
    <row r="167" spans="1:7" ht="14.25">
      <c r="A167" s="613" t="s">
        <v>1359</v>
      </c>
      <c r="B167" s="419" t="s">
        <v>1350</v>
      </c>
      <c r="C167" s="420">
        <v>4</v>
      </c>
      <c r="D167" s="420">
        <v>1</v>
      </c>
      <c r="E167" s="420">
        <v>4</v>
      </c>
      <c r="F167" s="420" t="s">
        <v>21</v>
      </c>
      <c r="G167" s="609" t="s">
        <v>167</v>
      </c>
    </row>
    <row r="168" spans="1:7" ht="28.5" customHeight="1">
      <c r="A168" s="1636" t="s">
        <v>182</v>
      </c>
      <c r="B168" s="1637"/>
      <c r="C168" s="1637"/>
      <c r="D168" s="1637"/>
      <c r="E168" s="1637"/>
      <c r="F168" s="1637"/>
      <c r="G168" s="1638"/>
    </row>
    <row r="169" spans="1:7" ht="14.25" customHeight="1">
      <c r="A169" s="1639" t="s">
        <v>163</v>
      </c>
      <c r="B169" s="419" t="s">
        <v>75</v>
      </c>
      <c r="C169" s="420">
        <v>84</v>
      </c>
      <c r="D169" s="420">
        <v>20</v>
      </c>
      <c r="E169" s="420">
        <v>76</v>
      </c>
      <c r="F169" s="420">
        <v>8</v>
      </c>
      <c r="G169" s="1205" t="s">
        <v>1053</v>
      </c>
    </row>
    <row r="170" spans="1:7" ht="14.25">
      <c r="A170" s="1639"/>
      <c r="B170" s="419" t="s">
        <v>76</v>
      </c>
      <c r="C170" s="420">
        <v>138</v>
      </c>
      <c r="D170" s="420">
        <v>52</v>
      </c>
      <c r="E170" s="420">
        <v>103</v>
      </c>
      <c r="F170" s="420">
        <v>35</v>
      </c>
      <c r="G170" s="1205"/>
    </row>
    <row r="171" spans="1:7" ht="14.25">
      <c r="A171" s="1639"/>
      <c r="B171" s="419" t="s">
        <v>77</v>
      </c>
      <c r="C171" s="420">
        <v>155</v>
      </c>
      <c r="D171" s="420">
        <v>44</v>
      </c>
      <c r="E171" s="420">
        <v>117</v>
      </c>
      <c r="F171" s="420">
        <v>38</v>
      </c>
      <c r="G171" s="1205"/>
    </row>
    <row r="172" spans="1:7" ht="14.25">
      <c r="A172" s="1639"/>
      <c r="B172" s="419" t="s">
        <v>78</v>
      </c>
      <c r="C172" s="420">
        <v>136</v>
      </c>
      <c r="D172" s="420">
        <v>49</v>
      </c>
      <c r="E172" s="420">
        <v>99</v>
      </c>
      <c r="F172" s="420">
        <v>37</v>
      </c>
      <c r="G172" s="1205"/>
    </row>
    <row r="173" spans="1:7" ht="14.25">
      <c r="A173" s="1639"/>
      <c r="B173" s="419" t="s">
        <v>71</v>
      </c>
      <c r="C173" s="420">
        <v>96</v>
      </c>
      <c r="D173" s="420">
        <v>38</v>
      </c>
      <c r="E173" s="420">
        <v>70</v>
      </c>
      <c r="F173" s="420">
        <v>26</v>
      </c>
      <c r="G173" s="1205"/>
    </row>
    <row r="174" spans="1:7" ht="14.25">
      <c r="A174" s="1639"/>
      <c r="B174" s="419" t="s">
        <v>72</v>
      </c>
      <c r="C174" s="420">
        <v>90</v>
      </c>
      <c r="D174" s="420">
        <v>24</v>
      </c>
      <c r="E174" s="420">
        <v>66</v>
      </c>
      <c r="F174" s="420">
        <v>24</v>
      </c>
      <c r="G174" s="1205"/>
    </row>
    <row r="175" spans="1:7" ht="14.25">
      <c r="A175" s="1639"/>
      <c r="B175" s="419" t="s">
        <v>73</v>
      </c>
      <c r="C175" s="420">
        <v>65</v>
      </c>
      <c r="D175" s="420">
        <v>21</v>
      </c>
      <c r="E175" s="420">
        <v>56</v>
      </c>
      <c r="F175" s="420">
        <v>9</v>
      </c>
      <c r="G175" s="1205"/>
    </row>
    <row r="176" spans="1:7" ht="14.25">
      <c r="A176" s="1639"/>
      <c r="B176" s="419" t="s">
        <v>1350</v>
      </c>
      <c r="C176" s="420">
        <v>78</v>
      </c>
      <c r="D176" s="420">
        <v>20</v>
      </c>
      <c r="E176" s="420">
        <v>67</v>
      </c>
      <c r="F176" s="420">
        <v>11</v>
      </c>
      <c r="G176" s="1205"/>
    </row>
    <row r="177" spans="1:7" ht="42" customHeight="1">
      <c r="A177" s="1636" t="s">
        <v>188</v>
      </c>
      <c r="B177" s="1637"/>
      <c r="C177" s="1637"/>
      <c r="D177" s="1637"/>
      <c r="E177" s="1637"/>
      <c r="F177" s="1637"/>
      <c r="G177" s="1638"/>
    </row>
    <row r="178" spans="1:7" ht="14.25" customHeight="1">
      <c r="A178" s="1639" t="s">
        <v>168</v>
      </c>
      <c r="B178" s="419" t="s">
        <v>75</v>
      </c>
      <c r="C178" s="420">
        <v>38</v>
      </c>
      <c r="D178" s="420">
        <v>23</v>
      </c>
      <c r="E178" s="420">
        <v>38</v>
      </c>
      <c r="F178" s="420" t="s">
        <v>21</v>
      </c>
      <c r="G178" s="1645" t="s">
        <v>1055</v>
      </c>
    </row>
    <row r="179" spans="1:7" ht="14.25">
      <c r="A179" s="1639"/>
      <c r="B179" s="419" t="s">
        <v>76</v>
      </c>
      <c r="C179" s="420">
        <v>31</v>
      </c>
      <c r="D179" s="420">
        <v>8</v>
      </c>
      <c r="E179" s="420">
        <v>31</v>
      </c>
      <c r="F179" s="420" t="s">
        <v>21</v>
      </c>
      <c r="G179" s="1645"/>
    </row>
    <row r="180" spans="1:7" ht="14.25">
      <c r="A180" s="1639"/>
      <c r="B180" s="419" t="s">
        <v>77</v>
      </c>
      <c r="C180" s="420">
        <v>39</v>
      </c>
      <c r="D180" s="420">
        <v>20</v>
      </c>
      <c r="E180" s="420">
        <v>39</v>
      </c>
      <c r="F180" s="420" t="s">
        <v>21</v>
      </c>
      <c r="G180" s="1645"/>
    </row>
    <row r="181" spans="1:7" ht="14.25">
      <c r="A181" s="1639"/>
      <c r="B181" s="419" t="s">
        <v>78</v>
      </c>
      <c r="C181" s="420">
        <v>66</v>
      </c>
      <c r="D181" s="420">
        <v>36</v>
      </c>
      <c r="E181" s="420">
        <v>48</v>
      </c>
      <c r="F181" s="420">
        <v>18</v>
      </c>
      <c r="G181" s="1645"/>
    </row>
    <row r="182" spans="1:7" ht="14.25">
      <c r="A182" s="1639"/>
      <c r="B182" s="419" t="s">
        <v>71</v>
      </c>
      <c r="C182" s="420">
        <v>97</v>
      </c>
      <c r="D182" s="420">
        <v>37</v>
      </c>
      <c r="E182" s="420">
        <v>83</v>
      </c>
      <c r="F182" s="420">
        <v>14</v>
      </c>
      <c r="G182" s="1645"/>
    </row>
    <row r="183" spans="1:7" ht="14.25">
      <c r="A183" s="1639"/>
      <c r="B183" s="419" t="s">
        <v>72</v>
      </c>
      <c r="C183" s="420">
        <v>77</v>
      </c>
      <c r="D183" s="420">
        <v>47</v>
      </c>
      <c r="E183" s="420">
        <v>76</v>
      </c>
      <c r="F183" s="420">
        <v>1</v>
      </c>
      <c r="G183" s="1645"/>
    </row>
    <row r="184" spans="1:7" ht="14.25">
      <c r="A184" s="1639"/>
      <c r="B184" s="625" t="s">
        <v>73</v>
      </c>
      <c r="C184" s="436">
        <v>85</v>
      </c>
      <c r="D184" s="436">
        <v>44</v>
      </c>
      <c r="E184" s="436">
        <v>85</v>
      </c>
      <c r="F184" s="436" t="s">
        <v>21</v>
      </c>
      <c r="G184" s="1645"/>
    </row>
    <row r="185" spans="1:7" ht="14.25">
      <c r="A185" s="1639"/>
      <c r="B185" s="625" t="s">
        <v>1350</v>
      </c>
      <c r="C185" s="436">
        <v>87</v>
      </c>
      <c r="D185" s="436">
        <v>55</v>
      </c>
      <c r="E185" s="436">
        <v>87</v>
      </c>
      <c r="F185" s="436" t="s">
        <v>21</v>
      </c>
      <c r="G185" s="1645"/>
    </row>
  </sheetData>
  <mergeCells count="64">
    <mergeCell ref="A1:G1"/>
    <mergeCell ref="A168:G168"/>
    <mergeCell ref="A177:G177"/>
    <mergeCell ref="A140:A148"/>
    <mergeCell ref="G140:G148"/>
    <mergeCell ref="A149:G149"/>
    <mergeCell ref="A158:G158"/>
    <mergeCell ref="A124:A132"/>
    <mergeCell ref="G124:G132"/>
    <mergeCell ref="A133:G133"/>
    <mergeCell ref="A134:A138"/>
    <mergeCell ref="G134:G138"/>
    <mergeCell ref="A139:G139"/>
    <mergeCell ref="A123:G123"/>
    <mergeCell ref="A86:A94"/>
    <mergeCell ref="G86:G94"/>
    <mergeCell ref="G96:G104"/>
    <mergeCell ref="A105:G105"/>
    <mergeCell ref="A114:G114"/>
    <mergeCell ref="G106:G113"/>
    <mergeCell ref="A106:A113"/>
    <mergeCell ref="A2:B3"/>
    <mergeCell ref="C2:C3"/>
    <mergeCell ref="D2:D3"/>
    <mergeCell ref="E2:F2"/>
    <mergeCell ref="G2:G3"/>
    <mergeCell ref="G119:G122"/>
    <mergeCell ref="A119:A122"/>
    <mergeCell ref="A115:A117"/>
    <mergeCell ref="G115:G117"/>
    <mergeCell ref="A40:G40"/>
    <mergeCell ref="A85:G85"/>
    <mergeCell ref="A41:A49"/>
    <mergeCell ref="G41:G49"/>
    <mergeCell ref="A50:A52"/>
    <mergeCell ref="G50:G52"/>
    <mergeCell ref="A53:G53"/>
    <mergeCell ref="A55:G55"/>
    <mergeCell ref="A64:G64"/>
    <mergeCell ref="A118:G118"/>
    <mergeCell ref="A95:G95"/>
    <mergeCell ref="A96:A104"/>
    <mergeCell ref="G4:G20"/>
    <mergeCell ref="A4:A20"/>
    <mergeCell ref="G32:G39"/>
    <mergeCell ref="A32:A39"/>
    <mergeCell ref="A82:A84"/>
    <mergeCell ref="G82:G84"/>
    <mergeCell ref="G65:G81"/>
    <mergeCell ref="A65:A81"/>
    <mergeCell ref="G56:G63"/>
    <mergeCell ref="A56:A63"/>
    <mergeCell ref="A21:G21"/>
    <mergeCell ref="A22:A30"/>
    <mergeCell ref="G22:G30"/>
    <mergeCell ref="A31:G31"/>
    <mergeCell ref="G150:G157"/>
    <mergeCell ref="A150:A157"/>
    <mergeCell ref="G178:G185"/>
    <mergeCell ref="A178:A185"/>
    <mergeCell ref="G169:G176"/>
    <mergeCell ref="A169:A176"/>
    <mergeCell ref="G159:G166"/>
    <mergeCell ref="A159:A166"/>
  </mergeCells>
  <hyperlinks>
    <hyperlink ref="I1" location="'DZIAŁ VIII - Szkolnictwo morski'!A1" display="'DZIAŁ VIII - Szkolnictwo morski'!A1"/>
  </hyperlinks>
  <printOptions/>
  <pageMargins left="0.7086614173228347" right="0.7086614173228347" top="0.7480314960629921" bottom="0.7480314960629921" header="0.31496062992125984" footer="0.31496062992125984"/>
  <pageSetup horizontalDpi="600" verticalDpi="600" orientation="portrait" paperSize="9" scale="49" r:id="rId1"/>
  <ignoredErrors>
    <ignoredError sqref="B86 B96 B124 B14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workbookViewId="0" topLeftCell="A1">
      <pane xSplit="1" ySplit="2" topLeftCell="B3" activePane="bottomRight" state="frozen"/>
      <selection pane="topLeft" activeCell="P164" sqref="P164"/>
      <selection pane="topRight" activeCell="P164" sqref="P164"/>
      <selection pane="bottomLeft" activeCell="P164" sqref="P164"/>
      <selection pane="bottomRight" activeCell="S1" sqref="S1"/>
    </sheetView>
  </sheetViews>
  <sheetFormatPr defaultColWidth="9" defaultRowHeight="14.25"/>
  <cols>
    <col min="1" max="1" width="65.59765625" style="445" customWidth="1"/>
    <col min="2" max="9" width="8.8984375" style="445" customWidth="1"/>
    <col min="10" max="16384" width="9" style="445" customWidth="1"/>
  </cols>
  <sheetData>
    <row r="1" spans="1:20" ht="55.5" customHeight="1">
      <c r="A1" s="1286" t="s">
        <v>1140</v>
      </c>
      <c r="B1" s="1286"/>
      <c r="C1" s="1286"/>
      <c r="D1" s="1286"/>
      <c r="E1" s="1286"/>
      <c r="F1" s="1286"/>
      <c r="G1" s="1286"/>
      <c r="H1" s="1286"/>
      <c r="I1" s="1286"/>
      <c r="J1" s="1286"/>
      <c r="K1" s="1286"/>
      <c r="L1" s="1286"/>
      <c r="M1" s="1286"/>
      <c r="N1" s="1286"/>
      <c r="O1" s="1286"/>
      <c r="P1" s="1286"/>
      <c r="Q1" s="1286"/>
      <c r="R1" s="1286"/>
      <c r="T1" s="549" t="s">
        <v>898</v>
      </c>
    </row>
    <row r="2" spans="1:18" ht="20.1" customHeight="1">
      <c r="A2" s="589" t="s">
        <v>100</v>
      </c>
      <c r="B2" s="561">
        <v>2000</v>
      </c>
      <c r="C2" s="561">
        <v>2001</v>
      </c>
      <c r="D2" s="561">
        <v>2002</v>
      </c>
      <c r="E2" s="561">
        <v>2003</v>
      </c>
      <c r="F2" s="561">
        <v>2004</v>
      </c>
      <c r="G2" s="561">
        <v>2005</v>
      </c>
      <c r="H2" s="561">
        <v>2006</v>
      </c>
      <c r="I2" s="568">
        <v>2007</v>
      </c>
      <c r="J2" s="561">
        <v>2008</v>
      </c>
      <c r="K2" s="561">
        <v>2009</v>
      </c>
      <c r="L2" s="561">
        <v>2010</v>
      </c>
      <c r="M2" s="561">
        <v>2011</v>
      </c>
      <c r="N2" s="745">
        <v>2012</v>
      </c>
      <c r="O2" s="745">
        <v>2013</v>
      </c>
      <c r="P2" s="745">
        <v>2014</v>
      </c>
      <c r="Q2" s="745">
        <v>2015</v>
      </c>
      <c r="R2" s="746">
        <v>2016</v>
      </c>
    </row>
    <row r="3" spans="1:18" s="148" customFormat="1" ht="25.5">
      <c r="A3" s="211" t="s">
        <v>879</v>
      </c>
      <c r="B3" s="239">
        <v>83432</v>
      </c>
      <c r="C3" s="239">
        <v>76345</v>
      </c>
      <c r="D3" s="239">
        <v>67139</v>
      </c>
      <c r="E3" s="239">
        <v>62181</v>
      </c>
      <c r="F3" s="239">
        <v>62204</v>
      </c>
      <c r="G3" s="239">
        <v>61356</v>
      </c>
      <c r="H3" s="239">
        <v>64987</v>
      </c>
      <c r="I3" s="240">
        <v>66764</v>
      </c>
      <c r="J3" s="240">
        <v>66424</v>
      </c>
      <c r="K3" s="239">
        <v>59730</v>
      </c>
      <c r="L3" s="239">
        <v>63510</v>
      </c>
      <c r="M3" s="239">
        <v>64372</v>
      </c>
      <c r="N3" s="239">
        <v>64403</v>
      </c>
      <c r="O3" s="239">
        <v>66274</v>
      </c>
      <c r="P3" s="239">
        <v>68891</v>
      </c>
      <c r="Q3" s="239">
        <v>69559</v>
      </c>
      <c r="R3" s="241">
        <v>79629</v>
      </c>
    </row>
    <row r="4" spans="1:18" ht="25.5">
      <c r="A4" s="500" t="s">
        <v>881</v>
      </c>
      <c r="B4" s="590">
        <v>38713</v>
      </c>
      <c r="C4" s="590">
        <v>22082</v>
      </c>
      <c r="D4" s="590">
        <v>23446</v>
      </c>
      <c r="E4" s="590">
        <v>21010</v>
      </c>
      <c r="F4" s="590">
        <v>25640</v>
      </c>
      <c r="G4" s="590">
        <v>24129</v>
      </c>
      <c r="H4" s="590">
        <v>26053</v>
      </c>
      <c r="I4" s="590">
        <v>23867</v>
      </c>
      <c r="J4" s="590">
        <v>19099</v>
      </c>
      <c r="K4" s="590">
        <v>12066</v>
      </c>
      <c r="L4" s="590">
        <v>10544</v>
      </c>
      <c r="M4" s="590">
        <v>9836</v>
      </c>
      <c r="N4" s="590">
        <v>9641</v>
      </c>
      <c r="O4" s="590">
        <v>10045</v>
      </c>
      <c r="P4" s="744">
        <v>10191</v>
      </c>
      <c r="Q4" s="744">
        <v>10036</v>
      </c>
      <c r="R4" s="591">
        <v>10053</v>
      </c>
    </row>
    <row r="5" spans="1:18" ht="25.5">
      <c r="A5" s="500" t="s">
        <v>882</v>
      </c>
      <c r="B5" s="590">
        <v>44719</v>
      </c>
      <c r="C5" s="590">
        <v>54263</v>
      </c>
      <c r="D5" s="590">
        <v>43693</v>
      </c>
      <c r="E5" s="590">
        <v>41171</v>
      </c>
      <c r="F5" s="590">
        <v>36564</v>
      </c>
      <c r="G5" s="590">
        <v>37227</v>
      </c>
      <c r="H5" s="590">
        <v>38934</v>
      </c>
      <c r="I5" s="590">
        <v>42897</v>
      </c>
      <c r="J5" s="590">
        <v>47325</v>
      </c>
      <c r="K5" s="590">
        <v>47664</v>
      </c>
      <c r="L5" s="590">
        <v>52966</v>
      </c>
      <c r="M5" s="590">
        <v>54536</v>
      </c>
      <c r="N5" s="590">
        <v>54762</v>
      </c>
      <c r="O5" s="590">
        <v>56229</v>
      </c>
      <c r="P5" s="744">
        <v>58700</v>
      </c>
      <c r="Q5" s="744">
        <v>59523</v>
      </c>
      <c r="R5" s="591">
        <v>69576</v>
      </c>
    </row>
    <row r="6" spans="1:18" ht="25.5">
      <c r="A6" s="447" t="s">
        <v>883</v>
      </c>
      <c r="B6" s="590">
        <v>6267</v>
      </c>
      <c r="C6" s="590">
        <v>5593</v>
      </c>
      <c r="D6" s="590">
        <v>5459</v>
      </c>
      <c r="E6" s="590">
        <v>5069</v>
      </c>
      <c r="F6" s="590">
        <v>5627</v>
      </c>
      <c r="G6" s="590">
        <v>5323</v>
      </c>
      <c r="H6" s="590">
        <v>5173</v>
      </c>
      <c r="I6" s="590">
        <v>4971</v>
      </c>
      <c r="J6" s="590">
        <v>4583</v>
      </c>
      <c r="K6" s="590">
        <v>7554</v>
      </c>
      <c r="L6" s="590">
        <v>6519</v>
      </c>
      <c r="M6" s="590">
        <v>7288</v>
      </c>
      <c r="N6" s="590">
        <v>6948</v>
      </c>
      <c r="O6" s="590">
        <v>6918</v>
      </c>
      <c r="P6" s="744">
        <v>7255</v>
      </c>
      <c r="Q6" s="744">
        <v>7426</v>
      </c>
      <c r="R6" s="591">
        <v>8240</v>
      </c>
    </row>
    <row r="7" spans="1:18" ht="25.5">
      <c r="A7" s="447" t="s">
        <v>884</v>
      </c>
      <c r="B7" s="590">
        <v>3554</v>
      </c>
      <c r="C7" s="590">
        <v>3922</v>
      </c>
      <c r="D7" s="590">
        <v>2913</v>
      </c>
      <c r="E7" s="590">
        <v>2577</v>
      </c>
      <c r="F7" s="590">
        <v>1672</v>
      </c>
      <c r="G7" s="590">
        <v>1778</v>
      </c>
      <c r="H7" s="590">
        <v>1890</v>
      </c>
      <c r="I7" s="590">
        <v>1650</v>
      </c>
      <c r="J7" s="590">
        <v>1648</v>
      </c>
      <c r="K7" s="590">
        <v>1632</v>
      </c>
      <c r="L7" s="590">
        <v>1802</v>
      </c>
      <c r="M7" s="590">
        <v>1770</v>
      </c>
      <c r="N7" s="590">
        <v>1717</v>
      </c>
      <c r="O7" s="590">
        <v>1762</v>
      </c>
      <c r="P7" s="744">
        <v>1769</v>
      </c>
      <c r="Q7" s="744">
        <v>2229</v>
      </c>
      <c r="R7" s="591">
        <v>2501</v>
      </c>
    </row>
    <row r="8" spans="1:18" ht="25.5">
      <c r="A8" s="447" t="s">
        <v>885</v>
      </c>
      <c r="B8" s="590">
        <v>4186</v>
      </c>
      <c r="C8" s="590">
        <v>3981</v>
      </c>
      <c r="D8" s="590">
        <v>3894</v>
      </c>
      <c r="E8" s="590">
        <v>3878</v>
      </c>
      <c r="F8" s="590">
        <v>3686</v>
      </c>
      <c r="G8" s="590">
        <v>2493</v>
      </c>
      <c r="H8" s="590">
        <v>2552</v>
      </c>
      <c r="I8" s="590">
        <v>3814</v>
      </c>
      <c r="J8" s="590">
        <v>3685</v>
      </c>
      <c r="K8" s="590">
        <v>3398</v>
      </c>
      <c r="L8" s="590">
        <v>3431</v>
      </c>
      <c r="M8" s="590">
        <v>3633</v>
      </c>
      <c r="N8" s="590">
        <v>3031</v>
      </c>
      <c r="O8" s="590">
        <v>3340</v>
      </c>
      <c r="P8" s="744">
        <v>3563</v>
      </c>
      <c r="Q8" s="744">
        <v>4188</v>
      </c>
      <c r="R8" s="591">
        <v>5863</v>
      </c>
    </row>
    <row r="9" spans="1:18" ht="25.5">
      <c r="A9" s="447" t="s">
        <v>886</v>
      </c>
      <c r="B9" s="590">
        <v>1649</v>
      </c>
      <c r="C9" s="590">
        <v>1310</v>
      </c>
      <c r="D9" s="590">
        <v>1266</v>
      </c>
      <c r="E9" s="590">
        <v>1228</v>
      </c>
      <c r="F9" s="590">
        <v>1072</v>
      </c>
      <c r="G9" s="590">
        <v>1085</v>
      </c>
      <c r="H9" s="590">
        <v>1070</v>
      </c>
      <c r="I9" s="590">
        <v>1045</v>
      </c>
      <c r="J9" s="590">
        <v>977</v>
      </c>
      <c r="K9" s="590">
        <v>902</v>
      </c>
      <c r="L9" s="590">
        <v>886</v>
      </c>
      <c r="M9" s="590">
        <v>896</v>
      </c>
      <c r="N9" s="590">
        <v>856</v>
      </c>
      <c r="O9" s="590">
        <v>872</v>
      </c>
      <c r="P9" s="744">
        <v>857</v>
      </c>
      <c r="Q9" s="744">
        <v>858</v>
      </c>
      <c r="R9" s="591">
        <v>872</v>
      </c>
    </row>
    <row r="10" spans="1:18" ht="25.5">
      <c r="A10" s="447" t="s">
        <v>887</v>
      </c>
      <c r="B10" s="590">
        <v>3670</v>
      </c>
      <c r="C10" s="590">
        <v>2387</v>
      </c>
      <c r="D10" s="590">
        <v>2411</v>
      </c>
      <c r="E10" s="590">
        <v>2247</v>
      </c>
      <c r="F10" s="590">
        <v>1858</v>
      </c>
      <c r="G10" s="590">
        <v>1859</v>
      </c>
      <c r="H10" s="590">
        <v>2558</v>
      </c>
      <c r="I10" s="590">
        <v>1718</v>
      </c>
      <c r="J10" s="590">
        <v>1855</v>
      </c>
      <c r="K10" s="590">
        <v>2016</v>
      </c>
      <c r="L10" s="590">
        <v>1786</v>
      </c>
      <c r="M10" s="590">
        <v>2075</v>
      </c>
      <c r="N10" s="590">
        <v>2260</v>
      </c>
      <c r="O10" s="590">
        <v>1984</v>
      </c>
      <c r="P10" s="744">
        <v>2062</v>
      </c>
      <c r="Q10" s="744">
        <v>1423</v>
      </c>
      <c r="R10" s="591">
        <v>1805</v>
      </c>
    </row>
    <row r="11" spans="1:18" ht="25.5">
      <c r="A11" s="447" t="s">
        <v>888</v>
      </c>
      <c r="B11" s="590">
        <v>38163</v>
      </c>
      <c r="C11" s="590">
        <v>36621</v>
      </c>
      <c r="D11" s="590">
        <v>30496</v>
      </c>
      <c r="E11" s="590">
        <v>28760</v>
      </c>
      <c r="F11" s="590">
        <v>28715</v>
      </c>
      <c r="G11" s="590">
        <v>28083</v>
      </c>
      <c r="H11" s="590">
        <v>28236</v>
      </c>
      <c r="I11" s="590">
        <v>28665</v>
      </c>
      <c r="J11" s="590">
        <v>27050</v>
      </c>
      <c r="K11" s="590">
        <v>16713</v>
      </c>
      <c r="L11" s="590">
        <v>21399</v>
      </c>
      <c r="M11" s="590">
        <v>22193</v>
      </c>
      <c r="N11" s="590">
        <v>22985</v>
      </c>
      <c r="O11" s="590">
        <v>22849</v>
      </c>
      <c r="P11" s="744">
        <v>22598</v>
      </c>
      <c r="Q11" s="744">
        <v>20329</v>
      </c>
      <c r="R11" s="591">
        <v>23005</v>
      </c>
    </row>
    <row r="12" spans="1:18" ht="25.5">
      <c r="A12" s="426" t="s">
        <v>1141</v>
      </c>
      <c r="B12" s="590">
        <v>4332</v>
      </c>
      <c r="C12" s="590">
        <v>2326</v>
      </c>
      <c r="D12" s="590">
        <v>1778</v>
      </c>
      <c r="E12" s="590">
        <v>1000</v>
      </c>
      <c r="F12" s="590">
        <v>925</v>
      </c>
      <c r="G12" s="590">
        <v>764</v>
      </c>
      <c r="H12" s="590">
        <v>727</v>
      </c>
      <c r="I12" s="590">
        <v>650</v>
      </c>
      <c r="J12" s="590">
        <v>466</v>
      </c>
      <c r="K12" s="590">
        <v>456</v>
      </c>
      <c r="L12" s="590">
        <v>623</v>
      </c>
      <c r="M12" s="590">
        <v>440</v>
      </c>
      <c r="N12" s="590">
        <v>419</v>
      </c>
      <c r="O12" s="590">
        <v>393</v>
      </c>
      <c r="P12" s="744">
        <v>284</v>
      </c>
      <c r="Q12" s="744">
        <v>136</v>
      </c>
      <c r="R12" s="591">
        <v>455</v>
      </c>
    </row>
    <row r="13" spans="1:18" ht="25.5">
      <c r="A13" s="447" t="s">
        <v>889</v>
      </c>
      <c r="B13" s="590">
        <v>12630</v>
      </c>
      <c r="C13" s="590">
        <v>11714</v>
      </c>
      <c r="D13" s="590">
        <v>10434</v>
      </c>
      <c r="E13" s="590">
        <v>10568</v>
      </c>
      <c r="F13" s="590">
        <v>11411</v>
      </c>
      <c r="G13" s="590">
        <v>12561</v>
      </c>
      <c r="H13" s="590">
        <v>14547</v>
      </c>
      <c r="I13" s="590">
        <v>15643</v>
      </c>
      <c r="J13" s="590">
        <v>16196</v>
      </c>
      <c r="K13" s="590">
        <v>16575</v>
      </c>
      <c r="L13" s="590">
        <v>17230</v>
      </c>
      <c r="M13" s="590">
        <v>15786</v>
      </c>
      <c r="N13" s="590">
        <v>16077</v>
      </c>
      <c r="O13" s="590">
        <v>17072</v>
      </c>
      <c r="P13" s="744">
        <v>17739</v>
      </c>
      <c r="Q13" s="744">
        <v>17790</v>
      </c>
      <c r="R13" s="591">
        <v>19667</v>
      </c>
    </row>
    <row r="14" spans="1:18" ht="25.5">
      <c r="A14" s="447" t="s">
        <v>890</v>
      </c>
      <c r="B14" s="590">
        <v>990</v>
      </c>
      <c r="C14" s="590">
        <v>1211</v>
      </c>
      <c r="D14" s="590">
        <v>1248</v>
      </c>
      <c r="E14" s="590">
        <v>735</v>
      </c>
      <c r="F14" s="590">
        <v>811</v>
      </c>
      <c r="G14" s="590">
        <v>719</v>
      </c>
      <c r="H14" s="590">
        <v>1035</v>
      </c>
      <c r="I14" s="590">
        <v>1104</v>
      </c>
      <c r="J14" s="590">
        <v>1428</v>
      </c>
      <c r="K14" s="590">
        <v>1563</v>
      </c>
      <c r="L14" s="590">
        <v>1847</v>
      </c>
      <c r="M14" s="590">
        <v>1837</v>
      </c>
      <c r="N14" s="590">
        <v>1959</v>
      </c>
      <c r="O14" s="590">
        <v>2678</v>
      </c>
      <c r="P14" s="744">
        <v>2978</v>
      </c>
      <c r="Q14" s="744">
        <v>3001</v>
      </c>
      <c r="R14" s="591">
        <v>3857</v>
      </c>
    </row>
    <row r="15" spans="1:18" ht="25.5">
      <c r="A15" s="447" t="s">
        <v>891</v>
      </c>
      <c r="B15" s="590">
        <v>4002</v>
      </c>
      <c r="C15" s="590">
        <v>3734</v>
      </c>
      <c r="D15" s="590">
        <v>3561</v>
      </c>
      <c r="E15" s="590">
        <v>2729</v>
      </c>
      <c r="F15" s="590">
        <v>2607</v>
      </c>
      <c r="G15" s="590">
        <v>2880</v>
      </c>
      <c r="H15" s="590">
        <v>2855</v>
      </c>
      <c r="I15" s="590">
        <v>2881</v>
      </c>
      <c r="J15" s="590">
        <v>2526</v>
      </c>
      <c r="K15" s="590">
        <v>2673</v>
      </c>
      <c r="L15" s="590">
        <v>3165</v>
      </c>
      <c r="M15" s="590">
        <v>3234</v>
      </c>
      <c r="N15" s="590">
        <v>3387</v>
      </c>
      <c r="O15" s="590">
        <v>3487</v>
      </c>
      <c r="P15" s="744">
        <v>3631</v>
      </c>
      <c r="Q15" s="744">
        <v>3612</v>
      </c>
      <c r="R15" s="591">
        <v>3573</v>
      </c>
    </row>
    <row r="16" spans="1:18" ht="25.5">
      <c r="A16" s="447" t="s">
        <v>892</v>
      </c>
      <c r="B16" s="590">
        <v>1690</v>
      </c>
      <c r="C16" s="590">
        <v>1679</v>
      </c>
      <c r="D16" s="590">
        <v>1714</v>
      </c>
      <c r="E16" s="590">
        <v>1723</v>
      </c>
      <c r="F16" s="590">
        <v>1700</v>
      </c>
      <c r="G16" s="590">
        <v>1700</v>
      </c>
      <c r="H16" s="590">
        <v>1704</v>
      </c>
      <c r="I16" s="590">
        <v>1611</v>
      </c>
      <c r="J16" s="590">
        <v>1612</v>
      </c>
      <c r="K16" s="590">
        <v>1617</v>
      </c>
      <c r="L16" s="590">
        <v>1614</v>
      </c>
      <c r="M16" s="590">
        <v>1553</v>
      </c>
      <c r="N16" s="590">
        <v>1565</v>
      </c>
      <c r="O16" s="590">
        <v>1544</v>
      </c>
      <c r="P16" s="744">
        <v>1543</v>
      </c>
      <c r="Q16" s="744">
        <v>1524</v>
      </c>
      <c r="R16" s="591">
        <v>1516</v>
      </c>
    </row>
    <row r="17" spans="1:18" ht="25.5">
      <c r="A17" s="447" t="s">
        <v>893</v>
      </c>
      <c r="B17" s="590">
        <v>2299</v>
      </c>
      <c r="C17" s="590">
        <v>1867</v>
      </c>
      <c r="D17" s="590">
        <v>1965</v>
      </c>
      <c r="E17" s="590">
        <v>1667</v>
      </c>
      <c r="F17" s="590">
        <v>2120</v>
      </c>
      <c r="G17" s="590">
        <v>2111</v>
      </c>
      <c r="H17" s="590">
        <v>2640</v>
      </c>
      <c r="I17" s="590">
        <v>3012</v>
      </c>
      <c r="J17" s="590">
        <v>4398</v>
      </c>
      <c r="K17" s="590">
        <v>4631</v>
      </c>
      <c r="L17" s="590">
        <v>3208</v>
      </c>
      <c r="M17" s="590">
        <v>3667</v>
      </c>
      <c r="N17" s="590">
        <v>3199</v>
      </c>
      <c r="O17" s="590">
        <v>3375</v>
      </c>
      <c r="P17" s="744">
        <v>4612</v>
      </c>
      <c r="Q17" s="744">
        <v>7043</v>
      </c>
      <c r="R17" s="591">
        <v>8275</v>
      </c>
    </row>
    <row r="18" spans="1:18" ht="25.5">
      <c r="A18" s="500" t="s">
        <v>894</v>
      </c>
      <c r="B18" s="1284"/>
      <c r="C18" s="1285"/>
      <c r="D18" s="1285"/>
      <c r="E18" s="1285"/>
      <c r="F18" s="1285"/>
      <c r="G18" s="1285"/>
      <c r="H18" s="1285"/>
      <c r="I18" s="1285"/>
      <c r="J18" s="1285"/>
      <c r="K18" s="1285"/>
      <c r="L18" s="1285"/>
      <c r="M18" s="1285"/>
      <c r="N18" s="1285"/>
      <c r="O18" s="1285"/>
      <c r="P18" s="1285"/>
      <c r="Q18" s="1285"/>
      <c r="R18" s="1285"/>
    </row>
    <row r="19" spans="1:18" ht="25.5">
      <c r="A19" s="426" t="s">
        <v>1142</v>
      </c>
      <c r="B19" s="590">
        <v>76585</v>
      </c>
      <c r="C19" s="590">
        <v>69387</v>
      </c>
      <c r="D19" s="590">
        <v>60397</v>
      </c>
      <c r="E19" s="590">
        <v>55404</v>
      </c>
      <c r="F19" s="590">
        <v>54817</v>
      </c>
      <c r="G19" s="590">
        <v>55239</v>
      </c>
      <c r="H19" s="590">
        <v>56056</v>
      </c>
      <c r="I19" s="590">
        <v>56858</v>
      </c>
      <c r="J19" s="590">
        <v>55915</v>
      </c>
      <c r="K19" s="590">
        <v>46122</v>
      </c>
      <c r="L19" s="590">
        <v>46883</v>
      </c>
      <c r="M19" s="590">
        <v>47591</v>
      </c>
      <c r="N19" s="590">
        <v>48162</v>
      </c>
      <c r="O19" s="590">
        <v>49549</v>
      </c>
      <c r="P19" s="744">
        <v>50701</v>
      </c>
      <c r="Q19" s="744">
        <v>51046</v>
      </c>
      <c r="R19" s="591">
        <v>57086</v>
      </c>
    </row>
    <row r="20" spans="1:18" ht="14.25">
      <c r="A20" s="447" t="s">
        <v>895</v>
      </c>
      <c r="B20" s="590">
        <v>46323</v>
      </c>
      <c r="C20" s="590">
        <v>43292</v>
      </c>
      <c r="D20" s="590">
        <v>40209</v>
      </c>
      <c r="E20" s="590">
        <v>36729</v>
      </c>
      <c r="F20" s="590">
        <v>35860</v>
      </c>
      <c r="G20" s="590">
        <v>35503</v>
      </c>
      <c r="H20" s="590">
        <v>36167</v>
      </c>
      <c r="I20" s="590">
        <v>36909</v>
      </c>
      <c r="J20" s="590">
        <v>36376</v>
      </c>
      <c r="K20" s="590">
        <v>30397</v>
      </c>
      <c r="L20" s="590">
        <v>30195</v>
      </c>
      <c r="M20" s="590">
        <v>29267</v>
      </c>
      <c r="N20" s="590">
        <v>29981</v>
      </c>
      <c r="O20" s="590">
        <v>30452</v>
      </c>
      <c r="P20" s="744">
        <v>33589</v>
      </c>
      <c r="Q20" s="744">
        <v>33435</v>
      </c>
      <c r="R20" s="591">
        <v>37619</v>
      </c>
    </row>
    <row r="21" spans="1:18" ht="14.25">
      <c r="A21" s="447" t="s">
        <v>896</v>
      </c>
      <c r="B21" s="590">
        <v>911</v>
      </c>
      <c r="C21" s="590">
        <v>1122</v>
      </c>
      <c r="D21" s="590">
        <v>992</v>
      </c>
      <c r="E21" s="590">
        <v>819</v>
      </c>
      <c r="F21" s="590">
        <v>891</v>
      </c>
      <c r="G21" s="590">
        <v>837</v>
      </c>
      <c r="H21" s="590">
        <v>10</v>
      </c>
      <c r="I21" s="590">
        <v>443</v>
      </c>
      <c r="J21" s="590">
        <v>344</v>
      </c>
      <c r="K21" s="590">
        <v>846</v>
      </c>
      <c r="L21" s="590">
        <v>1384</v>
      </c>
      <c r="M21" s="590">
        <v>1449</v>
      </c>
      <c r="N21" s="590">
        <v>1370</v>
      </c>
      <c r="O21" s="590">
        <v>1434</v>
      </c>
      <c r="P21" s="744">
        <v>1542</v>
      </c>
      <c r="Q21" s="744">
        <v>1667</v>
      </c>
      <c r="R21" s="591">
        <v>2069</v>
      </c>
    </row>
    <row r="22" spans="1:18" ht="14.25">
      <c r="A22" s="447" t="s">
        <v>897</v>
      </c>
      <c r="B22" s="590">
        <v>29351</v>
      </c>
      <c r="C22" s="590">
        <v>24973</v>
      </c>
      <c r="D22" s="590">
        <v>19196</v>
      </c>
      <c r="E22" s="590">
        <v>17856</v>
      </c>
      <c r="F22" s="590">
        <v>18066</v>
      </c>
      <c r="G22" s="590">
        <v>18899</v>
      </c>
      <c r="H22" s="590">
        <v>19879</v>
      </c>
      <c r="I22" s="590">
        <v>19506</v>
      </c>
      <c r="J22" s="590">
        <v>19195</v>
      </c>
      <c r="K22" s="590">
        <v>14879</v>
      </c>
      <c r="L22" s="590">
        <v>15304</v>
      </c>
      <c r="M22" s="590">
        <v>16875</v>
      </c>
      <c r="N22" s="590">
        <v>16811</v>
      </c>
      <c r="O22" s="590">
        <v>17663</v>
      </c>
      <c r="P22" s="744">
        <v>15570</v>
      </c>
      <c r="Q22" s="744">
        <v>15944</v>
      </c>
      <c r="R22" s="591">
        <v>17398</v>
      </c>
    </row>
    <row r="23" spans="1:18" ht="17.25" customHeight="1">
      <c r="A23" s="1281" t="s">
        <v>927</v>
      </c>
      <c r="B23" s="1282"/>
      <c r="C23" s="1282"/>
      <c r="D23" s="1282"/>
      <c r="E23" s="1282"/>
      <c r="F23" s="1282"/>
      <c r="G23" s="1282"/>
      <c r="H23" s="1282"/>
      <c r="I23" s="1282"/>
      <c r="J23" s="1282"/>
      <c r="K23" s="1282"/>
      <c r="L23" s="1282"/>
      <c r="M23" s="1282"/>
      <c r="N23" s="1282"/>
      <c r="O23" s="1282"/>
      <c r="P23" s="1282"/>
      <c r="Q23" s="554"/>
      <c r="R23" s="733"/>
    </row>
    <row r="24" spans="1:18" ht="15">
      <c r="A24" s="1283" t="s">
        <v>841</v>
      </c>
      <c r="B24" s="1282"/>
      <c r="C24" s="1282"/>
      <c r="D24" s="1282"/>
      <c r="E24" s="1282"/>
      <c r="F24" s="1282"/>
      <c r="G24" s="1282"/>
      <c r="H24" s="1282"/>
      <c r="I24" s="1282"/>
      <c r="J24" s="1282"/>
      <c r="K24" s="1282"/>
      <c r="L24" s="1282"/>
      <c r="M24" s="1282"/>
      <c r="N24" s="1282"/>
      <c r="O24" s="1282"/>
      <c r="P24" s="1282"/>
      <c r="Q24" s="554"/>
      <c r="R24" s="733"/>
    </row>
  </sheetData>
  <mergeCells count="4">
    <mergeCell ref="A23:P23"/>
    <mergeCell ref="A24:P24"/>
    <mergeCell ref="B18:R18"/>
    <mergeCell ref="A1:R1"/>
  </mergeCells>
  <hyperlinks>
    <hyperlink ref="T1" location="'DZIAŁ II - Podmioty i pracujący'!A1" display="'DZIAŁ II - Podmioty i pracujący'!A1"/>
  </hyperlinks>
  <printOptions/>
  <pageMargins left="0.7" right="0.7" top="0.75" bottom="0.75" header="0.3" footer="0.3"/>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P27"/>
  <sheetViews>
    <sheetView workbookViewId="0" topLeftCell="A1">
      <selection activeCell="O1" sqref="O1"/>
    </sheetView>
  </sheetViews>
  <sheetFormatPr defaultColWidth="8.796875" defaultRowHeight="14.25"/>
  <cols>
    <col min="14" max="14" width="42.19921875" style="0" customWidth="1"/>
  </cols>
  <sheetData>
    <row r="1" spans="1:16" ht="17.1" customHeight="1">
      <c r="A1" s="184" t="s">
        <v>664</v>
      </c>
      <c r="B1" s="185" t="s">
        <v>1611</v>
      </c>
      <c r="C1" s="185"/>
      <c r="D1" s="186"/>
      <c r="E1" s="186"/>
      <c r="F1" s="186"/>
      <c r="G1" s="186"/>
      <c r="H1" s="186"/>
      <c r="I1" s="186"/>
      <c r="J1" s="186"/>
      <c r="K1" s="186"/>
      <c r="L1" s="186"/>
      <c r="M1" s="187"/>
      <c r="N1" s="187"/>
      <c r="O1" s="183"/>
      <c r="P1" s="1187" t="s">
        <v>1418</v>
      </c>
    </row>
    <row r="2" spans="1:16" ht="17.1" customHeight="1">
      <c r="A2" s="188"/>
      <c r="B2" s="1169" t="s">
        <v>1511</v>
      </c>
      <c r="C2" s="188"/>
      <c r="D2" s="189"/>
      <c r="E2" s="189"/>
      <c r="F2" s="189"/>
      <c r="G2" s="189"/>
      <c r="H2" s="189"/>
      <c r="I2" s="189"/>
      <c r="J2" s="189"/>
      <c r="K2" s="189"/>
      <c r="L2" s="189"/>
      <c r="M2" s="190"/>
      <c r="N2" s="190"/>
      <c r="O2" s="191"/>
      <c r="P2" s="1187"/>
    </row>
    <row r="3" spans="1:16" ht="17.1" customHeight="1">
      <c r="A3" s="1158"/>
      <c r="B3" s="1158" t="s">
        <v>666</v>
      </c>
      <c r="C3" s="1653" t="s">
        <v>1397</v>
      </c>
      <c r="D3" s="1654"/>
      <c r="E3" s="1654"/>
      <c r="F3" s="1654"/>
      <c r="G3" s="1654"/>
      <c r="H3" s="1654"/>
      <c r="I3" s="1654"/>
      <c r="J3" s="1654"/>
      <c r="K3" s="1654"/>
      <c r="L3" s="1654"/>
      <c r="M3" s="1654"/>
      <c r="N3" s="1654"/>
      <c r="O3" s="671"/>
      <c r="P3" s="417"/>
    </row>
    <row r="4" spans="1:16" ht="17.1" customHeight="1">
      <c r="A4" s="1160"/>
      <c r="B4" s="1160"/>
      <c r="C4" s="1581" t="s">
        <v>1398</v>
      </c>
      <c r="D4" s="1581"/>
      <c r="E4" s="1581"/>
      <c r="F4" s="1581"/>
      <c r="G4" s="1581"/>
      <c r="H4" s="1581"/>
      <c r="I4" s="1581"/>
      <c r="J4" s="1581"/>
      <c r="K4" s="1581"/>
      <c r="L4" s="1581"/>
      <c r="M4" s="1581"/>
      <c r="N4" s="1581"/>
      <c r="O4" s="191"/>
      <c r="P4" s="672"/>
    </row>
    <row r="5" spans="1:16" ht="17.1" customHeight="1">
      <c r="A5" s="1158"/>
      <c r="B5" s="1158" t="s">
        <v>667</v>
      </c>
      <c r="C5" s="1653" t="s">
        <v>1421</v>
      </c>
      <c r="D5" s="1653"/>
      <c r="E5" s="1653"/>
      <c r="F5" s="1653"/>
      <c r="G5" s="1653"/>
      <c r="H5" s="1653"/>
      <c r="I5" s="1653"/>
      <c r="J5" s="1653"/>
      <c r="K5" s="1653"/>
      <c r="L5" s="1653"/>
      <c r="M5" s="1653"/>
      <c r="N5" s="1653"/>
      <c r="O5" s="183"/>
      <c r="P5" s="417"/>
    </row>
    <row r="6" spans="1:16" ht="17.1" customHeight="1">
      <c r="A6" s="1160"/>
      <c r="B6" s="1160"/>
      <c r="C6" s="1655" t="s">
        <v>1422</v>
      </c>
      <c r="D6" s="1655"/>
      <c r="E6" s="1655"/>
      <c r="F6" s="1655"/>
      <c r="G6" s="1655"/>
      <c r="H6" s="1655"/>
      <c r="I6" s="1655"/>
      <c r="J6" s="1655"/>
      <c r="K6" s="1655"/>
      <c r="L6" s="1655"/>
      <c r="M6" s="1655"/>
      <c r="N6" s="1655"/>
      <c r="O6" s="191"/>
      <c r="P6" s="672"/>
    </row>
    <row r="7" spans="1:16" ht="17.1" customHeight="1">
      <c r="A7" s="1158"/>
      <c r="B7" s="1158" t="s">
        <v>668</v>
      </c>
      <c r="C7" s="1653" t="s">
        <v>1425</v>
      </c>
      <c r="D7" s="1653"/>
      <c r="E7" s="1653"/>
      <c r="F7" s="1653"/>
      <c r="G7" s="1653"/>
      <c r="H7" s="1653"/>
      <c r="I7" s="1653"/>
      <c r="J7" s="1653"/>
      <c r="K7" s="1653"/>
      <c r="L7" s="1653"/>
      <c r="M7" s="1653"/>
      <c r="N7" s="1653"/>
      <c r="O7" s="183"/>
      <c r="P7" s="417"/>
    </row>
    <row r="8" spans="1:16" ht="17.1" customHeight="1">
      <c r="A8" s="1160"/>
      <c r="B8" s="1160"/>
      <c r="C8" s="1581" t="s">
        <v>1426</v>
      </c>
      <c r="D8" s="1581"/>
      <c r="E8" s="1581"/>
      <c r="F8" s="1581"/>
      <c r="G8" s="1581"/>
      <c r="H8" s="1581"/>
      <c r="I8" s="1581"/>
      <c r="J8" s="1581"/>
      <c r="K8" s="1581"/>
      <c r="L8" s="1581"/>
      <c r="M8" s="1581"/>
      <c r="N8" s="1581"/>
      <c r="O8" s="191"/>
      <c r="P8" s="672"/>
    </row>
    <row r="9" spans="1:16" ht="17.1" customHeight="1">
      <c r="A9" s="1158"/>
      <c r="B9" s="1158" t="s">
        <v>669</v>
      </c>
      <c r="C9" s="1653" t="s">
        <v>1424</v>
      </c>
      <c r="D9" s="1653"/>
      <c r="E9" s="1653"/>
      <c r="F9" s="1653"/>
      <c r="G9" s="1653"/>
      <c r="H9" s="1653"/>
      <c r="I9" s="1653"/>
      <c r="J9" s="1653"/>
      <c r="K9" s="1653"/>
      <c r="L9" s="1653"/>
      <c r="M9" s="1653"/>
      <c r="N9" s="1653"/>
      <c r="O9" s="183"/>
      <c r="P9" s="417"/>
    </row>
    <row r="10" spans="1:16" ht="17.1" customHeight="1">
      <c r="A10" s="1160"/>
      <c r="B10" s="1160"/>
      <c r="C10" s="1581" t="s">
        <v>1423</v>
      </c>
      <c r="D10" s="1581"/>
      <c r="E10" s="1581"/>
      <c r="F10" s="1581"/>
      <c r="G10" s="1581"/>
      <c r="H10" s="1581"/>
      <c r="I10" s="1581"/>
      <c r="J10" s="1581"/>
      <c r="K10" s="1581"/>
      <c r="L10" s="1581"/>
      <c r="M10" s="1581"/>
      <c r="N10" s="1581"/>
      <c r="O10" s="191"/>
      <c r="P10" s="191"/>
    </row>
    <row r="11" spans="1:16" ht="17.1" customHeight="1">
      <c r="A11" s="1158"/>
      <c r="B11" s="1158" t="s">
        <v>1419</v>
      </c>
      <c r="C11" s="1653" t="s">
        <v>1445</v>
      </c>
      <c r="D11" s="1653"/>
      <c r="E11" s="1653"/>
      <c r="F11" s="1653"/>
      <c r="G11" s="1653"/>
      <c r="H11" s="1653"/>
      <c r="I11" s="1653"/>
      <c r="J11" s="1653"/>
      <c r="K11" s="1653"/>
      <c r="L11" s="1653"/>
      <c r="M11" s="1653"/>
      <c r="N11" s="1653"/>
      <c r="O11" s="183"/>
      <c r="P11" s="672"/>
    </row>
    <row r="12" spans="1:16" ht="17.1" customHeight="1">
      <c r="A12" s="1160"/>
      <c r="B12" s="1160"/>
      <c r="C12" s="1581" t="s">
        <v>1446</v>
      </c>
      <c r="D12" s="1581"/>
      <c r="E12" s="1581"/>
      <c r="F12" s="1581"/>
      <c r="G12" s="1581"/>
      <c r="H12" s="1581"/>
      <c r="I12" s="1581"/>
      <c r="J12" s="1581"/>
      <c r="K12" s="1581"/>
      <c r="L12" s="1581"/>
      <c r="M12" s="1581"/>
      <c r="N12" s="1581"/>
      <c r="O12" s="191"/>
      <c r="P12" s="191"/>
    </row>
    <row r="13" spans="1:16" ht="17.1" customHeight="1">
      <c r="A13" s="1158"/>
      <c r="B13" s="1158" t="s">
        <v>670</v>
      </c>
      <c r="C13" s="1653" t="s">
        <v>1459</v>
      </c>
      <c r="D13" s="1653"/>
      <c r="E13" s="1653"/>
      <c r="F13" s="1653"/>
      <c r="G13" s="1653"/>
      <c r="H13" s="1653"/>
      <c r="I13" s="1653"/>
      <c r="J13" s="1653"/>
      <c r="K13" s="1653"/>
      <c r="L13" s="1653"/>
      <c r="M13" s="1653"/>
      <c r="N13" s="1653"/>
      <c r="O13" s="183"/>
      <c r="P13" s="672"/>
    </row>
    <row r="14" spans="1:16" ht="17.1" customHeight="1">
      <c r="A14" s="1160"/>
      <c r="B14" s="1160"/>
      <c r="C14" s="1581" t="s">
        <v>1458</v>
      </c>
      <c r="D14" s="1581"/>
      <c r="E14" s="1581"/>
      <c r="F14" s="1581"/>
      <c r="G14" s="1581"/>
      <c r="H14" s="1581"/>
      <c r="I14" s="1581"/>
      <c r="J14" s="1581"/>
      <c r="K14" s="1581"/>
      <c r="L14" s="1581"/>
      <c r="M14" s="1581"/>
      <c r="N14" s="1581"/>
      <c r="O14" s="191"/>
      <c r="P14" s="191"/>
    </row>
    <row r="15" spans="1:16" ht="17.1" customHeight="1">
      <c r="A15" s="1158"/>
      <c r="B15" s="1158" t="s">
        <v>672</v>
      </c>
      <c r="C15" s="1653" t="s">
        <v>1480</v>
      </c>
      <c r="D15" s="1653"/>
      <c r="E15" s="1653"/>
      <c r="F15" s="1653"/>
      <c r="G15" s="1653"/>
      <c r="H15" s="1653"/>
      <c r="I15" s="1653"/>
      <c r="J15" s="1653"/>
      <c r="K15" s="1653"/>
      <c r="L15" s="1653"/>
      <c r="M15" s="1653"/>
      <c r="N15" s="1653"/>
      <c r="O15" s="183"/>
      <c r="P15" s="672"/>
    </row>
    <row r="16" spans="1:16" ht="17.1" customHeight="1">
      <c r="A16" s="1160"/>
      <c r="B16" s="1160"/>
      <c r="C16" s="1581" t="s">
        <v>1460</v>
      </c>
      <c r="D16" s="1581"/>
      <c r="E16" s="1581"/>
      <c r="F16" s="1581"/>
      <c r="G16" s="1581"/>
      <c r="H16" s="1581"/>
      <c r="I16" s="1581"/>
      <c r="J16" s="1581"/>
      <c r="K16" s="1581"/>
      <c r="L16" s="1581"/>
      <c r="M16" s="1581"/>
      <c r="N16" s="1581"/>
      <c r="O16" s="191"/>
      <c r="P16" s="191"/>
    </row>
    <row r="17" spans="1:16" ht="17.1" customHeight="1">
      <c r="A17" s="1161"/>
      <c r="B17" s="1158" t="s">
        <v>1496</v>
      </c>
      <c r="C17" s="1653" t="s">
        <v>1497</v>
      </c>
      <c r="D17" s="1653"/>
      <c r="E17" s="1653"/>
      <c r="F17" s="1653"/>
      <c r="G17" s="1653"/>
      <c r="H17" s="1653"/>
      <c r="I17" s="1653"/>
      <c r="J17" s="1653"/>
      <c r="K17" s="1653"/>
      <c r="L17" s="1653"/>
      <c r="M17" s="1653"/>
      <c r="N17" s="1653"/>
      <c r="O17" s="192"/>
      <c r="P17" s="192"/>
    </row>
    <row r="18" spans="1:14" ht="17.1" customHeight="1">
      <c r="A18" s="1162"/>
      <c r="B18" s="1160"/>
      <c r="C18" s="1581" t="s">
        <v>1498</v>
      </c>
      <c r="D18" s="1581"/>
      <c r="E18" s="1581"/>
      <c r="F18" s="1581"/>
      <c r="G18" s="1581"/>
      <c r="H18" s="1581"/>
      <c r="I18" s="1581"/>
      <c r="J18" s="1581"/>
      <c r="K18" s="1581"/>
      <c r="L18" s="1581"/>
      <c r="M18" s="1581"/>
      <c r="N18" s="1581"/>
    </row>
    <row r="27" ht="14.25">
      <c r="I27" s="955"/>
    </row>
  </sheetData>
  <mergeCells count="17">
    <mergeCell ref="P1:P2"/>
    <mergeCell ref="C4:N4"/>
    <mergeCell ref="C5:N5"/>
    <mergeCell ref="C6:N6"/>
    <mergeCell ref="C7:N7"/>
    <mergeCell ref="C14:N14"/>
    <mergeCell ref="C17:N17"/>
    <mergeCell ref="C18:N18"/>
    <mergeCell ref="C8:N8"/>
    <mergeCell ref="C3:N3"/>
    <mergeCell ref="C15:N15"/>
    <mergeCell ref="C16:N16"/>
    <mergeCell ref="C9:N9"/>
    <mergeCell ref="C10:N10"/>
    <mergeCell ref="C11:N11"/>
    <mergeCell ref="C12:N12"/>
    <mergeCell ref="C13:N13"/>
  </mergeCells>
  <hyperlinks>
    <hyperlink ref="C3:L4" location="'8.1'!A1" display="UCZNIOWIE I ABSOLWENCI ZASADNICZYCH SZKÓŁ ZAWODOWYCH KSZTAŁCACY SIĘ W ZAWODZIE MONTERA KADŁUBÓW OKRĘTOWYCH"/>
    <hyperlink ref="C5:L6" location="'8.2'!A1" display="UCZNIOWIE I ABSOLWENCI TECHIKÓW I TECHIKÓW UZUPEŁNIAJĄCYCH WEDŁUG ZAWODÓW"/>
    <hyperlink ref="C4:N4" location="'9.1'!A1" display="TOURIST ESTABLISHMENTS, ACCOMMODATION FACILITIES AND TOURISTS ACCOMMODATED IN SELECTED ACCOMMODATION ESTABLISHMENTS IN COASTAL AREA"/>
    <hyperlink ref="P1" location="'DZIAŁ III - Inwestycje'!A1" display="'DZIAŁ III - Inwestycje'!A1"/>
    <hyperlink ref="P1:P2" location="SPIS!A1" display="SPIS!A1"/>
    <hyperlink ref="C5:N5" location="'9.2'!A1" display="UCZNIOWIE I ABSOLWENCI TECHIKÓW I TECHIKÓW UZUPEŁNIAJĄCYCH WEDŁUG ZAWODÓW"/>
    <hyperlink ref="C6:N6" location="'9.2'!A1" display="STUDENTS AND GRADUATES OF TECHNICAL SECONDARY AND SUPPLEMENTARY SECONDARY SCHOOLS BY OCCUPATIONS"/>
    <hyperlink ref="C7:N7" location="'9.3'!A1" display=" NOCLEGI W TURYSTYCZNYCH OBIEKTACH NOCLEGOWYCH  - WEDŁUG WOJEWÓDZTW NADMORSKICH I RODZAJÓW OBIEKTÓW NOCLEGOWYCH"/>
    <hyperlink ref="C8:N8" location="'9.3'!A1" display="OVERNIGHT STAYS IN TOURIST ESTABLISHMENTS - BY ACCOMMODATION FACILITIES IN COASTAL AREA"/>
    <hyperlink ref="C9:N9" location="'9.4'!A1" display=" NOCLEGI W TURYSTYCZNYCH OBIEKTACH NOCLEGOWYCH  - WEDŁUG WOJEWÓDZTW NADMORSKICH I RODZAJÓW OBIEKTÓW NOCLEGOWYCH"/>
    <hyperlink ref="C10:N10" location="'9.4'!A1" display="OVERNIGHT STAYS IN TOURIST ESTABLISHMENTS - BY ACCOMMODATION FACILITIES IN COASTAL AREA"/>
    <hyperlink ref="C3:N3" location="'9.1'!A1" display="OBIEKTY TURYSTYCZNE, MIEJSCA NOCLEGOWE I TURYŚCI KORZYSTAJĄCY Z WYBRANYCH OBIEKTÓW NOCLEGOWYCH  NA OBSZARACH NADMORSKICH "/>
    <hyperlink ref="C11:N11" location="'9.5'!A1" display="TURYŚCI ZAGRANICZNI KORZYSTAJĄCY  Z TURYSTYCZNYCH OBIEKTÓW NOCLEGOWYCH - WEDŁUG GŁÓWNYCH KRAJÓW I WOJEWÓDZTW NADMORSKICH"/>
    <hyperlink ref="C12:N12" location="'9.5'!A1" display="FOREIGN TOURISTS IN ACCOMMODATION ESTABLISHMENTS - BY MAIN COUNTRY AND BY SELECTED VOIVODSHIP IN COASTAL AREA "/>
    <hyperlink ref="C13:N13" location="'9.6'!A1" display=" RUCH PASAŻERÓW W PORTACH MORSKICHCH - WEDŁUG MIESIĘCY, PORTOW I TYPÓW STATKÓW             "/>
    <hyperlink ref="C14:N14" location="'9.6'!A1" display="PASSENGER MOVEMENTS AT SEAPORTS BY MONTH, SHIP TYPE AND PORT"/>
    <hyperlink ref="C15:N15" location="'9.7'!A1" display=" RUCH PASAŻERÓW W PORTACH MORSKICHCH - WEDŁUG MIESIĘCY, PORTOW I TYPÓW STATKÓW             "/>
    <hyperlink ref="C16:N16" location="'9.7'!A1" display="INTERNATIONAL PASSENGER MOVEMENTS AT POLISH SEAPORTS BY MONTH, PLACE OF DEPARTURE OR DESTINATION"/>
    <hyperlink ref="C17:N17" location="'9.8'!A1" display="PASAŻEROWIE WYCIECZKOWCÓW ZAWIJAJĄCYCH DO POLSKICH PORTÓW MORSKICH - WEDŁUG MIESIĘCY, PORTÓW ORAZ KRAJÓW PRZEWOŹNIKA     "/>
    <hyperlink ref="C18:N18" location="'9.8'!A1" display="CRUISE PASSENGERS ONBOARD SHIPS CALLING AT POLISH SEAPORTS BY MONTH, PORT AND COUNTRY OF SHIP OPERATOR "/>
  </hyperlinks>
  <printOptions/>
  <pageMargins left="0.7" right="0.7" top="0.75" bottom="0.75" header="0.3" footer="0.3"/>
  <pageSetup horizontalDpi="600" verticalDpi="600" orientation="portrait"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topLeftCell="A1">
      <pane ySplit="4" topLeftCell="A5" activePane="bottomLeft" state="frozen"/>
      <selection pane="bottomLeft" activeCell="L1" sqref="L1"/>
    </sheetView>
  </sheetViews>
  <sheetFormatPr defaultColWidth="8.796875" defaultRowHeight="14.25"/>
  <cols>
    <col min="1" max="1" width="23.59765625" style="0" customWidth="1"/>
    <col min="2" max="2" width="3.59765625" style="0" customWidth="1"/>
    <col min="3" max="3" width="16.09765625" style="0" customWidth="1"/>
    <col min="4" max="4" width="12.59765625" style="0" customWidth="1"/>
    <col min="5" max="5" width="14.09765625" style="0" customWidth="1"/>
    <col min="6" max="6" width="11.19921875" style="0" customWidth="1"/>
    <col min="7" max="7" width="14" style="0" customWidth="1"/>
    <col min="8" max="8" width="16.3984375" style="0" customWidth="1"/>
    <col min="9" max="9" width="15" style="0" customWidth="1"/>
    <col min="10" max="10" width="13" style="0" customWidth="1"/>
    <col min="11" max="11" width="13.8984375" style="0" customWidth="1"/>
  </cols>
  <sheetData>
    <row r="1" spans="1:13" ht="30" customHeight="1">
      <c r="A1" s="1663" t="s">
        <v>1615</v>
      </c>
      <c r="B1" s="1664"/>
      <c r="C1" s="1664"/>
      <c r="D1" s="1664"/>
      <c r="E1" s="1664"/>
      <c r="F1" s="1504"/>
      <c r="G1" s="1504"/>
      <c r="H1" s="1504"/>
      <c r="I1" s="1504"/>
      <c r="J1" s="1504"/>
      <c r="K1" s="1504"/>
      <c r="M1" s="669" t="s">
        <v>898</v>
      </c>
    </row>
    <row r="2" spans="1:11" ht="36" customHeight="1">
      <c r="A2" s="1665" t="s">
        <v>1613</v>
      </c>
      <c r="B2" s="1666"/>
      <c r="C2" s="1671" t="s">
        <v>1380</v>
      </c>
      <c r="D2" s="1674" t="s">
        <v>1391</v>
      </c>
      <c r="E2" s="1675"/>
      <c r="F2" s="1676" t="s">
        <v>1392</v>
      </c>
      <c r="G2" s="1677"/>
      <c r="H2" s="1677"/>
      <c r="I2" s="1677"/>
      <c r="J2" s="1677"/>
      <c r="K2" s="1677"/>
    </row>
    <row r="3" spans="1:11" ht="33.75" customHeight="1">
      <c r="A3" s="1667"/>
      <c r="B3" s="1668"/>
      <c r="C3" s="1672"/>
      <c r="D3" s="1678" t="s">
        <v>1381</v>
      </c>
      <c r="E3" s="674" t="s">
        <v>1614</v>
      </c>
      <c r="F3" s="1678" t="s">
        <v>1382</v>
      </c>
      <c r="G3" s="1680" t="s">
        <v>1383</v>
      </c>
      <c r="H3" s="1681"/>
      <c r="I3" s="1681"/>
      <c r="J3" s="1681"/>
      <c r="K3" s="1681"/>
    </row>
    <row r="4" spans="1:11" ht="72.75" customHeight="1">
      <c r="A4" s="1669"/>
      <c r="B4" s="1670"/>
      <c r="C4" s="1673"/>
      <c r="D4" s="1679"/>
      <c r="E4" s="675" t="s">
        <v>1384</v>
      </c>
      <c r="F4" s="1679"/>
      <c r="G4" s="674" t="s">
        <v>1385</v>
      </c>
      <c r="H4" s="674" t="s">
        <v>1386</v>
      </c>
      <c r="I4" s="674" t="s">
        <v>1387</v>
      </c>
      <c r="J4" s="674" t="s">
        <v>1388</v>
      </c>
      <c r="K4" s="674" t="s">
        <v>1389</v>
      </c>
    </row>
    <row r="5" spans="1:12" ht="31.5" customHeight="1">
      <c r="A5" s="1657" t="s">
        <v>1732</v>
      </c>
      <c r="B5" s="1658"/>
      <c r="C5" s="1658"/>
      <c r="D5" s="1658"/>
      <c r="E5" s="1658"/>
      <c r="F5" s="1658"/>
      <c r="G5" s="1659"/>
      <c r="H5" s="1659"/>
      <c r="I5" s="1659"/>
      <c r="J5" s="1659"/>
      <c r="K5" s="1659"/>
      <c r="L5" s="13"/>
    </row>
    <row r="6" spans="1:12" ht="14.25">
      <c r="A6" s="1656">
        <v>2013</v>
      </c>
      <c r="B6" s="677" t="s">
        <v>1</v>
      </c>
      <c r="C6" s="678">
        <v>9775</v>
      </c>
      <c r="D6" s="679">
        <v>3485</v>
      </c>
      <c r="E6" s="679">
        <v>2107</v>
      </c>
      <c r="F6" s="680">
        <v>6290</v>
      </c>
      <c r="G6" s="681">
        <v>1047</v>
      </c>
      <c r="H6" s="681">
        <v>432</v>
      </c>
      <c r="I6" s="681">
        <v>394</v>
      </c>
      <c r="J6" s="681">
        <v>198</v>
      </c>
      <c r="K6" s="7">
        <v>1823</v>
      </c>
      <c r="L6" s="13"/>
    </row>
    <row r="7" spans="1:12" ht="14.25">
      <c r="A7" s="1195"/>
      <c r="B7" s="677" t="s">
        <v>2</v>
      </c>
      <c r="C7" s="678">
        <v>679445</v>
      </c>
      <c r="D7" s="679">
        <v>274297</v>
      </c>
      <c r="E7" s="679">
        <v>208617</v>
      </c>
      <c r="F7" s="680">
        <v>405148</v>
      </c>
      <c r="G7" s="681">
        <v>111783</v>
      </c>
      <c r="H7" s="681">
        <v>46280</v>
      </c>
      <c r="I7" s="681">
        <v>24234</v>
      </c>
      <c r="J7" s="681">
        <v>34154</v>
      </c>
      <c r="K7" s="7">
        <v>40459</v>
      </c>
      <c r="L7" s="13"/>
    </row>
    <row r="8" spans="1:12" ht="14.25">
      <c r="A8" s="1195"/>
      <c r="B8" s="677" t="s">
        <v>10</v>
      </c>
      <c r="C8" s="678">
        <v>23401138</v>
      </c>
      <c r="D8" s="679">
        <v>17115770</v>
      </c>
      <c r="E8" s="679">
        <v>14568220</v>
      </c>
      <c r="F8" s="680">
        <v>6285368</v>
      </c>
      <c r="G8" s="681">
        <v>1333329</v>
      </c>
      <c r="H8" s="681">
        <v>1014064</v>
      </c>
      <c r="I8" s="681">
        <v>236198</v>
      </c>
      <c r="J8" s="681">
        <v>634896</v>
      </c>
      <c r="K8" s="7">
        <v>474210</v>
      </c>
      <c r="L8" s="13"/>
    </row>
    <row r="9" spans="1:12" ht="14.25">
      <c r="A9" s="1195"/>
      <c r="B9" s="677" t="s">
        <v>43</v>
      </c>
      <c r="C9" s="678">
        <v>5242972</v>
      </c>
      <c r="D9" s="679">
        <v>4686963</v>
      </c>
      <c r="E9" s="679">
        <v>4322258</v>
      </c>
      <c r="F9" s="680">
        <v>556009</v>
      </c>
      <c r="G9" s="681">
        <v>80694</v>
      </c>
      <c r="H9" s="681">
        <v>50745</v>
      </c>
      <c r="I9" s="681">
        <v>8721</v>
      </c>
      <c r="J9" s="681">
        <v>34340</v>
      </c>
      <c r="K9" s="7">
        <v>35303</v>
      </c>
      <c r="L9" s="13"/>
    </row>
    <row r="10" spans="1:15" ht="14.25">
      <c r="A10" s="1656">
        <v>2014</v>
      </c>
      <c r="B10" s="677" t="s">
        <v>1</v>
      </c>
      <c r="C10" s="678">
        <v>9885</v>
      </c>
      <c r="D10" s="679">
        <v>3646</v>
      </c>
      <c r="E10" s="679">
        <v>2250</v>
      </c>
      <c r="F10" s="680">
        <v>6239</v>
      </c>
      <c r="G10" s="681">
        <v>1017</v>
      </c>
      <c r="H10" s="681">
        <v>420</v>
      </c>
      <c r="I10" s="681">
        <v>409</v>
      </c>
      <c r="J10" s="681">
        <v>197</v>
      </c>
      <c r="K10" s="7">
        <v>1830</v>
      </c>
      <c r="L10" s="13"/>
      <c r="O10" s="670"/>
    </row>
    <row r="11" spans="1:12" ht="14.25">
      <c r="A11" s="1195"/>
      <c r="B11" s="677" t="s">
        <v>2</v>
      </c>
      <c r="C11" s="678">
        <v>694023</v>
      </c>
      <c r="D11" s="679">
        <v>292521</v>
      </c>
      <c r="E11" s="679">
        <v>227532</v>
      </c>
      <c r="F11" s="680">
        <v>401502</v>
      </c>
      <c r="G11" s="681">
        <v>110447</v>
      </c>
      <c r="H11" s="681">
        <v>44647</v>
      </c>
      <c r="I11" s="681">
        <v>25603</v>
      </c>
      <c r="J11" s="681">
        <v>33874</v>
      </c>
      <c r="K11" s="7">
        <v>42088</v>
      </c>
      <c r="L11" s="13"/>
    </row>
    <row r="12" spans="1:12" ht="14.25">
      <c r="A12" s="1195"/>
      <c r="B12" s="677" t="s">
        <v>10</v>
      </c>
      <c r="C12" s="678">
        <v>25083978</v>
      </c>
      <c r="D12" s="679">
        <v>18658841</v>
      </c>
      <c r="E12" s="679">
        <v>16138323</v>
      </c>
      <c r="F12" s="680">
        <v>6425137</v>
      </c>
      <c r="G12" s="681">
        <v>1356278</v>
      </c>
      <c r="H12" s="681">
        <v>1010537</v>
      </c>
      <c r="I12" s="681">
        <v>266863</v>
      </c>
      <c r="J12" s="681">
        <v>661256</v>
      </c>
      <c r="K12" s="7">
        <v>501456</v>
      </c>
      <c r="L12" s="13"/>
    </row>
    <row r="13" spans="1:12" ht="14.25">
      <c r="A13" s="1195"/>
      <c r="B13" s="677" t="s">
        <v>43</v>
      </c>
      <c r="C13" s="678">
        <v>5470335</v>
      </c>
      <c r="D13" s="679">
        <v>4886042</v>
      </c>
      <c r="E13" s="679">
        <v>4521940</v>
      </c>
      <c r="F13" s="680">
        <v>584293</v>
      </c>
      <c r="G13" s="681">
        <v>81078</v>
      </c>
      <c r="H13" s="681">
        <v>48538</v>
      </c>
      <c r="I13" s="681">
        <v>10702</v>
      </c>
      <c r="J13" s="681">
        <v>34479</v>
      </c>
      <c r="K13" s="7">
        <v>39369</v>
      </c>
      <c r="L13" s="13"/>
    </row>
    <row r="14" spans="1:12" ht="14.25">
      <c r="A14" s="1656">
        <v>2015</v>
      </c>
      <c r="B14" s="677" t="s">
        <v>1</v>
      </c>
      <c r="C14" s="678">
        <v>10024</v>
      </c>
      <c r="D14" s="679">
        <v>3723</v>
      </c>
      <c r="E14" s="679">
        <v>2316</v>
      </c>
      <c r="F14" s="680">
        <v>6301</v>
      </c>
      <c r="G14" s="681">
        <v>1027</v>
      </c>
      <c r="H14" s="681">
        <v>411</v>
      </c>
      <c r="I14" s="681">
        <v>431</v>
      </c>
      <c r="J14" s="681">
        <v>205</v>
      </c>
      <c r="K14" s="7">
        <v>1876</v>
      </c>
      <c r="L14" s="13"/>
    </row>
    <row r="15" spans="1:12" ht="14.25">
      <c r="A15" s="1195"/>
      <c r="B15" s="677" t="s">
        <v>2</v>
      </c>
      <c r="C15" s="678">
        <v>710274</v>
      </c>
      <c r="D15" s="679">
        <v>301555</v>
      </c>
      <c r="E15" s="679">
        <v>235582</v>
      </c>
      <c r="F15" s="680">
        <v>408719</v>
      </c>
      <c r="G15" s="681">
        <v>113064</v>
      </c>
      <c r="H15" s="681">
        <v>43900</v>
      </c>
      <c r="I15" s="681">
        <v>26832</v>
      </c>
      <c r="J15" s="681">
        <v>35671</v>
      </c>
      <c r="K15" s="7">
        <v>43331</v>
      </c>
      <c r="L15" s="13"/>
    </row>
    <row r="16" spans="1:12" ht="14.25">
      <c r="A16" s="1195"/>
      <c r="B16" s="677" t="s">
        <v>10</v>
      </c>
      <c r="C16" s="678">
        <v>26942056</v>
      </c>
      <c r="D16" s="679">
        <v>20135814</v>
      </c>
      <c r="E16" s="679">
        <v>17487072</v>
      </c>
      <c r="F16" s="680">
        <v>6806242</v>
      </c>
      <c r="G16" s="681">
        <v>1449718</v>
      </c>
      <c r="H16" s="681">
        <v>1005265</v>
      </c>
      <c r="I16" s="681">
        <v>288780</v>
      </c>
      <c r="J16" s="681">
        <v>719818</v>
      </c>
      <c r="K16" s="7">
        <v>558040</v>
      </c>
      <c r="L16" s="13"/>
    </row>
    <row r="17" spans="1:12" ht="14.25">
      <c r="A17" s="1195"/>
      <c r="B17" s="677" t="s">
        <v>43</v>
      </c>
      <c r="C17" s="678">
        <v>5689570</v>
      </c>
      <c r="D17" s="679">
        <v>5073855</v>
      </c>
      <c r="E17" s="679">
        <v>4707651</v>
      </c>
      <c r="F17" s="680">
        <v>615715</v>
      </c>
      <c r="G17" s="681">
        <v>78234</v>
      </c>
      <c r="H17" s="681">
        <v>45505</v>
      </c>
      <c r="I17" s="681">
        <v>8848</v>
      </c>
      <c r="J17" s="681">
        <v>39332</v>
      </c>
      <c r="K17" s="7">
        <v>41963</v>
      </c>
      <c r="L17" s="13"/>
    </row>
    <row r="18" spans="1:12" ht="14.25">
      <c r="A18" s="1656">
        <v>2016</v>
      </c>
      <c r="B18" s="677" t="s">
        <v>1</v>
      </c>
      <c r="C18" s="678">
        <v>10509</v>
      </c>
      <c r="D18" s="679">
        <v>3965</v>
      </c>
      <c r="E18" s="679">
        <v>2463</v>
      </c>
      <c r="F18" s="680">
        <v>6544</v>
      </c>
      <c r="G18" s="681">
        <v>1086</v>
      </c>
      <c r="H18" s="681">
        <v>428</v>
      </c>
      <c r="I18" s="681">
        <v>465</v>
      </c>
      <c r="J18" s="681">
        <v>215</v>
      </c>
      <c r="K18" s="7">
        <v>1996</v>
      </c>
      <c r="L18" s="13"/>
    </row>
    <row r="19" spans="1:12" ht="14.25">
      <c r="A19" s="1195"/>
      <c r="B19" s="677" t="s">
        <v>2</v>
      </c>
      <c r="C19" s="678">
        <v>749191</v>
      </c>
      <c r="D19" s="679">
        <v>325776</v>
      </c>
      <c r="E19" s="679">
        <v>253291</v>
      </c>
      <c r="F19" s="680">
        <v>423415</v>
      </c>
      <c r="G19" s="681">
        <v>117610</v>
      </c>
      <c r="H19" s="681">
        <v>46718</v>
      </c>
      <c r="I19" s="681">
        <v>27393</v>
      </c>
      <c r="J19" s="681">
        <v>36921</v>
      </c>
      <c r="K19" s="7">
        <v>46776</v>
      </c>
      <c r="L19" s="13"/>
    </row>
    <row r="20" spans="1:12" ht="14.25">
      <c r="A20" s="1195"/>
      <c r="B20" s="677" t="s">
        <v>10</v>
      </c>
      <c r="C20" s="678">
        <v>30108308</v>
      </c>
      <c r="D20" s="679">
        <v>22617422</v>
      </c>
      <c r="E20" s="679">
        <v>19615416</v>
      </c>
      <c r="F20" s="680">
        <v>7490886</v>
      </c>
      <c r="G20" s="681">
        <v>1648916</v>
      </c>
      <c r="H20" s="681">
        <v>1082068</v>
      </c>
      <c r="I20" s="681">
        <v>334064</v>
      </c>
      <c r="J20" s="681">
        <v>763578</v>
      </c>
      <c r="K20" s="7">
        <v>671008</v>
      </c>
      <c r="L20" s="13"/>
    </row>
    <row r="21" spans="1:12" ht="14.25">
      <c r="A21" s="1195"/>
      <c r="B21" s="677" t="s">
        <v>43</v>
      </c>
      <c r="C21" s="678">
        <v>6378793</v>
      </c>
      <c r="D21" s="679">
        <v>5680011</v>
      </c>
      <c r="E21" s="679">
        <v>5256348</v>
      </c>
      <c r="F21" s="680">
        <v>698782</v>
      </c>
      <c r="G21" s="681">
        <v>85544</v>
      </c>
      <c r="H21" s="681">
        <v>50982</v>
      </c>
      <c r="I21" s="681">
        <v>12375</v>
      </c>
      <c r="J21" s="681">
        <v>48273</v>
      </c>
      <c r="K21" s="7">
        <v>58437</v>
      </c>
      <c r="L21" s="13"/>
    </row>
    <row r="22" spans="1:12" ht="31.5" customHeight="1">
      <c r="A22" s="1660" t="s">
        <v>1727</v>
      </c>
      <c r="B22" s="1660"/>
      <c r="C22" s="1660"/>
      <c r="D22" s="1660"/>
      <c r="E22" s="1660"/>
      <c r="F22" s="1660"/>
      <c r="G22" s="1418"/>
      <c r="H22" s="1418"/>
      <c r="I22" s="1418"/>
      <c r="J22" s="1418"/>
      <c r="K22" s="1418"/>
      <c r="L22" s="13"/>
    </row>
    <row r="23" spans="1:12" ht="14.25">
      <c r="A23" s="1656">
        <v>2013</v>
      </c>
      <c r="B23" s="677" t="s">
        <v>1</v>
      </c>
      <c r="C23" s="678">
        <v>2227</v>
      </c>
      <c r="D23" s="679">
        <v>383</v>
      </c>
      <c r="E23" s="679">
        <v>204</v>
      </c>
      <c r="F23" s="679">
        <v>1844</v>
      </c>
      <c r="G23" s="679">
        <v>456</v>
      </c>
      <c r="H23" s="679">
        <v>67</v>
      </c>
      <c r="I23" s="679">
        <v>111</v>
      </c>
      <c r="J23" s="679">
        <v>48</v>
      </c>
      <c r="K23" s="962">
        <v>859</v>
      </c>
      <c r="L23" s="13"/>
    </row>
    <row r="24" spans="1:12" ht="14.25">
      <c r="A24" s="1195"/>
      <c r="B24" s="677" t="s">
        <v>2</v>
      </c>
      <c r="C24" s="678">
        <v>184437</v>
      </c>
      <c r="D24" s="678">
        <v>38394</v>
      </c>
      <c r="E24" s="678">
        <v>26769</v>
      </c>
      <c r="F24" s="678">
        <v>146043</v>
      </c>
      <c r="G24" s="682">
        <v>63361</v>
      </c>
      <c r="H24" s="682">
        <v>11112</v>
      </c>
      <c r="I24" s="682">
        <v>7085</v>
      </c>
      <c r="J24" s="682">
        <v>11041</v>
      </c>
      <c r="K24" s="701">
        <v>18521</v>
      </c>
      <c r="L24" s="13"/>
    </row>
    <row r="25" spans="1:12" ht="14.25">
      <c r="A25" s="1195"/>
      <c r="B25" s="677" t="s">
        <v>10</v>
      </c>
      <c r="C25" s="678">
        <v>3165751</v>
      </c>
      <c r="D25" s="678">
        <v>1683963</v>
      </c>
      <c r="E25" s="678">
        <v>1378569</v>
      </c>
      <c r="F25" s="678">
        <v>1481788</v>
      </c>
      <c r="G25" s="682">
        <v>603607</v>
      </c>
      <c r="H25" s="682">
        <v>161372</v>
      </c>
      <c r="I25" s="682">
        <v>36215</v>
      </c>
      <c r="J25" s="682">
        <v>201843</v>
      </c>
      <c r="K25" s="701">
        <v>138502</v>
      </c>
      <c r="L25" s="13"/>
    </row>
    <row r="26" spans="1:12" ht="14.25">
      <c r="A26" s="1195"/>
      <c r="B26" s="677" t="s">
        <v>43</v>
      </c>
      <c r="C26" s="678">
        <v>728736</v>
      </c>
      <c r="D26" s="678">
        <v>568588</v>
      </c>
      <c r="E26" s="678">
        <v>487356</v>
      </c>
      <c r="F26" s="678">
        <v>160148</v>
      </c>
      <c r="G26" s="682">
        <v>64557</v>
      </c>
      <c r="H26" s="682">
        <v>19309</v>
      </c>
      <c r="I26" s="682">
        <v>968</v>
      </c>
      <c r="J26" s="682">
        <v>27580</v>
      </c>
      <c r="K26" s="701">
        <v>6558</v>
      </c>
      <c r="L26" s="13"/>
    </row>
    <row r="27" spans="1:12" ht="14.25">
      <c r="A27" s="1656">
        <v>2014</v>
      </c>
      <c r="B27" s="677" t="s">
        <v>1</v>
      </c>
      <c r="C27" s="678">
        <v>2277</v>
      </c>
      <c r="D27" s="678">
        <v>405</v>
      </c>
      <c r="E27" s="678">
        <v>209</v>
      </c>
      <c r="F27" s="678">
        <v>1872</v>
      </c>
      <c r="G27" s="682">
        <v>452</v>
      </c>
      <c r="H27" s="682">
        <v>62</v>
      </c>
      <c r="I27" s="682">
        <v>141</v>
      </c>
      <c r="J27" s="682">
        <v>48</v>
      </c>
      <c r="K27" s="701">
        <v>863</v>
      </c>
      <c r="L27" s="13"/>
    </row>
    <row r="28" spans="1:12" ht="14.25">
      <c r="A28" s="1195"/>
      <c r="B28" s="677" t="s">
        <v>2</v>
      </c>
      <c r="C28" s="678">
        <v>187722</v>
      </c>
      <c r="D28" s="678">
        <v>40402</v>
      </c>
      <c r="E28" s="678">
        <v>28264</v>
      </c>
      <c r="F28" s="678">
        <v>147320</v>
      </c>
      <c r="G28" s="682">
        <v>63738</v>
      </c>
      <c r="H28" s="682">
        <v>10094</v>
      </c>
      <c r="I28" s="682">
        <v>8259</v>
      </c>
      <c r="J28" s="682">
        <v>11108</v>
      </c>
      <c r="K28" s="701">
        <v>19474</v>
      </c>
      <c r="L28" s="13"/>
    </row>
    <row r="29" spans="1:12" ht="14.25">
      <c r="A29" s="1195"/>
      <c r="B29" s="677" t="s">
        <v>10</v>
      </c>
      <c r="C29" s="678">
        <v>3834037</v>
      </c>
      <c r="D29" s="678">
        <v>2199735</v>
      </c>
      <c r="E29" s="678">
        <v>1826187</v>
      </c>
      <c r="F29" s="678">
        <v>1634302</v>
      </c>
      <c r="G29" s="682">
        <v>641838</v>
      </c>
      <c r="H29" s="682">
        <v>168944</v>
      </c>
      <c r="I29" s="682">
        <v>48582</v>
      </c>
      <c r="J29" s="682">
        <v>221097</v>
      </c>
      <c r="K29" s="701">
        <v>155845</v>
      </c>
      <c r="L29" s="13"/>
    </row>
    <row r="30" spans="1:12" ht="14.25">
      <c r="A30" s="1195"/>
      <c r="B30" s="677" t="s">
        <v>43</v>
      </c>
      <c r="C30" s="678">
        <v>931298</v>
      </c>
      <c r="D30" s="678">
        <v>752609</v>
      </c>
      <c r="E30" s="678">
        <v>657614</v>
      </c>
      <c r="F30" s="678">
        <v>178689</v>
      </c>
      <c r="G30" s="682">
        <v>60602</v>
      </c>
      <c r="H30" s="682">
        <v>21366</v>
      </c>
      <c r="I30" s="682">
        <v>1753</v>
      </c>
      <c r="J30" s="682">
        <v>27351</v>
      </c>
      <c r="K30" s="701">
        <v>10201</v>
      </c>
      <c r="L30" s="13"/>
    </row>
    <row r="31" spans="1:12" ht="14.25">
      <c r="A31" s="1656">
        <v>2015</v>
      </c>
      <c r="B31" s="677" t="s">
        <v>1</v>
      </c>
      <c r="C31" s="678">
        <v>2303</v>
      </c>
      <c r="D31" s="678">
        <v>410</v>
      </c>
      <c r="E31" s="678">
        <v>222</v>
      </c>
      <c r="F31" s="678">
        <v>1893</v>
      </c>
      <c r="G31" s="682">
        <v>458</v>
      </c>
      <c r="H31" s="682">
        <v>62</v>
      </c>
      <c r="I31" s="682">
        <v>143</v>
      </c>
      <c r="J31" s="682">
        <v>48</v>
      </c>
      <c r="K31" s="701">
        <v>881</v>
      </c>
      <c r="L31" s="13"/>
    </row>
    <row r="32" spans="1:12" ht="14.25">
      <c r="A32" s="1195"/>
      <c r="B32" s="677" t="s">
        <v>2</v>
      </c>
      <c r="C32" s="678">
        <v>190271</v>
      </c>
      <c r="D32" s="678">
        <v>42746</v>
      </c>
      <c r="E32" s="678">
        <v>30559</v>
      </c>
      <c r="F32" s="678">
        <v>147525</v>
      </c>
      <c r="G32" s="682">
        <v>63238</v>
      </c>
      <c r="H32" s="682">
        <v>9775</v>
      </c>
      <c r="I32" s="682">
        <v>8148</v>
      </c>
      <c r="J32" s="682">
        <v>11385</v>
      </c>
      <c r="K32" s="701">
        <v>20238</v>
      </c>
      <c r="L32" s="13"/>
    </row>
    <row r="33" spans="1:12" ht="14.25">
      <c r="A33" s="1195"/>
      <c r="B33" s="677" t="s">
        <v>10</v>
      </c>
      <c r="C33" s="678">
        <v>4141870</v>
      </c>
      <c r="D33" s="678">
        <v>2381669</v>
      </c>
      <c r="E33" s="678">
        <v>1979874</v>
      </c>
      <c r="F33" s="678">
        <v>1760201</v>
      </c>
      <c r="G33" s="682">
        <v>678378</v>
      </c>
      <c r="H33" s="682">
        <v>167376</v>
      </c>
      <c r="I33" s="682">
        <v>56070</v>
      </c>
      <c r="J33" s="682">
        <v>236064</v>
      </c>
      <c r="K33" s="701">
        <v>172481</v>
      </c>
      <c r="L33" s="13"/>
    </row>
    <row r="34" spans="1:12" ht="14.25">
      <c r="A34" s="1195"/>
      <c r="B34" s="677" t="s">
        <v>43</v>
      </c>
      <c r="C34" s="678">
        <v>982805</v>
      </c>
      <c r="D34" s="678">
        <v>792527</v>
      </c>
      <c r="E34" s="678">
        <v>696505</v>
      </c>
      <c r="F34" s="678">
        <v>190278</v>
      </c>
      <c r="G34" s="682">
        <v>59416</v>
      </c>
      <c r="H34" s="682">
        <v>18648</v>
      </c>
      <c r="I34" s="682">
        <v>2222</v>
      </c>
      <c r="J34" s="682">
        <v>29230</v>
      </c>
      <c r="K34" s="701">
        <v>10485</v>
      </c>
      <c r="L34" s="13"/>
    </row>
    <row r="35" spans="1:12" ht="14.25">
      <c r="A35" s="1656">
        <v>2016</v>
      </c>
      <c r="B35" s="677" t="s">
        <v>1</v>
      </c>
      <c r="C35" s="678">
        <v>2427</v>
      </c>
      <c r="D35" s="678">
        <v>434</v>
      </c>
      <c r="E35" s="678">
        <v>228</v>
      </c>
      <c r="F35" s="678">
        <v>1993</v>
      </c>
      <c r="G35" s="682">
        <v>490</v>
      </c>
      <c r="H35" s="682">
        <v>61</v>
      </c>
      <c r="I35" s="682">
        <v>154</v>
      </c>
      <c r="J35" s="682">
        <v>50</v>
      </c>
      <c r="K35" s="701">
        <v>933</v>
      </c>
      <c r="L35" s="13"/>
    </row>
    <row r="36" spans="1:12" ht="14.25">
      <c r="A36" s="1195"/>
      <c r="B36" s="677" t="s">
        <v>2</v>
      </c>
      <c r="C36" s="678">
        <v>202716</v>
      </c>
      <c r="D36" s="678">
        <v>45344</v>
      </c>
      <c r="E36" s="678">
        <v>31553</v>
      </c>
      <c r="F36" s="678">
        <v>157372</v>
      </c>
      <c r="G36" s="682">
        <v>66253</v>
      </c>
      <c r="H36" s="682">
        <v>10481</v>
      </c>
      <c r="I36" s="682">
        <v>8676</v>
      </c>
      <c r="J36" s="682">
        <v>11756</v>
      </c>
      <c r="K36" s="701">
        <v>21540</v>
      </c>
      <c r="L36" s="13"/>
    </row>
    <row r="37" spans="1:12" ht="14.25">
      <c r="A37" s="1195"/>
      <c r="B37" s="677" t="s">
        <v>10</v>
      </c>
      <c r="C37" s="678">
        <v>4513014</v>
      </c>
      <c r="D37" s="678">
        <v>2604667</v>
      </c>
      <c r="E37" s="678">
        <v>2145527</v>
      </c>
      <c r="F37" s="678">
        <v>1908347</v>
      </c>
      <c r="G37" s="682">
        <v>762257</v>
      </c>
      <c r="H37" s="682">
        <v>166360</v>
      </c>
      <c r="I37" s="682">
        <v>66463</v>
      </c>
      <c r="J37" s="682">
        <v>256649</v>
      </c>
      <c r="K37" s="701">
        <v>90133</v>
      </c>
      <c r="L37" s="13"/>
    </row>
    <row r="38" spans="1:12" ht="14.25">
      <c r="A38" s="1195"/>
      <c r="B38" s="677" t="s">
        <v>43</v>
      </c>
      <c r="C38" s="678">
        <v>1090598</v>
      </c>
      <c r="D38" s="678">
        <v>881265</v>
      </c>
      <c r="E38" s="678">
        <v>764104</v>
      </c>
      <c r="F38" s="678">
        <v>209333</v>
      </c>
      <c r="G38" s="682">
        <v>65967</v>
      </c>
      <c r="H38" s="682">
        <v>19945</v>
      </c>
      <c r="I38" s="682">
        <v>2291</v>
      </c>
      <c r="J38" s="682">
        <v>32807</v>
      </c>
      <c r="K38" s="701">
        <v>9431</v>
      </c>
      <c r="L38" s="13"/>
    </row>
    <row r="39" spans="1:11" ht="14.25">
      <c r="A39" s="676"/>
      <c r="B39" s="960"/>
      <c r="C39" s="961"/>
      <c r="D39" s="961"/>
      <c r="E39" s="961"/>
      <c r="F39" s="961"/>
      <c r="G39" s="701"/>
      <c r="H39" s="701"/>
      <c r="I39" s="701"/>
      <c r="J39" s="701"/>
      <c r="K39" s="701"/>
    </row>
    <row r="40" spans="1:11" ht="52.5" customHeight="1">
      <c r="A40" s="1499" t="s">
        <v>1622</v>
      </c>
      <c r="B40" s="1661"/>
      <c r="C40" s="1661"/>
      <c r="D40" s="1661"/>
      <c r="E40" s="1661"/>
      <c r="F40" s="1661"/>
      <c r="G40" s="1661"/>
      <c r="H40" s="1661"/>
      <c r="I40" s="1661"/>
      <c r="J40" s="1661"/>
      <c r="K40" s="1661"/>
    </row>
    <row r="41" spans="1:11" ht="41.25" customHeight="1">
      <c r="A41" s="1662" t="s">
        <v>1623</v>
      </c>
      <c r="B41" s="1418"/>
      <c r="C41" s="1418"/>
      <c r="D41" s="1418"/>
      <c r="E41" s="1418"/>
      <c r="F41" s="1418"/>
      <c r="G41" s="1418"/>
      <c r="H41" s="1418"/>
      <c r="I41" s="1418"/>
      <c r="J41" s="1418"/>
      <c r="K41" s="1418"/>
    </row>
    <row r="42" spans="1:11" ht="18" customHeight="1">
      <c r="A42" s="765"/>
      <c r="B42" s="765"/>
      <c r="C42" s="765"/>
      <c r="D42" s="765"/>
      <c r="E42" s="765"/>
      <c r="F42" s="765"/>
      <c r="G42" s="765"/>
      <c r="H42" s="765"/>
      <c r="I42" s="765"/>
      <c r="J42" s="765"/>
      <c r="K42" s="765"/>
    </row>
    <row r="43" spans="1:11" ht="14.25">
      <c r="A43" s="765"/>
      <c r="B43" s="765"/>
      <c r="C43" s="765"/>
      <c r="D43" s="765"/>
      <c r="E43" s="765"/>
      <c r="F43" s="765"/>
      <c r="G43" s="765"/>
      <c r="H43" s="765"/>
      <c r="I43" s="765"/>
      <c r="J43" s="765"/>
      <c r="K43" s="765"/>
    </row>
  </sheetData>
  <mergeCells count="20">
    <mergeCell ref="A1:K1"/>
    <mergeCell ref="A2:B4"/>
    <mergeCell ref="C2:C4"/>
    <mergeCell ref="D2:E2"/>
    <mergeCell ref="F2:K2"/>
    <mergeCell ref="D3:D4"/>
    <mergeCell ref="F3:F4"/>
    <mergeCell ref="G3:K3"/>
    <mergeCell ref="A35:A38"/>
    <mergeCell ref="A5:K5"/>
    <mergeCell ref="A22:K22"/>
    <mergeCell ref="A40:K40"/>
    <mergeCell ref="A41:K41"/>
    <mergeCell ref="A6:A9"/>
    <mergeCell ref="A10:A13"/>
    <mergeCell ref="A14:A17"/>
    <mergeCell ref="A18:A21"/>
    <mergeCell ref="A23:A26"/>
    <mergeCell ref="A27:A30"/>
    <mergeCell ref="A31:A34"/>
  </mergeCells>
  <hyperlinks>
    <hyperlink ref="M1" location="'DZIAŁ IX -Turystyka'!A1" display="'DZIAŁ IX -Turystyka'!A1"/>
  </hyperlink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workbookViewId="0" topLeftCell="A1">
      <pane ySplit="4" topLeftCell="A5" activePane="bottomLeft" state="frozen"/>
      <selection pane="bottomLeft" activeCell="P1" sqref="P1"/>
    </sheetView>
  </sheetViews>
  <sheetFormatPr defaultColWidth="8.796875" defaultRowHeight="14.25"/>
  <cols>
    <col min="1" max="1" width="20.09765625" style="0" customWidth="1"/>
    <col min="2" max="2" width="3.09765625" style="0" customWidth="1"/>
    <col min="3" max="4" width="11" style="0" customWidth="1"/>
    <col min="5" max="5" width="9.09765625" style="0" customWidth="1"/>
    <col min="6" max="6" width="9" style="0" customWidth="1"/>
    <col min="8" max="8" width="10.8984375" style="0" customWidth="1"/>
    <col min="9" max="9" width="9.5" style="0" customWidth="1"/>
    <col min="10" max="10" width="12" style="0" customWidth="1"/>
    <col min="11" max="11" width="11.69921875" style="0" customWidth="1"/>
    <col min="12" max="12" width="10.3984375" style="0" customWidth="1"/>
    <col min="13" max="13" width="12.8984375" style="0" customWidth="1"/>
    <col min="15" max="15" width="12.69921875" style="0" customWidth="1"/>
    <col min="17" max="17" width="9.09765625" style="0" customWidth="1"/>
  </cols>
  <sheetData>
    <row r="1" spans="1:17" ht="36.75" customHeight="1">
      <c r="A1" s="1663" t="s">
        <v>1612</v>
      </c>
      <c r="B1" s="1664"/>
      <c r="C1" s="1664"/>
      <c r="D1" s="1664"/>
      <c r="E1" s="1664"/>
      <c r="F1" s="1504"/>
      <c r="G1" s="1504"/>
      <c r="H1" s="1504"/>
      <c r="I1" s="1504"/>
      <c r="J1" s="1504"/>
      <c r="K1" s="1504"/>
      <c r="L1" s="1504"/>
      <c r="M1" s="1504"/>
      <c r="N1" s="1504"/>
      <c r="O1" s="1504"/>
      <c r="Q1" s="450" t="s">
        <v>1707</v>
      </c>
    </row>
    <row r="2" spans="1:16" ht="32.25" customHeight="1">
      <c r="A2" s="1665" t="s">
        <v>1617</v>
      </c>
      <c r="B2" s="1666"/>
      <c r="C2" s="1671" t="s">
        <v>1390</v>
      </c>
      <c r="D2" s="1674" t="s">
        <v>1391</v>
      </c>
      <c r="E2" s="1675"/>
      <c r="F2" s="1683"/>
      <c r="G2" s="1676" t="s">
        <v>1392</v>
      </c>
      <c r="H2" s="1684"/>
      <c r="I2" s="1685"/>
      <c r="J2" s="1685"/>
      <c r="K2" s="1685"/>
      <c r="L2" s="1685"/>
      <c r="M2" s="1685"/>
      <c r="N2" s="1685"/>
      <c r="O2" s="1685"/>
      <c r="P2" s="13"/>
    </row>
    <row r="3" spans="1:17" ht="25.5" customHeight="1">
      <c r="A3" s="1667"/>
      <c r="B3" s="1668"/>
      <c r="C3" s="1672"/>
      <c r="D3" s="1678" t="s">
        <v>1381</v>
      </c>
      <c r="E3" s="1686" t="s">
        <v>1616</v>
      </c>
      <c r="F3" s="1687"/>
      <c r="G3" s="1678" t="s">
        <v>1382</v>
      </c>
      <c r="H3" s="1688" t="s">
        <v>1614</v>
      </c>
      <c r="I3" s="1689"/>
      <c r="J3" s="1689"/>
      <c r="K3" s="1689"/>
      <c r="L3" s="1689"/>
      <c r="M3" s="1689"/>
      <c r="N3" s="1689"/>
      <c r="O3" s="1689"/>
      <c r="P3" s="13"/>
      <c r="Q3" s="669"/>
    </row>
    <row r="4" spans="1:16" ht="85.5" customHeight="1">
      <c r="A4" s="1669"/>
      <c r="B4" s="1670"/>
      <c r="C4" s="1673"/>
      <c r="D4" s="1679"/>
      <c r="E4" s="675" t="s">
        <v>1384</v>
      </c>
      <c r="F4" s="675" t="s">
        <v>1393</v>
      </c>
      <c r="G4" s="1679"/>
      <c r="H4" s="674" t="s">
        <v>1394</v>
      </c>
      <c r="I4" s="674" t="s">
        <v>1385</v>
      </c>
      <c r="J4" s="674" t="s">
        <v>1386</v>
      </c>
      <c r="K4" s="674" t="s">
        <v>1387</v>
      </c>
      <c r="L4" s="674" t="s">
        <v>1395</v>
      </c>
      <c r="M4" s="674" t="s">
        <v>1388</v>
      </c>
      <c r="N4" s="674" t="s">
        <v>1389</v>
      </c>
      <c r="O4" s="768" t="s">
        <v>1396</v>
      </c>
      <c r="P4" s="13"/>
    </row>
    <row r="5" spans="1:16" ht="31.5" customHeight="1">
      <c r="A5" s="1657" t="s">
        <v>1732</v>
      </c>
      <c r="B5" s="1658"/>
      <c r="C5" s="1658"/>
      <c r="D5" s="1658"/>
      <c r="E5" s="1658"/>
      <c r="F5" s="1658"/>
      <c r="G5" s="1658"/>
      <c r="H5" s="1658"/>
      <c r="I5" s="1659"/>
      <c r="J5" s="1659"/>
      <c r="K5" s="1659"/>
      <c r="L5" s="1659"/>
      <c r="M5" s="1659"/>
      <c r="N5" s="1659"/>
      <c r="O5" s="1659"/>
      <c r="P5" s="13"/>
    </row>
    <row r="6" spans="1:16" ht="14.25">
      <c r="A6" s="1656">
        <v>2013</v>
      </c>
      <c r="B6" s="677" t="s">
        <v>1</v>
      </c>
      <c r="C6" s="678">
        <v>9775</v>
      </c>
      <c r="D6" s="679">
        <v>3485</v>
      </c>
      <c r="E6" s="679">
        <v>2107</v>
      </c>
      <c r="F6" s="679">
        <v>307</v>
      </c>
      <c r="G6" s="680">
        <v>6290</v>
      </c>
      <c r="H6" s="679">
        <v>274</v>
      </c>
      <c r="I6" s="681">
        <v>1047</v>
      </c>
      <c r="J6" s="681">
        <v>432</v>
      </c>
      <c r="K6" s="681">
        <v>394</v>
      </c>
      <c r="L6" s="681">
        <v>129</v>
      </c>
      <c r="M6" s="681">
        <v>198</v>
      </c>
      <c r="N6" s="59">
        <v>1823</v>
      </c>
      <c r="O6" s="7">
        <v>800</v>
      </c>
      <c r="P6" s="13"/>
    </row>
    <row r="7" spans="1:16" ht="14.25">
      <c r="A7" s="1549"/>
      <c r="B7" s="677" t="s">
        <v>2</v>
      </c>
      <c r="C7" s="678">
        <v>679445</v>
      </c>
      <c r="D7" s="679">
        <v>274297</v>
      </c>
      <c r="E7" s="679">
        <v>208617</v>
      </c>
      <c r="F7" s="679">
        <v>13874</v>
      </c>
      <c r="G7" s="680">
        <v>405148</v>
      </c>
      <c r="H7" s="679">
        <v>16655</v>
      </c>
      <c r="I7" s="681">
        <v>111783</v>
      </c>
      <c r="J7" s="681">
        <v>46280</v>
      </c>
      <c r="K7" s="681">
        <v>24234</v>
      </c>
      <c r="L7" s="681">
        <v>20081</v>
      </c>
      <c r="M7" s="681">
        <v>34154</v>
      </c>
      <c r="N7" s="59">
        <v>40459</v>
      </c>
      <c r="O7" s="7">
        <v>12771</v>
      </c>
      <c r="P7" s="13"/>
    </row>
    <row r="8" spans="1:16" ht="14.25">
      <c r="A8" s="1549"/>
      <c r="B8" s="677" t="s">
        <v>10</v>
      </c>
      <c r="C8" s="678">
        <v>23401138</v>
      </c>
      <c r="D8" s="679">
        <v>17115770</v>
      </c>
      <c r="E8" s="679">
        <v>14568220</v>
      </c>
      <c r="F8" s="679">
        <v>396787</v>
      </c>
      <c r="G8" s="680">
        <v>6285368</v>
      </c>
      <c r="H8" s="679">
        <v>381190</v>
      </c>
      <c r="I8" s="681">
        <v>1333329</v>
      </c>
      <c r="J8" s="681">
        <v>1014064</v>
      </c>
      <c r="K8" s="681">
        <v>236198</v>
      </c>
      <c r="L8" s="681">
        <v>204904</v>
      </c>
      <c r="M8" s="681">
        <v>634896</v>
      </c>
      <c r="N8" s="59">
        <v>474210</v>
      </c>
      <c r="O8" s="7">
        <v>108140</v>
      </c>
      <c r="P8" s="13"/>
    </row>
    <row r="9" spans="1:16" ht="14.25">
      <c r="A9" s="1549"/>
      <c r="B9" s="677" t="s">
        <v>43</v>
      </c>
      <c r="C9" s="678">
        <v>5242972</v>
      </c>
      <c r="D9" s="679">
        <v>4686963</v>
      </c>
      <c r="E9" s="679">
        <v>4322258</v>
      </c>
      <c r="F9" s="679">
        <v>38279</v>
      </c>
      <c r="G9" s="680">
        <v>556009</v>
      </c>
      <c r="H9" s="679">
        <v>20807</v>
      </c>
      <c r="I9" s="681">
        <v>80694</v>
      </c>
      <c r="J9" s="681">
        <v>50745</v>
      </c>
      <c r="K9" s="681">
        <v>8721</v>
      </c>
      <c r="L9" s="681">
        <v>59258</v>
      </c>
      <c r="M9" s="681">
        <v>34340</v>
      </c>
      <c r="N9" s="59">
        <v>35303</v>
      </c>
      <c r="O9" s="7">
        <v>2734</v>
      </c>
      <c r="P9" s="13"/>
    </row>
    <row r="10" spans="1:16" ht="14.25">
      <c r="A10" s="1656">
        <v>2014</v>
      </c>
      <c r="B10" s="677" t="s">
        <v>1</v>
      </c>
      <c r="C10" s="678">
        <v>9885</v>
      </c>
      <c r="D10" s="679">
        <v>3646</v>
      </c>
      <c r="E10" s="679">
        <v>2250</v>
      </c>
      <c r="F10" s="679">
        <v>337</v>
      </c>
      <c r="G10" s="680">
        <v>6239</v>
      </c>
      <c r="H10" s="679">
        <v>267</v>
      </c>
      <c r="I10" s="681">
        <v>1017</v>
      </c>
      <c r="J10" s="681">
        <v>420</v>
      </c>
      <c r="K10" s="681">
        <v>409</v>
      </c>
      <c r="L10" s="681">
        <v>125</v>
      </c>
      <c r="M10" s="681">
        <v>197</v>
      </c>
      <c r="N10" s="59">
        <v>1830</v>
      </c>
      <c r="O10" s="7">
        <v>804</v>
      </c>
      <c r="P10" s="13"/>
    </row>
    <row r="11" spans="1:16" ht="14.25">
      <c r="A11" s="1549"/>
      <c r="B11" s="677" t="s">
        <v>2</v>
      </c>
      <c r="C11" s="678">
        <v>694023</v>
      </c>
      <c r="D11" s="679">
        <v>292521</v>
      </c>
      <c r="E11" s="679">
        <v>227532</v>
      </c>
      <c r="F11" s="679">
        <v>14164</v>
      </c>
      <c r="G11" s="680">
        <v>401502</v>
      </c>
      <c r="H11" s="679">
        <v>16650</v>
      </c>
      <c r="I11" s="681">
        <v>110447</v>
      </c>
      <c r="J11" s="681">
        <v>44647</v>
      </c>
      <c r="K11" s="681">
        <v>25603</v>
      </c>
      <c r="L11" s="681">
        <v>20258</v>
      </c>
      <c r="M11" s="681">
        <v>33874</v>
      </c>
      <c r="N11" s="59">
        <v>42088</v>
      </c>
      <c r="O11" s="7">
        <v>12810</v>
      </c>
      <c r="P11" s="13"/>
    </row>
    <row r="12" spans="1:16" ht="14.25">
      <c r="A12" s="1549"/>
      <c r="B12" s="677" t="s">
        <v>10</v>
      </c>
      <c r="C12" s="678">
        <v>25083978</v>
      </c>
      <c r="D12" s="679">
        <v>18658841</v>
      </c>
      <c r="E12" s="679">
        <v>16138323</v>
      </c>
      <c r="F12" s="679">
        <v>412228</v>
      </c>
      <c r="G12" s="680">
        <v>6425137</v>
      </c>
      <c r="H12" s="679">
        <v>374064</v>
      </c>
      <c r="I12" s="681">
        <v>1356278</v>
      </c>
      <c r="J12" s="681">
        <v>1010537</v>
      </c>
      <c r="K12" s="681">
        <v>266863</v>
      </c>
      <c r="L12" s="681">
        <v>196462</v>
      </c>
      <c r="M12" s="681">
        <v>661256</v>
      </c>
      <c r="N12" s="59">
        <v>501456</v>
      </c>
      <c r="O12" s="7">
        <v>111105</v>
      </c>
      <c r="P12" s="13"/>
    </row>
    <row r="13" spans="1:16" ht="14.25">
      <c r="A13" s="1549"/>
      <c r="B13" s="677" t="s">
        <v>43</v>
      </c>
      <c r="C13" s="678">
        <v>5470335</v>
      </c>
      <c r="D13" s="679">
        <v>4886042</v>
      </c>
      <c r="E13" s="679">
        <v>4521940</v>
      </c>
      <c r="F13" s="679">
        <v>39165</v>
      </c>
      <c r="G13" s="680">
        <v>584293</v>
      </c>
      <c r="H13" s="679">
        <v>21288</v>
      </c>
      <c r="I13" s="681">
        <v>81078</v>
      </c>
      <c r="J13" s="681">
        <v>48538</v>
      </c>
      <c r="K13" s="681">
        <v>10702</v>
      </c>
      <c r="L13" s="681">
        <v>64641</v>
      </c>
      <c r="M13" s="681">
        <v>34479</v>
      </c>
      <c r="N13" s="59">
        <v>39369</v>
      </c>
      <c r="O13" s="7">
        <v>3540</v>
      </c>
      <c r="P13" s="13"/>
    </row>
    <row r="14" spans="1:16" ht="14.25">
      <c r="A14" s="1656">
        <v>2015</v>
      </c>
      <c r="B14" s="677" t="s">
        <v>1</v>
      </c>
      <c r="C14" s="678">
        <v>10024</v>
      </c>
      <c r="D14" s="679">
        <v>3723</v>
      </c>
      <c r="E14" s="679">
        <v>2316</v>
      </c>
      <c r="F14" s="679">
        <v>356</v>
      </c>
      <c r="G14" s="680">
        <v>6301</v>
      </c>
      <c r="H14" s="679">
        <v>287</v>
      </c>
      <c r="I14" s="681">
        <v>1027</v>
      </c>
      <c r="J14" s="681">
        <v>411</v>
      </c>
      <c r="K14" s="681">
        <v>431</v>
      </c>
      <c r="L14" s="681">
        <v>132</v>
      </c>
      <c r="M14" s="681">
        <v>205</v>
      </c>
      <c r="N14" s="59">
        <v>1876</v>
      </c>
      <c r="O14" s="7">
        <v>811</v>
      </c>
      <c r="P14" s="13"/>
    </row>
    <row r="15" spans="1:16" ht="14.25">
      <c r="A15" s="1549"/>
      <c r="B15" s="677" t="s">
        <v>2</v>
      </c>
      <c r="C15" s="678">
        <v>710274</v>
      </c>
      <c r="D15" s="679">
        <v>301555</v>
      </c>
      <c r="E15" s="679">
        <v>235582</v>
      </c>
      <c r="F15" s="679">
        <v>14581</v>
      </c>
      <c r="G15" s="680">
        <v>408719</v>
      </c>
      <c r="H15" s="679">
        <v>18005</v>
      </c>
      <c r="I15" s="681">
        <v>113064</v>
      </c>
      <c r="J15" s="681">
        <v>43900</v>
      </c>
      <c r="K15" s="681">
        <v>26832</v>
      </c>
      <c r="L15" s="681">
        <v>20161</v>
      </c>
      <c r="M15" s="681">
        <v>35671</v>
      </c>
      <c r="N15" s="59">
        <v>43331</v>
      </c>
      <c r="O15" s="7">
        <v>13351</v>
      </c>
      <c r="P15" s="13"/>
    </row>
    <row r="16" spans="1:16" ht="14.25">
      <c r="A16" s="1549"/>
      <c r="B16" s="677" t="s">
        <v>10</v>
      </c>
      <c r="C16" s="678">
        <v>26942056</v>
      </c>
      <c r="D16" s="679">
        <v>20135814</v>
      </c>
      <c r="E16" s="679">
        <v>17487072</v>
      </c>
      <c r="F16" s="679">
        <v>452586</v>
      </c>
      <c r="G16" s="680">
        <v>6806242</v>
      </c>
      <c r="H16" s="679">
        <v>380398</v>
      </c>
      <c r="I16" s="681">
        <v>1449718</v>
      </c>
      <c r="J16" s="681">
        <v>1005265</v>
      </c>
      <c r="K16" s="681">
        <v>288780</v>
      </c>
      <c r="L16" s="681">
        <v>241437</v>
      </c>
      <c r="M16" s="681">
        <v>719818</v>
      </c>
      <c r="N16" s="59">
        <v>558040</v>
      </c>
      <c r="O16" s="7">
        <v>127099</v>
      </c>
      <c r="P16" s="13"/>
    </row>
    <row r="17" spans="1:16" ht="14.25">
      <c r="A17" s="1549"/>
      <c r="B17" s="677" t="s">
        <v>43</v>
      </c>
      <c r="C17" s="678">
        <v>5689570</v>
      </c>
      <c r="D17" s="679">
        <v>5073855</v>
      </c>
      <c r="E17" s="679">
        <v>4707651</v>
      </c>
      <c r="F17" s="679">
        <v>36266</v>
      </c>
      <c r="G17" s="680">
        <v>615715</v>
      </c>
      <c r="H17" s="679">
        <v>22682</v>
      </c>
      <c r="I17" s="681">
        <v>78234</v>
      </c>
      <c r="J17" s="681">
        <v>45505</v>
      </c>
      <c r="K17" s="681">
        <v>8848</v>
      </c>
      <c r="L17" s="681">
        <v>78547</v>
      </c>
      <c r="M17" s="681">
        <v>39332</v>
      </c>
      <c r="N17" s="59">
        <v>41963</v>
      </c>
      <c r="O17" s="7">
        <v>4572</v>
      </c>
      <c r="P17" s="13"/>
    </row>
    <row r="18" spans="1:16" ht="14.25">
      <c r="A18" s="1656">
        <v>2016</v>
      </c>
      <c r="B18" s="677" t="s">
        <v>1</v>
      </c>
      <c r="C18" s="678">
        <v>10509</v>
      </c>
      <c r="D18" s="679">
        <v>3965</v>
      </c>
      <c r="E18" s="679">
        <v>2463</v>
      </c>
      <c r="F18" s="679">
        <v>378</v>
      </c>
      <c r="G18" s="680">
        <v>6544</v>
      </c>
      <c r="H18" s="679">
        <v>279</v>
      </c>
      <c r="I18" s="681">
        <v>1086</v>
      </c>
      <c r="J18" s="681">
        <v>428</v>
      </c>
      <c r="K18" s="681">
        <v>465</v>
      </c>
      <c r="L18" s="681">
        <v>135</v>
      </c>
      <c r="M18" s="681">
        <v>215</v>
      </c>
      <c r="N18" s="59">
        <v>1996</v>
      </c>
      <c r="O18" s="7">
        <v>802</v>
      </c>
      <c r="P18" s="13"/>
    </row>
    <row r="19" spans="1:16" ht="14.25">
      <c r="A19" s="1549"/>
      <c r="B19" s="677" t="s">
        <v>2</v>
      </c>
      <c r="C19" s="678">
        <v>749191</v>
      </c>
      <c r="D19" s="679">
        <v>325776</v>
      </c>
      <c r="E19" s="679">
        <v>253291</v>
      </c>
      <c r="F19" s="679">
        <v>15670</v>
      </c>
      <c r="G19" s="680">
        <v>423415</v>
      </c>
      <c r="H19" s="679">
        <v>17640</v>
      </c>
      <c r="I19" s="681">
        <v>117610</v>
      </c>
      <c r="J19" s="681">
        <v>46718</v>
      </c>
      <c r="K19" s="681">
        <v>27393</v>
      </c>
      <c r="L19" s="681">
        <v>23405</v>
      </c>
      <c r="M19" s="681">
        <v>36921</v>
      </c>
      <c r="N19" s="59">
        <v>46776</v>
      </c>
      <c r="O19" s="7">
        <v>13526</v>
      </c>
      <c r="P19" s="13"/>
    </row>
    <row r="20" spans="1:19" ht="14.25">
      <c r="A20" s="1549"/>
      <c r="B20" s="677" t="s">
        <v>10</v>
      </c>
      <c r="C20" s="678">
        <v>30108308</v>
      </c>
      <c r="D20" s="679">
        <v>22617422</v>
      </c>
      <c r="E20" s="679">
        <v>19615416</v>
      </c>
      <c r="F20" s="679">
        <v>536341</v>
      </c>
      <c r="G20" s="680">
        <v>7490886</v>
      </c>
      <c r="H20" s="679">
        <v>387283</v>
      </c>
      <c r="I20" s="681">
        <v>1648916</v>
      </c>
      <c r="J20" s="681">
        <v>1082068</v>
      </c>
      <c r="K20" s="681">
        <v>334064</v>
      </c>
      <c r="L20" s="681">
        <v>247452</v>
      </c>
      <c r="M20" s="681">
        <v>763578</v>
      </c>
      <c r="N20" s="59">
        <v>671008</v>
      </c>
      <c r="O20" s="7">
        <v>138777</v>
      </c>
      <c r="P20" s="964"/>
      <c r="Q20" s="684"/>
      <c r="R20" s="684"/>
      <c r="S20" s="684"/>
    </row>
    <row r="21" spans="1:19" ht="14.25">
      <c r="A21" s="1549"/>
      <c r="B21" s="677" t="s">
        <v>43</v>
      </c>
      <c r="C21" s="678">
        <v>6378793</v>
      </c>
      <c r="D21" s="679">
        <v>5680011</v>
      </c>
      <c r="E21" s="679">
        <v>5256348</v>
      </c>
      <c r="F21" s="679">
        <v>46823</v>
      </c>
      <c r="G21" s="680">
        <v>698782</v>
      </c>
      <c r="H21" s="679">
        <v>29031</v>
      </c>
      <c r="I21" s="681">
        <v>85544</v>
      </c>
      <c r="J21" s="681">
        <v>50982</v>
      </c>
      <c r="K21" s="681">
        <v>12375</v>
      </c>
      <c r="L21" s="681">
        <v>86160</v>
      </c>
      <c r="M21" s="681">
        <v>48273</v>
      </c>
      <c r="N21" s="59">
        <v>58437</v>
      </c>
      <c r="O21" s="7">
        <v>6310</v>
      </c>
      <c r="P21" s="964"/>
      <c r="Q21" s="684"/>
      <c r="R21" s="684"/>
      <c r="S21" s="684"/>
    </row>
    <row r="22" spans="1:19" ht="31.5" customHeight="1">
      <c r="A22" s="1660" t="s">
        <v>1728</v>
      </c>
      <c r="B22" s="1692"/>
      <c r="C22" s="1692"/>
      <c r="D22" s="1692"/>
      <c r="E22" s="1692"/>
      <c r="F22" s="1692"/>
      <c r="G22" s="1692"/>
      <c r="H22" s="1692"/>
      <c r="I22" s="1693"/>
      <c r="J22" s="1693"/>
      <c r="K22" s="1693"/>
      <c r="L22" s="1693"/>
      <c r="M22" s="1693"/>
      <c r="N22" s="1693"/>
      <c r="O22" s="1693"/>
      <c r="P22" s="965"/>
      <c r="Q22" s="685"/>
      <c r="R22" s="685"/>
      <c r="S22" s="685"/>
    </row>
    <row r="23" spans="1:16" ht="15" customHeight="1">
      <c r="A23" s="1656">
        <v>2013</v>
      </c>
      <c r="B23" s="677" t="s">
        <v>1</v>
      </c>
      <c r="C23" s="678">
        <v>1102</v>
      </c>
      <c r="D23" s="679">
        <v>202</v>
      </c>
      <c r="E23" s="679">
        <v>118</v>
      </c>
      <c r="F23" s="679">
        <v>32</v>
      </c>
      <c r="G23" s="679">
        <v>900</v>
      </c>
      <c r="H23" s="679">
        <v>8</v>
      </c>
      <c r="I23" s="681">
        <v>163</v>
      </c>
      <c r="J23" s="681">
        <v>30</v>
      </c>
      <c r="K23" s="681">
        <v>62</v>
      </c>
      <c r="L23" s="681">
        <v>20</v>
      </c>
      <c r="M23" s="681">
        <v>8</v>
      </c>
      <c r="N23" s="59">
        <v>483</v>
      </c>
      <c r="O23" s="138">
        <v>29</v>
      </c>
      <c r="P23" s="13"/>
    </row>
    <row r="24" spans="1:16" ht="14.25">
      <c r="A24" s="1549"/>
      <c r="B24" s="677" t="s">
        <v>2</v>
      </c>
      <c r="C24" s="678">
        <v>73661</v>
      </c>
      <c r="D24" s="679">
        <v>18471</v>
      </c>
      <c r="E24" s="679">
        <v>13633</v>
      </c>
      <c r="F24" s="679">
        <v>1496</v>
      </c>
      <c r="G24" s="679">
        <v>55190</v>
      </c>
      <c r="H24" s="679">
        <v>735</v>
      </c>
      <c r="I24" s="681">
        <v>19273</v>
      </c>
      <c r="J24" s="681">
        <v>5203</v>
      </c>
      <c r="K24" s="681">
        <v>3733</v>
      </c>
      <c r="L24" s="681">
        <v>4326</v>
      </c>
      <c r="M24" s="681">
        <v>1542</v>
      </c>
      <c r="N24" s="59">
        <v>10246</v>
      </c>
      <c r="O24" s="138">
        <v>470</v>
      </c>
      <c r="P24" s="13"/>
    </row>
    <row r="25" spans="1:16" ht="15" customHeight="1">
      <c r="A25" s="1549"/>
      <c r="B25" s="677" t="s">
        <v>10</v>
      </c>
      <c r="C25" s="678">
        <v>1590322</v>
      </c>
      <c r="D25" s="679">
        <v>1025001</v>
      </c>
      <c r="E25" s="679">
        <v>859127</v>
      </c>
      <c r="F25" s="679">
        <v>37153</v>
      </c>
      <c r="G25" s="680">
        <v>565321</v>
      </c>
      <c r="H25" s="680">
        <v>35053</v>
      </c>
      <c r="I25" s="681">
        <v>165096</v>
      </c>
      <c r="J25" s="681">
        <v>80952</v>
      </c>
      <c r="K25" s="681">
        <v>18210</v>
      </c>
      <c r="L25" s="681">
        <v>47756</v>
      </c>
      <c r="M25" s="681">
        <v>28453</v>
      </c>
      <c r="N25" s="59">
        <v>87473</v>
      </c>
      <c r="O25" s="138">
        <v>2116</v>
      </c>
      <c r="P25" s="13"/>
    </row>
    <row r="26" spans="1:16" ht="14.25">
      <c r="A26" s="1549"/>
      <c r="B26" s="677" t="s">
        <v>43</v>
      </c>
      <c r="C26" s="678">
        <v>348426</v>
      </c>
      <c r="D26" s="679">
        <v>317718</v>
      </c>
      <c r="E26" s="679">
        <v>285652</v>
      </c>
      <c r="F26" s="679">
        <v>5929</v>
      </c>
      <c r="G26" s="680">
        <v>30708</v>
      </c>
      <c r="H26" s="680">
        <v>2503</v>
      </c>
      <c r="I26" s="681">
        <v>4053</v>
      </c>
      <c r="J26" s="681">
        <v>2492</v>
      </c>
      <c r="K26" s="681">
        <v>363</v>
      </c>
      <c r="L26" s="681">
        <v>5956</v>
      </c>
      <c r="M26" s="681">
        <v>6</v>
      </c>
      <c r="N26" s="59">
        <v>3691</v>
      </c>
      <c r="O26" s="138">
        <v>19</v>
      </c>
      <c r="P26" s="13"/>
    </row>
    <row r="27" spans="1:16" ht="14.25">
      <c r="A27" s="1656">
        <v>2014</v>
      </c>
      <c r="B27" s="677" t="s">
        <v>1</v>
      </c>
      <c r="C27" s="678">
        <v>1122</v>
      </c>
      <c r="D27" s="679">
        <v>213</v>
      </c>
      <c r="E27" s="679">
        <v>120</v>
      </c>
      <c r="F27" s="679">
        <v>32</v>
      </c>
      <c r="G27" s="679">
        <v>909</v>
      </c>
      <c r="H27" s="679">
        <v>5</v>
      </c>
      <c r="I27" s="681">
        <v>160</v>
      </c>
      <c r="J27" s="681">
        <v>27</v>
      </c>
      <c r="K27" s="681">
        <v>72</v>
      </c>
      <c r="L27" s="681">
        <v>21</v>
      </c>
      <c r="M27" s="681">
        <v>8</v>
      </c>
      <c r="N27" s="59">
        <v>481</v>
      </c>
      <c r="O27" s="138">
        <v>31</v>
      </c>
      <c r="P27" s="13"/>
    </row>
    <row r="28" spans="1:16" ht="14.25">
      <c r="A28" s="1549"/>
      <c r="B28" s="677" t="s">
        <v>2</v>
      </c>
      <c r="C28" s="678">
        <v>75945</v>
      </c>
      <c r="D28" s="679">
        <v>19623</v>
      </c>
      <c r="E28" s="679">
        <v>14143</v>
      </c>
      <c r="F28" s="679">
        <v>1408</v>
      </c>
      <c r="G28" s="679">
        <v>56322</v>
      </c>
      <c r="H28" s="679">
        <v>635</v>
      </c>
      <c r="I28" s="681">
        <v>19466</v>
      </c>
      <c r="J28" s="681">
        <v>4662</v>
      </c>
      <c r="K28" s="681">
        <v>4023</v>
      </c>
      <c r="L28" s="681">
        <v>4932</v>
      </c>
      <c r="M28" s="681">
        <v>1581</v>
      </c>
      <c r="N28" s="59">
        <v>10799</v>
      </c>
      <c r="O28" s="138">
        <v>577</v>
      </c>
      <c r="P28" s="13"/>
    </row>
    <row r="29" spans="1:16" ht="14.25">
      <c r="A29" s="1549"/>
      <c r="B29" s="677" t="s">
        <v>10</v>
      </c>
      <c r="C29" s="678">
        <v>1767149</v>
      </c>
      <c r="D29" s="679">
        <v>1167616</v>
      </c>
      <c r="E29" s="679">
        <v>968781</v>
      </c>
      <c r="F29" s="679">
        <v>38214</v>
      </c>
      <c r="G29" s="680">
        <v>599533</v>
      </c>
      <c r="H29" s="680">
        <v>31446</v>
      </c>
      <c r="I29" s="681">
        <v>177631</v>
      </c>
      <c r="J29" s="681">
        <v>79276</v>
      </c>
      <c r="K29" s="681">
        <v>24357</v>
      </c>
      <c r="L29" s="681">
        <v>43426</v>
      </c>
      <c r="M29" s="681">
        <v>29038</v>
      </c>
      <c r="N29" s="59">
        <v>90331</v>
      </c>
      <c r="O29" s="138">
        <v>3019</v>
      </c>
      <c r="P29" s="13"/>
    </row>
    <row r="30" spans="1:16" ht="14.25">
      <c r="A30" s="1549"/>
      <c r="B30" s="677" t="s">
        <v>43</v>
      </c>
      <c r="C30" s="678">
        <v>395537</v>
      </c>
      <c r="D30" s="679">
        <v>360591</v>
      </c>
      <c r="E30" s="679">
        <v>323551</v>
      </c>
      <c r="F30" s="679">
        <v>5277</v>
      </c>
      <c r="G30" s="680">
        <v>34946</v>
      </c>
      <c r="H30" s="680">
        <v>1989</v>
      </c>
      <c r="I30" s="681">
        <v>4373</v>
      </c>
      <c r="J30" s="681">
        <v>3126</v>
      </c>
      <c r="K30" s="681">
        <v>316</v>
      </c>
      <c r="L30" s="681">
        <v>7458</v>
      </c>
      <c r="M30" s="681">
        <v>13</v>
      </c>
      <c r="N30" s="59">
        <v>2257</v>
      </c>
      <c r="O30" s="138">
        <v>22</v>
      </c>
      <c r="P30" s="13"/>
    </row>
    <row r="31" spans="1:16" ht="14.25">
      <c r="A31" s="1691">
        <v>2015</v>
      </c>
      <c r="B31" s="687" t="s">
        <v>1</v>
      </c>
      <c r="C31" s="688">
        <v>1171</v>
      </c>
      <c r="D31" s="689">
        <v>216</v>
      </c>
      <c r="E31" s="689">
        <v>124</v>
      </c>
      <c r="F31" s="689">
        <v>34</v>
      </c>
      <c r="G31" s="689">
        <v>955</v>
      </c>
      <c r="H31" s="689">
        <v>7</v>
      </c>
      <c r="I31" s="690">
        <v>173</v>
      </c>
      <c r="J31" s="690">
        <v>27</v>
      </c>
      <c r="K31" s="690">
        <v>77</v>
      </c>
      <c r="L31" s="690">
        <v>22</v>
      </c>
      <c r="M31" s="690">
        <v>8</v>
      </c>
      <c r="N31" s="691">
        <v>511</v>
      </c>
      <c r="O31" s="451">
        <v>30</v>
      </c>
      <c r="P31" s="13"/>
    </row>
    <row r="32" spans="1:16" ht="14.25">
      <c r="A32" s="1549"/>
      <c r="B32" s="687" t="s">
        <v>2</v>
      </c>
      <c r="C32" s="688">
        <v>79908</v>
      </c>
      <c r="D32" s="689">
        <v>20813</v>
      </c>
      <c r="E32" s="689">
        <v>15143</v>
      </c>
      <c r="F32" s="689">
        <v>1497</v>
      </c>
      <c r="G32" s="689">
        <v>59095</v>
      </c>
      <c r="H32" s="689">
        <v>723</v>
      </c>
      <c r="I32" s="690">
        <v>20433</v>
      </c>
      <c r="J32" s="690">
        <v>4305</v>
      </c>
      <c r="K32" s="690">
        <v>4422</v>
      </c>
      <c r="L32" s="690">
        <v>4743</v>
      </c>
      <c r="M32" s="690">
        <v>1539</v>
      </c>
      <c r="N32" s="691">
        <v>11481</v>
      </c>
      <c r="O32" s="451">
        <v>552</v>
      </c>
      <c r="P32" s="13"/>
    </row>
    <row r="33" spans="1:16" ht="14.25">
      <c r="A33" s="1549"/>
      <c r="B33" s="687" t="s">
        <v>10</v>
      </c>
      <c r="C33" s="688">
        <v>1965132</v>
      </c>
      <c r="D33" s="689">
        <v>1281402</v>
      </c>
      <c r="E33" s="689">
        <v>1057725</v>
      </c>
      <c r="F33" s="689">
        <v>40195</v>
      </c>
      <c r="G33" s="689">
        <v>683730</v>
      </c>
      <c r="H33" s="689">
        <v>42531</v>
      </c>
      <c r="I33" s="690">
        <v>202578</v>
      </c>
      <c r="J33" s="690">
        <v>84468</v>
      </c>
      <c r="K33" s="690">
        <v>28722</v>
      </c>
      <c r="L33" s="690">
        <v>57685</v>
      </c>
      <c r="M33" s="690">
        <v>30197</v>
      </c>
      <c r="N33" s="691">
        <v>100794</v>
      </c>
      <c r="O33" s="451">
        <v>2851</v>
      </c>
      <c r="P33" s="13"/>
    </row>
    <row r="34" spans="1:16" ht="14.25">
      <c r="A34" s="1549"/>
      <c r="B34" s="687" t="s">
        <v>43</v>
      </c>
      <c r="C34" s="688">
        <v>417679</v>
      </c>
      <c r="D34" s="689">
        <v>383565</v>
      </c>
      <c r="E34" s="689">
        <v>343777</v>
      </c>
      <c r="F34" s="689">
        <v>3673</v>
      </c>
      <c r="G34" s="689">
        <v>34114</v>
      </c>
      <c r="H34" s="689">
        <v>2240</v>
      </c>
      <c r="I34" s="690">
        <v>3787</v>
      </c>
      <c r="J34" s="690">
        <v>1901</v>
      </c>
      <c r="K34" s="690">
        <v>436</v>
      </c>
      <c r="L34" s="690">
        <v>6485</v>
      </c>
      <c r="M34" s="690">
        <v>18</v>
      </c>
      <c r="N34" s="691">
        <v>2543</v>
      </c>
      <c r="O34" s="451">
        <v>16</v>
      </c>
      <c r="P34" s="13"/>
    </row>
    <row r="35" spans="1:16" ht="14.25">
      <c r="A35" s="1691">
        <v>2016</v>
      </c>
      <c r="B35" s="687" t="s">
        <v>1</v>
      </c>
      <c r="C35" s="688">
        <v>1253</v>
      </c>
      <c r="D35" s="689">
        <v>226</v>
      </c>
      <c r="E35" s="689">
        <v>130</v>
      </c>
      <c r="F35" s="689">
        <v>31</v>
      </c>
      <c r="G35" s="689">
        <v>1027</v>
      </c>
      <c r="H35" s="689">
        <v>7</v>
      </c>
      <c r="I35" s="690">
        <v>184</v>
      </c>
      <c r="J35" s="690">
        <v>28</v>
      </c>
      <c r="K35" s="690">
        <v>84</v>
      </c>
      <c r="L35" s="690">
        <v>25</v>
      </c>
      <c r="M35" s="690">
        <v>9</v>
      </c>
      <c r="N35" s="691">
        <v>547</v>
      </c>
      <c r="O35" s="451">
        <v>28</v>
      </c>
      <c r="P35" s="13"/>
    </row>
    <row r="36" spans="1:16" ht="14.25">
      <c r="A36" s="1549"/>
      <c r="B36" s="687" t="s">
        <v>2</v>
      </c>
      <c r="C36" s="688">
        <v>88045</v>
      </c>
      <c r="D36" s="689">
        <v>21712</v>
      </c>
      <c r="E36" s="689">
        <v>15719</v>
      </c>
      <c r="F36" s="689">
        <v>1434</v>
      </c>
      <c r="G36" s="689">
        <v>66333</v>
      </c>
      <c r="H36" s="689">
        <v>734</v>
      </c>
      <c r="I36" s="690">
        <v>21318</v>
      </c>
      <c r="J36" s="690">
        <v>4797</v>
      </c>
      <c r="K36" s="690">
        <v>5096</v>
      </c>
      <c r="L36" s="690">
        <v>6913</v>
      </c>
      <c r="M36" s="690">
        <v>1718</v>
      </c>
      <c r="N36" s="691">
        <v>12209</v>
      </c>
      <c r="O36" s="451">
        <v>511</v>
      </c>
      <c r="P36" s="13"/>
    </row>
    <row r="37" spans="1:16" ht="14.25">
      <c r="A37" s="1549"/>
      <c r="B37" s="687" t="s">
        <v>10</v>
      </c>
      <c r="C37" s="688">
        <v>2145360</v>
      </c>
      <c r="D37" s="689">
        <v>1414059</v>
      </c>
      <c r="E37" s="689">
        <v>1163344</v>
      </c>
      <c r="F37" s="689">
        <v>40126</v>
      </c>
      <c r="G37" s="689">
        <v>731301</v>
      </c>
      <c r="H37" s="689">
        <v>44195</v>
      </c>
      <c r="I37" s="690">
        <v>217465</v>
      </c>
      <c r="J37" s="690">
        <v>76252</v>
      </c>
      <c r="K37" s="690">
        <v>32826</v>
      </c>
      <c r="L37" s="690">
        <v>53886</v>
      </c>
      <c r="M37" s="690">
        <v>33458</v>
      </c>
      <c r="N37" s="691">
        <v>2761</v>
      </c>
      <c r="O37" s="451">
        <v>74921</v>
      </c>
      <c r="P37" s="13"/>
    </row>
    <row r="38" spans="1:16" ht="14.25">
      <c r="A38" s="1549"/>
      <c r="B38" s="687" t="s">
        <v>43</v>
      </c>
      <c r="C38" s="688">
        <v>467377</v>
      </c>
      <c r="D38" s="689">
        <v>425323</v>
      </c>
      <c r="E38" s="689">
        <v>379348</v>
      </c>
      <c r="F38" s="689">
        <v>2868</v>
      </c>
      <c r="G38" s="689">
        <v>42054</v>
      </c>
      <c r="H38" s="689">
        <v>2468</v>
      </c>
      <c r="I38" s="690">
        <v>4621</v>
      </c>
      <c r="J38" s="690">
        <v>1431</v>
      </c>
      <c r="K38" s="690">
        <v>620</v>
      </c>
      <c r="L38" s="690">
        <v>9255</v>
      </c>
      <c r="M38" s="690">
        <v>206</v>
      </c>
      <c r="N38" s="691">
        <v>33</v>
      </c>
      <c r="O38" s="451">
        <v>9081</v>
      </c>
      <c r="P38" s="13"/>
    </row>
    <row r="39" spans="1:16" ht="31.5" customHeight="1">
      <c r="A39" s="1660" t="s">
        <v>1729</v>
      </c>
      <c r="B39" s="1660"/>
      <c r="C39" s="1660"/>
      <c r="D39" s="1660"/>
      <c r="E39" s="1660"/>
      <c r="F39" s="1660"/>
      <c r="G39" s="1660"/>
      <c r="H39" s="1682"/>
      <c r="I39" s="1418"/>
      <c r="J39" s="1418"/>
      <c r="K39" s="1418"/>
      <c r="L39" s="1418"/>
      <c r="M39" s="1418"/>
      <c r="N39" s="1418"/>
      <c r="O39" s="1418"/>
      <c r="P39" s="13"/>
    </row>
    <row r="40" spans="1:18" ht="15">
      <c r="A40" s="1656">
        <v>2013</v>
      </c>
      <c r="B40" s="677" t="s">
        <v>1</v>
      </c>
      <c r="C40" s="678">
        <v>27</v>
      </c>
      <c r="D40" s="679">
        <v>19</v>
      </c>
      <c r="E40" s="679">
        <v>13</v>
      </c>
      <c r="F40" s="679">
        <v>2</v>
      </c>
      <c r="G40" s="679">
        <v>8</v>
      </c>
      <c r="H40" s="679">
        <v>1</v>
      </c>
      <c r="I40" s="693" t="s">
        <v>21</v>
      </c>
      <c r="J40" s="693" t="s">
        <v>21</v>
      </c>
      <c r="K40" s="693" t="s">
        <v>21</v>
      </c>
      <c r="L40" s="693">
        <v>1</v>
      </c>
      <c r="M40" s="693" t="s">
        <v>21</v>
      </c>
      <c r="N40" s="693" t="s">
        <v>21</v>
      </c>
      <c r="O40" s="7">
        <v>2</v>
      </c>
      <c r="P40" s="13"/>
      <c r="R40" s="216"/>
    </row>
    <row r="41" spans="1:16" ht="14.25">
      <c r="A41" s="1549"/>
      <c r="B41" s="677" t="s">
        <v>2</v>
      </c>
      <c r="C41" s="678">
        <v>1702</v>
      </c>
      <c r="D41" s="679">
        <v>1309</v>
      </c>
      <c r="E41" s="679">
        <v>1017</v>
      </c>
      <c r="F41" s="679">
        <v>64</v>
      </c>
      <c r="G41" s="679">
        <v>393</v>
      </c>
      <c r="H41" s="679">
        <v>42</v>
      </c>
      <c r="I41" s="693" t="s">
        <v>21</v>
      </c>
      <c r="J41" s="693" t="s">
        <v>21</v>
      </c>
      <c r="K41" s="693" t="s">
        <v>21</v>
      </c>
      <c r="L41" s="693">
        <v>100</v>
      </c>
      <c r="M41" s="693" t="s">
        <v>21</v>
      </c>
      <c r="N41" s="693" t="s">
        <v>21</v>
      </c>
      <c r="O41" s="7">
        <v>29</v>
      </c>
      <c r="P41" s="13"/>
    </row>
    <row r="42" spans="1:16" ht="14.25">
      <c r="A42" s="1549"/>
      <c r="B42" s="677" t="s">
        <v>10</v>
      </c>
      <c r="C42" s="678">
        <v>74058</v>
      </c>
      <c r="D42" s="679">
        <v>64731</v>
      </c>
      <c r="E42" s="679">
        <v>52216</v>
      </c>
      <c r="F42" s="679" t="s">
        <v>7</v>
      </c>
      <c r="G42" s="679">
        <v>9327</v>
      </c>
      <c r="H42" s="679" t="s">
        <v>7</v>
      </c>
      <c r="I42" s="693" t="s">
        <v>21</v>
      </c>
      <c r="J42" s="693" t="s">
        <v>21</v>
      </c>
      <c r="K42" s="693" t="s">
        <v>21</v>
      </c>
      <c r="L42" s="693" t="s">
        <v>7</v>
      </c>
      <c r="M42" s="693" t="s">
        <v>21</v>
      </c>
      <c r="N42" s="693" t="s">
        <v>21</v>
      </c>
      <c r="O42" s="74" t="s">
        <v>7</v>
      </c>
      <c r="P42" s="13"/>
    </row>
    <row r="43" spans="1:16" ht="14.25">
      <c r="A43" s="1549"/>
      <c r="B43" s="677" t="s">
        <v>43</v>
      </c>
      <c r="C43" s="678">
        <v>22174</v>
      </c>
      <c r="D43" s="679">
        <v>19942</v>
      </c>
      <c r="E43" s="679">
        <v>17185</v>
      </c>
      <c r="F43" s="679" t="s">
        <v>7</v>
      </c>
      <c r="G43" s="679">
        <v>2232</v>
      </c>
      <c r="H43" s="679" t="s">
        <v>7</v>
      </c>
      <c r="I43" s="693" t="s">
        <v>21</v>
      </c>
      <c r="J43" s="693" t="s">
        <v>21</v>
      </c>
      <c r="K43" s="693" t="s">
        <v>21</v>
      </c>
      <c r="L43" s="693" t="s">
        <v>7</v>
      </c>
      <c r="M43" s="693" t="s">
        <v>21</v>
      </c>
      <c r="N43" s="693" t="s">
        <v>21</v>
      </c>
      <c r="O43" s="74" t="s">
        <v>7</v>
      </c>
      <c r="P43" s="13"/>
    </row>
    <row r="44" spans="1:16" ht="14.25">
      <c r="A44" s="1656">
        <v>2014</v>
      </c>
      <c r="B44" s="677" t="s">
        <v>1</v>
      </c>
      <c r="C44" s="678">
        <v>29</v>
      </c>
      <c r="D44" s="694">
        <v>20</v>
      </c>
      <c r="E44" s="694">
        <v>14</v>
      </c>
      <c r="F44" s="694">
        <v>2</v>
      </c>
      <c r="G44" s="694">
        <v>9</v>
      </c>
      <c r="H44" s="694">
        <v>1</v>
      </c>
      <c r="I44" s="693" t="s">
        <v>21</v>
      </c>
      <c r="J44" s="693" t="s">
        <v>21</v>
      </c>
      <c r="K44" s="693" t="s">
        <v>21</v>
      </c>
      <c r="L44" s="681">
        <v>1</v>
      </c>
      <c r="M44" s="693" t="s">
        <v>21</v>
      </c>
      <c r="N44" s="693" t="s">
        <v>21</v>
      </c>
      <c r="O44" s="7">
        <v>3</v>
      </c>
      <c r="P44" s="13"/>
    </row>
    <row r="45" spans="1:16" ht="14.25">
      <c r="A45" s="1549"/>
      <c r="B45" s="677" t="s">
        <v>2</v>
      </c>
      <c r="C45" s="678">
        <v>1871</v>
      </c>
      <c r="D45" s="694">
        <v>1484</v>
      </c>
      <c r="E45" s="694">
        <v>1192</v>
      </c>
      <c r="F45" s="694">
        <v>64</v>
      </c>
      <c r="G45" s="694">
        <v>387</v>
      </c>
      <c r="H45" s="694">
        <v>42</v>
      </c>
      <c r="I45" s="693" t="s">
        <v>21</v>
      </c>
      <c r="J45" s="693" t="s">
        <v>21</v>
      </c>
      <c r="K45" s="693" t="s">
        <v>21</v>
      </c>
      <c r="L45" s="681">
        <v>100</v>
      </c>
      <c r="M45" s="693" t="s">
        <v>21</v>
      </c>
      <c r="N45" s="693" t="s">
        <v>21</v>
      </c>
      <c r="O45" s="7">
        <v>36</v>
      </c>
      <c r="P45" s="13"/>
    </row>
    <row r="46" spans="1:16" ht="14.25">
      <c r="A46" s="1549"/>
      <c r="B46" s="677" t="s">
        <v>10</v>
      </c>
      <c r="C46" s="678">
        <v>80417</v>
      </c>
      <c r="D46" s="694">
        <v>71989</v>
      </c>
      <c r="E46" s="694">
        <v>59262</v>
      </c>
      <c r="F46" s="679" t="s">
        <v>7</v>
      </c>
      <c r="G46" s="694">
        <v>8428</v>
      </c>
      <c r="H46" s="679" t="s">
        <v>7</v>
      </c>
      <c r="I46" s="693" t="s">
        <v>21</v>
      </c>
      <c r="J46" s="693" t="s">
        <v>21</v>
      </c>
      <c r="K46" s="693" t="s">
        <v>21</v>
      </c>
      <c r="L46" s="695" t="s">
        <v>7</v>
      </c>
      <c r="M46" s="693" t="s">
        <v>21</v>
      </c>
      <c r="N46" s="693" t="s">
        <v>21</v>
      </c>
      <c r="O46" s="7">
        <v>34</v>
      </c>
      <c r="P46" s="13"/>
    </row>
    <row r="47" spans="1:16" ht="14.25">
      <c r="A47" s="1549"/>
      <c r="B47" s="677" t="s">
        <v>43</v>
      </c>
      <c r="C47" s="678">
        <v>23182</v>
      </c>
      <c r="D47" s="694">
        <v>21488</v>
      </c>
      <c r="E47" s="694">
        <v>18751</v>
      </c>
      <c r="F47" s="679" t="s">
        <v>7</v>
      </c>
      <c r="G47" s="694">
        <v>1694</v>
      </c>
      <c r="H47" s="679" t="s">
        <v>7</v>
      </c>
      <c r="I47" s="693" t="s">
        <v>21</v>
      </c>
      <c r="J47" s="693" t="s">
        <v>21</v>
      </c>
      <c r="K47" s="693" t="s">
        <v>21</v>
      </c>
      <c r="L47" s="695" t="s">
        <v>7</v>
      </c>
      <c r="M47" s="693" t="s">
        <v>21</v>
      </c>
      <c r="N47" s="693" t="s">
        <v>21</v>
      </c>
      <c r="O47" s="355" t="s">
        <v>0</v>
      </c>
      <c r="P47" s="13"/>
    </row>
    <row r="48" spans="1:16" s="698" customFormat="1" ht="15">
      <c r="A48" s="1691">
        <v>2015</v>
      </c>
      <c r="B48" s="687" t="s">
        <v>1</v>
      </c>
      <c r="C48" s="688">
        <v>27</v>
      </c>
      <c r="D48" s="697">
        <v>17</v>
      </c>
      <c r="E48" s="697">
        <v>13</v>
      </c>
      <c r="F48" s="697">
        <v>1</v>
      </c>
      <c r="G48" s="697">
        <v>10</v>
      </c>
      <c r="H48" s="697">
        <v>1</v>
      </c>
      <c r="I48" s="693" t="s">
        <v>21</v>
      </c>
      <c r="J48" s="693" t="s">
        <v>21</v>
      </c>
      <c r="K48" s="693" t="s">
        <v>21</v>
      </c>
      <c r="L48" s="690">
        <v>1</v>
      </c>
      <c r="M48" s="693" t="s">
        <v>21</v>
      </c>
      <c r="N48" s="693" t="s">
        <v>21</v>
      </c>
      <c r="O48" s="933">
        <v>3</v>
      </c>
      <c r="P48" s="966"/>
    </row>
    <row r="49" spans="1:16" s="698" customFormat="1" ht="15">
      <c r="A49" s="1549"/>
      <c r="B49" s="687" t="s">
        <v>2</v>
      </c>
      <c r="C49" s="688">
        <v>1678</v>
      </c>
      <c r="D49" s="697">
        <v>1275</v>
      </c>
      <c r="E49" s="697">
        <v>1051</v>
      </c>
      <c r="F49" s="697">
        <v>40</v>
      </c>
      <c r="G49" s="697">
        <v>403</v>
      </c>
      <c r="H49" s="697">
        <v>42</v>
      </c>
      <c r="I49" s="693" t="s">
        <v>21</v>
      </c>
      <c r="J49" s="693" t="s">
        <v>21</v>
      </c>
      <c r="K49" s="693" t="s">
        <v>21</v>
      </c>
      <c r="L49" s="690">
        <v>100</v>
      </c>
      <c r="M49" s="693" t="s">
        <v>21</v>
      </c>
      <c r="N49" s="693" t="s">
        <v>21</v>
      </c>
      <c r="O49" s="933">
        <v>42</v>
      </c>
      <c r="P49" s="966"/>
    </row>
    <row r="50" spans="1:16" s="698" customFormat="1" ht="15">
      <c r="A50" s="1549"/>
      <c r="B50" s="687" t="s">
        <v>10</v>
      </c>
      <c r="C50" s="688">
        <v>84605</v>
      </c>
      <c r="D50" s="697">
        <v>74686</v>
      </c>
      <c r="E50" s="697">
        <v>64859</v>
      </c>
      <c r="F50" s="679" t="s">
        <v>7</v>
      </c>
      <c r="G50" s="697">
        <v>9919</v>
      </c>
      <c r="H50" s="679" t="s">
        <v>7</v>
      </c>
      <c r="I50" s="693" t="s">
        <v>21</v>
      </c>
      <c r="J50" s="693" t="s">
        <v>21</v>
      </c>
      <c r="K50" s="693" t="s">
        <v>21</v>
      </c>
      <c r="L50" s="695" t="s">
        <v>7</v>
      </c>
      <c r="M50" s="693" t="s">
        <v>21</v>
      </c>
      <c r="N50" s="693" t="s">
        <v>21</v>
      </c>
      <c r="O50" s="933">
        <v>63</v>
      </c>
      <c r="P50" s="966"/>
    </row>
    <row r="51" spans="1:16" s="698" customFormat="1" ht="15">
      <c r="A51" s="1549"/>
      <c r="B51" s="687" t="s">
        <v>43</v>
      </c>
      <c r="C51" s="688">
        <v>21651</v>
      </c>
      <c r="D51" s="697">
        <v>19433</v>
      </c>
      <c r="E51" s="697">
        <v>18500</v>
      </c>
      <c r="F51" s="679" t="s">
        <v>7</v>
      </c>
      <c r="G51" s="697">
        <v>2218</v>
      </c>
      <c r="H51" s="679" t="s">
        <v>7</v>
      </c>
      <c r="I51" s="693" t="s">
        <v>21</v>
      </c>
      <c r="J51" s="693" t="s">
        <v>21</v>
      </c>
      <c r="K51" s="693" t="s">
        <v>21</v>
      </c>
      <c r="L51" s="695" t="s">
        <v>7</v>
      </c>
      <c r="M51" s="693" t="s">
        <v>21</v>
      </c>
      <c r="N51" s="693" t="s">
        <v>21</v>
      </c>
      <c r="O51" s="963" t="s">
        <v>0</v>
      </c>
      <c r="P51" s="966"/>
    </row>
    <row r="52" spans="1:16" s="698" customFormat="1" ht="15">
      <c r="A52" s="1691">
        <v>2016</v>
      </c>
      <c r="B52" s="687" t="s">
        <v>1</v>
      </c>
      <c r="C52" s="688">
        <v>30</v>
      </c>
      <c r="D52" s="697">
        <v>19</v>
      </c>
      <c r="E52" s="697">
        <v>15</v>
      </c>
      <c r="F52" s="679">
        <v>1</v>
      </c>
      <c r="G52" s="697">
        <v>11</v>
      </c>
      <c r="H52" s="679">
        <v>1</v>
      </c>
      <c r="I52" s="693" t="s">
        <v>21</v>
      </c>
      <c r="J52" s="693" t="s">
        <v>21</v>
      </c>
      <c r="K52" s="693" t="s">
        <v>21</v>
      </c>
      <c r="L52" s="695">
        <v>1</v>
      </c>
      <c r="M52" s="693" t="s">
        <v>21</v>
      </c>
      <c r="N52" s="693" t="s">
        <v>21</v>
      </c>
      <c r="O52" s="933">
        <v>4</v>
      </c>
      <c r="P52" s="966"/>
    </row>
    <row r="53" spans="1:16" s="698" customFormat="1" ht="15">
      <c r="A53" s="1549"/>
      <c r="B53" s="687" t="s">
        <v>2</v>
      </c>
      <c r="C53" s="688">
        <v>1888</v>
      </c>
      <c r="D53" s="697">
        <v>1458</v>
      </c>
      <c r="E53" s="697">
        <v>1234</v>
      </c>
      <c r="F53" s="679">
        <v>40</v>
      </c>
      <c r="G53" s="697">
        <v>430</v>
      </c>
      <c r="H53" s="679">
        <v>42</v>
      </c>
      <c r="I53" s="693" t="s">
        <v>21</v>
      </c>
      <c r="J53" s="693" t="s">
        <v>21</v>
      </c>
      <c r="K53" s="693" t="s">
        <v>21</v>
      </c>
      <c r="L53" s="695">
        <v>100</v>
      </c>
      <c r="M53" s="693" t="s">
        <v>21</v>
      </c>
      <c r="N53" s="693" t="s">
        <v>21</v>
      </c>
      <c r="O53" s="933">
        <v>200</v>
      </c>
      <c r="P53" s="966"/>
    </row>
    <row r="54" spans="1:16" s="698" customFormat="1" ht="15">
      <c r="A54" s="1549"/>
      <c r="B54" s="687" t="s">
        <v>10</v>
      </c>
      <c r="C54" s="688">
        <v>103461</v>
      </c>
      <c r="D54" s="697">
        <v>91777</v>
      </c>
      <c r="E54" s="697">
        <v>82571</v>
      </c>
      <c r="F54" s="679" t="s">
        <v>7</v>
      </c>
      <c r="G54" s="697">
        <v>11684</v>
      </c>
      <c r="H54" s="679" t="s">
        <v>7</v>
      </c>
      <c r="I54" s="693" t="s">
        <v>21</v>
      </c>
      <c r="J54" s="693" t="s">
        <v>21</v>
      </c>
      <c r="K54" s="693" t="s">
        <v>21</v>
      </c>
      <c r="L54" s="695" t="s">
        <v>7</v>
      </c>
      <c r="M54" s="693" t="s">
        <v>21</v>
      </c>
      <c r="N54" s="693" t="s">
        <v>21</v>
      </c>
      <c r="O54" s="933">
        <v>5763</v>
      </c>
      <c r="P54" s="966"/>
    </row>
    <row r="55" spans="1:16" s="698" customFormat="1" ht="15">
      <c r="A55" s="1549"/>
      <c r="B55" s="687" t="s">
        <v>43</v>
      </c>
      <c r="C55" s="688">
        <v>23266</v>
      </c>
      <c r="D55" s="697">
        <v>20639</v>
      </c>
      <c r="E55" s="697">
        <v>19985</v>
      </c>
      <c r="F55" s="679" t="s">
        <v>7</v>
      </c>
      <c r="G55" s="697">
        <v>2627</v>
      </c>
      <c r="H55" s="679" t="s">
        <v>7</v>
      </c>
      <c r="I55" s="693" t="s">
        <v>21</v>
      </c>
      <c r="J55" s="693" t="s">
        <v>21</v>
      </c>
      <c r="K55" s="693" t="s">
        <v>21</v>
      </c>
      <c r="L55" s="695" t="s">
        <v>7</v>
      </c>
      <c r="M55" s="693" t="s">
        <v>21</v>
      </c>
      <c r="N55" s="693" t="s">
        <v>21</v>
      </c>
      <c r="O55" s="933">
        <v>689</v>
      </c>
      <c r="P55" s="966"/>
    </row>
    <row r="56" spans="1:16" ht="31.5" customHeight="1">
      <c r="A56" s="1660" t="s">
        <v>1730</v>
      </c>
      <c r="B56" s="1660"/>
      <c r="C56" s="1660"/>
      <c r="D56" s="1660"/>
      <c r="E56" s="1660"/>
      <c r="F56" s="1660"/>
      <c r="G56" s="1660"/>
      <c r="H56" s="1660"/>
      <c r="I56" s="1418"/>
      <c r="J56" s="1418"/>
      <c r="K56" s="1418"/>
      <c r="L56" s="1418"/>
      <c r="M56" s="1418"/>
      <c r="N56" s="1418"/>
      <c r="O56" s="1418"/>
      <c r="P56" s="13"/>
    </row>
    <row r="57" spans="1:16" ht="14.25">
      <c r="A57" s="1656">
        <v>2013</v>
      </c>
      <c r="B57" s="677" t="s">
        <v>1</v>
      </c>
      <c r="C57" s="678">
        <v>1098</v>
      </c>
      <c r="D57" s="679">
        <v>162</v>
      </c>
      <c r="E57" s="679">
        <v>73</v>
      </c>
      <c r="F57" s="679">
        <v>25</v>
      </c>
      <c r="G57" s="679">
        <v>936</v>
      </c>
      <c r="H57" s="679">
        <v>13</v>
      </c>
      <c r="I57" s="681">
        <v>293</v>
      </c>
      <c r="J57" s="681">
        <v>37</v>
      </c>
      <c r="K57" s="681">
        <v>49</v>
      </c>
      <c r="L57" s="681">
        <v>23</v>
      </c>
      <c r="M57" s="681">
        <v>40</v>
      </c>
      <c r="N57" s="59">
        <v>376</v>
      </c>
      <c r="O57" s="7">
        <v>10</v>
      </c>
      <c r="P57" s="13"/>
    </row>
    <row r="58" spans="1:16" ht="14.25">
      <c r="A58" s="1549"/>
      <c r="B58" s="677" t="s">
        <v>2</v>
      </c>
      <c r="C58" s="678">
        <v>109074</v>
      </c>
      <c r="D58" s="679">
        <v>18614</v>
      </c>
      <c r="E58" s="679">
        <v>12119</v>
      </c>
      <c r="F58" s="679">
        <v>1357</v>
      </c>
      <c r="G58" s="679">
        <v>90460</v>
      </c>
      <c r="H58" s="679">
        <v>1063</v>
      </c>
      <c r="I58" s="681">
        <v>44088</v>
      </c>
      <c r="J58" s="681">
        <v>5909</v>
      </c>
      <c r="K58" s="681">
        <v>3352</v>
      </c>
      <c r="L58" s="681">
        <v>5090</v>
      </c>
      <c r="M58" s="681">
        <v>9499</v>
      </c>
      <c r="N58" s="59">
        <v>8275</v>
      </c>
      <c r="O58" s="7">
        <v>149</v>
      </c>
      <c r="P58" s="13"/>
    </row>
    <row r="59" spans="1:16" ht="14.25">
      <c r="A59" s="1549"/>
      <c r="B59" s="677" t="s">
        <v>10</v>
      </c>
      <c r="C59" s="678">
        <v>1501371</v>
      </c>
      <c r="D59" s="679">
        <v>594231</v>
      </c>
      <c r="E59" s="679">
        <v>467226</v>
      </c>
      <c r="F59" s="679">
        <v>22907</v>
      </c>
      <c r="G59" s="680">
        <v>907140</v>
      </c>
      <c r="H59" s="679">
        <v>12429</v>
      </c>
      <c r="I59" s="681">
        <v>438511</v>
      </c>
      <c r="J59" s="681">
        <v>80420</v>
      </c>
      <c r="K59" s="681">
        <v>18005</v>
      </c>
      <c r="L59" s="681">
        <v>50263</v>
      </c>
      <c r="M59" s="681">
        <v>173390</v>
      </c>
      <c r="N59" s="59">
        <v>51029</v>
      </c>
      <c r="O59" s="7">
        <v>432</v>
      </c>
      <c r="P59" s="13"/>
    </row>
    <row r="60" spans="1:16" ht="14.25">
      <c r="A60" s="1549"/>
      <c r="B60" s="677" t="s">
        <v>43</v>
      </c>
      <c r="C60" s="678">
        <v>358136</v>
      </c>
      <c r="D60" s="679">
        <v>230928</v>
      </c>
      <c r="E60" s="679">
        <v>184519</v>
      </c>
      <c r="F60" s="679">
        <v>4462</v>
      </c>
      <c r="G60" s="680">
        <v>127208</v>
      </c>
      <c r="H60" s="679">
        <v>588</v>
      </c>
      <c r="I60" s="681">
        <v>60504</v>
      </c>
      <c r="J60" s="681">
        <v>16817</v>
      </c>
      <c r="K60" s="681">
        <v>605</v>
      </c>
      <c r="L60" s="681">
        <v>15523</v>
      </c>
      <c r="M60" s="681">
        <v>27574</v>
      </c>
      <c r="N60" s="59">
        <v>2867</v>
      </c>
      <c r="O60" s="7">
        <v>47</v>
      </c>
      <c r="P60" s="13"/>
    </row>
    <row r="61" spans="1:16" ht="14.25">
      <c r="A61" s="1656">
        <v>2014</v>
      </c>
      <c r="B61" s="677" t="s">
        <v>1</v>
      </c>
      <c r="C61" s="678">
        <v>1126</v>
      </c>
      <c r="D61" s="679">
        <v>172</v>
      </c>
      <c r="E61" s="679">
        <v>75</v>
      </c>
      <c r="F61" s="679">
        <v>28</v>
      </c>
      <c r="G61" s="679">
        <v>954</v>
      </c>
      <c r="H61" s="679">
        <v>13</v>
      </c>
      <c r="I61" s="681">
        <v>292</v>
      </c>
      <c r="J61" s="681">
        <v>35</v>
      </c>
      <c r="K61" s="681">
        <v>69</v>
      </c>
      <c r="L61" s="681">
        <v>23</v>
      </c>
      <c r="M61" s="681">
        <v>40</v>
      </c>
      <c r="N61" s="59">
        <v>382</v>
      </c>
      <c r="O61" s="7">
        <v>8</v>
      </c>
      <c r="P61" s="13"/>
    </row>
    <row r="62" spans="1:16" ht="14.25">
      <c r="A62" s="1549"/>
      <c r="B62" s="677" t="s">
        <v>2</v>
      </c>
      <c r="C62" s="678">
        <v>109906</v>
      </c>
      <c r="D62" s="679">
        <v>19295</v>
      </c>
      <c r="E62" s="679">
        <v>12929</v>
      </c>
      <c r="F62" s="679">
        <v>1344</v>
      </c>
      <c r="G62" s="679">
        <v>90611</v>
      </c>
      <c r="H62" s="679">
        <v>1052</v>
      </c>
      <c r="I62" s="681">
        <v>44272</v>
      </c>
      <c r="J62" s="681">
        <v>5432</v>
      </c>
      <c r="K62" s="681">
        <v>4236</v>
      </c>
      <c r="L62" s="681">
        <v>5001</v>
      </c>
      <c r="M62" s="681">
        <v>9527</v>
      </c>
      <c r="N62" s="59">
        <v>8675</v>
      </c>
      <c r="O62" s="7">
        <v>123</v>
      </c>
      <c r="P62" s="13"/>
    </row>
    <row r="63" spans="1:16" ht="14.25">
      <c r="A63" s="1549"/>
      <c r="B63" s="677" t="s">
        <v>10</v>
      </c>
      <c r="C63" s="700">
        <v>1986471</v>
      </c>
      <c r="D63" s="682">
        <v>960130</v>
      </c>
      <c r="E63" s="679">
        <v>798144</v>
      </c>
      <c r="F63" s="679">
        <v>22595</v>
      </c>
      <c r="G63" s="680">
        <v>1026341</v>
      </c>
      <c r="H63" s="679">
        <v>22374</v>
      </c>
      <c r="I63" s="681">
        <v>464207</v>
      </c>
      <c r="J63" s="681">
        <v>89668</v>
      </c>
      <c r="K63" s="681">
        <v>24225</v>
      </c>
      <c r="L63" s="681">
        <v>56278</v>
      </c>
      <c r="M63" s="681">
        <v>192059</v>
      </c>
      <c r="N63" s="59">
        <v>65514</v>
      </c>
      <c r="O63" s="7">
        <v>381</v>
      </c>
      <c r="P63" s="13"/>
    </row>
    <row r="64" spans="1:16" ht="14.25">
      <c r="A64" s="1549"/>
      <c r="B64" s="677" t="s">
        <v>43</v>
      </c>
      <c r="C64" s="700">
        <v>512579</v>
      </c>
      <c r="D64" s="701">
        <v>370530</v>
      </c>
      <c r="E64" s="679">
        <v>315312</v>
      </c>
      <c r="F64" s="679">
        <v>5774</v>
      </c>
      <c r="G64" s="702">
        <v>142049</v>
      </c>
      <c r="H64" s="679">
        <v>1942</v>
      </c>
      <c r="I64" s="681">
        <v>56229</v>
      </c>
      <c r="J64" s="681">
        <v>18240</v>
      </c>
      <c r="K64" s="681">
        <v>1437</v>
      </c>
      <c r="L64" s="681">
        <v>19640</v>
      </c>
      <c r="M64" s="681">
        <v>27338</v>
      </c>
      <c r="N64" s="59">
        <v>7944</v>
      </c>
      <c r="O64" s="7">
        <v>46</v>
      </c>
      <c r="P64" s="13"/>
    </row>
    <row r="65" spans="1:16" ht="14.25">
      <c r="A65" s="1691">
        <v>2015</v>
      </c>
      <c r="B65" s="687" t="s">
        <v>1</v>
      </c>
      <c r="C65" s="703">
        <v>1105</v>
      </c>
      <c r="D65" s="704">
        <v>177</v>
      </c>
      <c r="E65" s="705">
        <v>85</v>
      </c>
      <c r="F65" s="705">
        <v>30</v>
      </c>
      <c r="G65" s="704">
        <v>928</v>
      </c>
      <c r="H65" s="705">
        <v>13</v>
      </c>
      <c r="I65" s="705">
        <v>285</v>
      </c>
      <c r="J65" s="705">
        <v>35</v>
      </c>
      <c r="K65" s="705">
        <v>66</v>
      </c>
      <c r="L65" s="705">
        <v>24</v>
      </c>
      <c r="M65" s="705">
        <v>40</v>
      </c>
      <c r="N65" s="691">
        <v>370</v>
      </c>
      <c r="O65" s="933">
        <v>8</v>
      </c>
      <c r="P65" s="13"/>
    </row>
    <row r="66" spans="1:16" ht="14.25">
      <c r="A66" s="1549"/>
      <c r="B66" s="687" t="s">
        <v>2</v>
      </c>
      <c r="C66" s="703">
        <v>108685</v>
      </c>
      <c r="D66" s="704">
        <v>20658</v>
      </c>
      <c r="E66" s="705">
        <v>14365</v>
      </c>
      <c r="F66" s="705">
        <v>1269</v>
      </c>
      <c r="G66" s="704">
        <v>88027</v>
      </c>
      <c r="H66" s="705">
        <v>1039</v>
      </c>
      <c r="I66" s="705">
        <v>42805</v>
      </c>
      <c r="J66" s="705">
        <v>5470</v>
      </c>
      <c r="K66" s="705">
        <v>3726</v>
      </c>
      <c r="L66" s="705">
        <v>4899</v>
      </c>
      <c r="M66" s="705">
        <v>9846</v>
      </c>
      <c r="N66" s="691">
        <v>8757</v>
      </c>
      <c r="O66" s="933">
        <v>117</v>
      </c>
      <c r="P66" s="13"/>
    </row>
    <row r="67" spans="1:16" ht="14.25">
      <c r="A67" s="1549"/>
      <c r="B67" s="687" t="s">
        <v>10</v>
      </c>
      <c r="C67" s="703">
        <v>2092133</v>
      </c>
      <c r="D67" s="704">
        <v>1025581</v>
      </c>
      <c r="E67" s="705">
        <v>857290</v>
      </c>
      <c r="F67" s="705">
        <v>21633</v>
      </c>
      <c r="G67" s="704">
        <v>1066552</v>
      </c>
      <c r="H67" s="705">
        <v>21987</v>
      </c>
      <c r="I67" s="705">
        <v>475800</v>
      </c>
      <c r="J67" s="705">
        <v>82908</v>
      </c>
      <c r="K67" s="705">
        <v>27348</v>
      </c>
      <c r="L67" s="705">
        <v>71756</v>
      </c>
      <c r="M67" s="705">
        <v>205867</v>
      </c>
      <c r="N67" s="691">
        <v>71687</v>
      </c>
      <c r="O67" s="933">
        <v>1021</v>
      </c>
      <c r="P67" s="13"/>
    </row>
    <row r="68" spans="1:16" ht="14.25">
      <c r="A68" s="1549"/>
      <c r="B68" s="687" t="s">
        <v>43</v>
      </c>
      <c r="C68" s="688">
        <v>543475</v>
      </c>
      <c r="D68" s="704">
        <v>389529</v>
      </c>
      <c r="E68" s="705">
        <v>334228</v>
      </c>
      <c r="F68" s="705">
        <v>3983</v>
      </c>
      <c r="G68" s="704">
        <v>153946</v>
      </c>
      <c r="H68" s="705">
        <v>2340</v>
      </c>
      <c r="I68" s="705">
        <v>55629</v>
      </c>
      <c r="J68" s="705">
        <v>16747</v>
      </c>
      <c r="K68" s="705">
        <v>1786</v>
      </c>
      <c r="L68" s="705">
        <v>29335</v>
      </c>
      <c r="M68" s="705">
        <v>29212</v>
      </c>
      <c r="N68" s="691">
        <v>7942</v>
      </c>
      <c r="O68" s="933">
        <v>71</v>
      </c>
      <c r="P68" s="13"/>
    </row>
    <row r="69" spans="1:16" ht="14.25">
      <c r="A69" s="1691">
        <v>2016</v>
      </c>
      <c r="B69" s="687" t="s">
        <v>1</v>
      </c>
      <c r="C69" s="703">
        <v>1144</v>
      </c>
      <c r="D69" s="704">
        <v>189</v>
      </c>
      <c r="E69" s="705">
        <v>83</v>
      </c>
      <c r="F69" s="705">
        <v>31</v>
      </c>
      <c r="G69" s="704">
        <v>955</v>
      </c>
      <c r="H69" s="705">
        <v>11</v>
      </c>
      <c r="I69" s="705">
        <v>306</v>
      </c>
      <c r="J69" s="705">
        <v>33</v>
      </c>
      <c r="K69" s="705">
        <v>70</v>
      </c>
      <c r="L69" s="705">
        <v>24</v>
      </c>
      <c r="M69" s="705">
        <v>41</v>
      </c>
      <c r="N69" s="691">
        <v>386</v>
      </c>
      <c r="O69" s="933">
        <v>8</v>
      </c>
      <c r="P69" s="13"/>
    </row>
    <row r="70" spans="1:16" ht="14.25">
      <c r="A70" s="1549"/>
      <c r="B70" s="687" t="s">
        <v>2</v>
      </c>
      <c r="C70" s="703">
        <v>112783</v>
      </c>
      <c r="D70" s="704">
        <v>22174</v>
      </c>
      <c r="E70" s="705">
        <v>14600</v>
      </c>
      <c r="F70" s="705">
        <v>1549</v>
      </c>
      <c r="G70" s="704">
        <v>90609</v>
      </c>
      <c r="H70" s="705">
        <v>951</v>
      </c>
      <c r="I70" s="705">
        <v>44935</v>
      </c>
      <c r="J70" s="705">
        <v>5684</v>
      </c>
      <c r="K70" s="705">
        <v>3580</v>
      </c>
      <c r="L70" s="705">
        <v>5770</v>
      </c>
      <c r="M70" s="705">
        <v>10038</v>
      </c>
      <c r="N70" s="691">
        <v>9331</v>
      </c>
      <c r="O70" s="933">
        <v>118</v>
      </c>
      <c r="P70" s="13"/>
    </row>
    <row r="71" spans="1:16" ht="14.25">
      <c r="A71" s="1549"/>
      <c r="B71" s="687" t="s">
        <v>10</v>
      </c>
      <c r="C71" s="703">
        <v>2264193</v>
      </c>
      <c r="D71" s="704">
        <v>1098831</v>
      </c>
      <c r="E71" s="705">
        <v>899612</v>
      </c>
      <c r="F71" s="705">
        <v>21251</v>
      </c>
      <c r="G71" s="704">
        <v>1165362</v>
      </c>
      <c r="H71" s="705">
        <v>21763</v>
      </c>
      <c r="I71" s="705">
        <v>544792</v>
      </c>
      <c r="J71" s="705">
        <v>90108</v>
      </c>
      <c r="K71" s="705">
        <v>33637</v>
      </c>
      <c r="L71" s="705">
        <v>67414</v>
      </c>
      <c r="M71" s="705">
        <v>223191</v>
      </c>
      <c r="N71" s="691">
        <v>87372</v>
      </c>
      <c r="O71" s="933">
        <v>767</v>
      </c>
      <c r="P71" s="13"/>
    </row>
    <row r="72" spans="1:16" ht="14.25">
      <c r="A72" s="1549"/>
      <c r="B72" s="959" t="s">
        <v>43</v>
      </c>
      <c r="C72" s="703">
        <v>599955</v>
      </c>
      <c r="D72" s="958">
        <v>435303</v>
      </c>
      <c r="E72" s="705">
        <v>364771</v>
      </c>
      <c r="F72" s="705">
        <v>4934</v>
      </c>
      <c r="G72" s="958">
        <v>164652</v>
      </c>
      <c r="H72" s="705">
        <v>3114</v>
      </c>
      <c r="I72" s="705">
        <v>61346</v>
      </c>
      <c r="J72" s="705">
        <v>18514</v>
      </c>
      <c r="K72" s="705">
        <v>1671</v>
      </c>
      <c r="L72" s="705">
        <v>28441</v>
      </c>
      <c r="M72" s="705">
        <v>32601</v>
      </c>
      <c r="N72" s="691">
        <v>9398</v>
      </c>
      <c r="O72" s="933">
        <v>55</v>
      </c>
      <c r="P72" s="13"/>
    </row>
    <row r="73" spans="1:15" ht="14.25">
      <c r="A73" s="13"/>
      <c r="B73" s="956"/>
      <c r="C73" s="957"/>
      <c r="D73" s="958"/>
      <c r="E73" s="958"/>
      <c r="F73" s="958"/>
      <c r="G73" s="958"/>
      <c r="H73" s="958"/>
      <c r="I73" s="958"/>
      <c r="J73" s="958"/>
      <c r="K73" s="958"/>
      <c r="L73" s="958"/>
      <c r="M73" s="958"/>
      <c r="N73" s="451"/>
      <c r="O73" s="451"/>
    </row>
    <row r="74" spans="1:15" ht="58.5" customHeight="1">
      <c r="A74" s="1662" t="s">
        <v>1624</v>
      </c>
      <c r="B74" s="1690"/>
      <c r="C74" s="1690"/>
      <c r="D74" s="1690"/>
      <c r="E74" s="1690"/>
      <c r="F74" s="1690"/>
      <c r="G74" s="1690"/>
      <c r="H74" s="1690"/>
      <c r="I74" s="1690"/>
      <c r="J74" s="1690"/>
      <c r="K74" s="1690"/>
      <c r="L74" s="1690"/>
      <c r="M74" s="1690"/>
      <c r="N74" s="1690"/>
      <c r="O74" s="1690"/>
    </row>
    <row r="75" spans="1:15" ht="42" customHeight="1">
      <c r="A75" s="1662" t="s">
        <v>1623</v>
      </c>
      <c r="B75" s="1690"/>
      <c r="C75" s="1690"/>
      <c r="D75" s="1690"/>
      <c r="E75" s="1690"/>
      <c r="F75" s="1690"/>
      <c r="G75" s="1690"/>
      <c r="H75" s="1690"/>
      <c r="I75" s="1690"/>
      <c r="J75" s="1690"/>
      <c r="K75" s="1690"/>
      <c r="L75" s="1690"/>
      <c r="M75" s="1690"/>
      <c r="N75" s="1690"/>
      <c r="O75" s="1690"/>
    </row>
    <row r="76" spans="1:15" ht="14.25">
      <c r="A76" s="765"/>
      <c r="B76" s="770"/>
      <c r="C76" s="770"/>
      <c r="D76" s="770"/>
      <c r="E76" s="770"/>
      <c r="F76" s="770"/>
      <c r="G76" s="770"/>
      <c r="H76" s="770"/>
      <c r="I76" s="770"/>
      <c r="J76" s="770"/>
      <c r="K76" s="770"/>
      <c r="L76" s="771"/>
      <c r="M76" s="771"/>
      <c r="N76" s="771"/>
      <c r="O76" s="771"/>
    </row>
    <row r="77" spans="1:15" ht="16.5" customHeight="1">
      <c r="A77" s="769"/>
      <c r="B77" s="770"/>
      <c r="C77" s="770"/>
      <c r="D77" s="770"/>
      <c r="E77" s="770"/>
      <c r="F77" s="770"/>
      <c r="G77" s="770"/>
      <c r="H77" s="770"/>
      <c r="I77" s="770"/>
      <c r="J77" s="770"/>
      <c r="K77" s="770"/>
      <c r="L77" s="771"/>
      <c r="M77" s="771"/>
      <c r="N77" s="771"/>
      <c r="O77" s="771"/>
    </row>
  </sheetData>
  <mergeCells count="31">
    <mergeCell ref="A74:O74"/>
    <mergeCell ref="A75:O75"/>
    <mergeCell ref="A5:O5"/>
    <mergeCell ref="A23:A26"/>
    <mergeCell ref="A27:A30"/>
    <mergeCell ref="A31:A34"/>
    <mergeCell ref="A35:A38"/>
    <mergeCell ref="A40:A43"/>
    <mergeCell ref="A44:A47"/>
    <mergeCell ref="A48:A51"/>
    <mergeCell ref="A52:A55"/>
    <mergeCell ref="A57:A60"/>
    <mergeCell ref="A61:A64"/>
    <mergeCell ref="A65:A68"/>
    <mergeCell ref="A69:A72"/>
    <mergeCell ref="A22:O22"/>
    <mergeCell ref="A1:O1"/>
    <mergeCell ref="D2:F2"/>
    <mergeCell ref="G2:O2"/>
    <mergeCell ref="E3:F3"/>
    <mergeCell ref="G3:G4"/>
    <mergeCell ref="H3:O3"/>
    <mergeCell ref="A2:B4"/>
    <mergeCell ref="C2:C4"/>
    <mergeCell ref="D3:D4"/>
    <mergeCell ref="A56:O56"/>
    <mergeCell ref="A6:A9"/>
    <mergeCell ref="A10:A13"/>
    <mergeCell ref="A14:A17"/>
    <mergeCell ref="A18:A21"/>
    <mergeCell ref="A39:O39"/>
  </mergeCells>
  <hyperlinks>
    <hyperlink ref="Q1" location="'DZIAŁ IX -Turystyka'!A1" display="'DZIAŁ IX -Turystyka'!A1"/>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topLeftCell="A1">
      <pane ySplit="4" topLeftCell="A5" activePane="bottomLeft" state="frozen"/>
      <selection pane="bottomLeft" activeCell="L1" sqref="L1"/>
    </sheetView>
  </sheetViews>
  <sheetFormatPr defaultColWidth="8.796875" defaultRowHeight="14.25"/>
  <cols>
    <col min="1" max="1" width="20.59765625" style="0" customWidth="1"/>
    <col min="2" max="2" width="4.09765625" style="0" customWidth="1"/>
    <col min="8" max="8" width="15.19921875" style="0" customWidth="1"/>
    <col min="9" max="9" width="11" style="0" customWidth="1"/>
    <col min="10" max="10" width="12" style="0" customWidth="1"/>
    <col min="11" max="11" width="9.8984375" style="0" customWidth="1"/>
  </cols>
  <sheetData>
    <row r="1" spans="1:13" ht="35.25" customHeight="1">
      <c r="A1" s="1694" t="s">
        <v>1618</v>
      </c>
      <c r="B1" s="1694"/>
      <c r="C1" s="1694"/>
      <c r="D1" s="1694"/>
      <c r="E1" s="1694"/>
      <c r="F1" s="1694"/>
      <c r="G1" s="1694"/>
      <c r="H1" s="1694"/>
      <c r="I1" s="1694"/>
      <c r="J1" s="1694"/>
      <c r="K1" s="1694"/>
      <c r="M1" s="450" t="s">
        <v>1707</v>
      </c>
    </row>
    <row r="2" spans="1:11" ht="45" customHeight="1">
      <c r="A2" s="1665" t="s">
        <v>1420</v>
      </c>
      <c r="B2" s="1666"/>
      <c r="C2" s="1671" t="s">
        <v>1390</v>
      </c>
      <c r="D2" s="1674" t="s">
        <v>1391</v>
      </c>
      <c r="E2" s="1683"/>
      <c r="F2" s="1676" t="s">
        <v>1392</v>
      </c>
      <c r="G2" s="1684"/>
      <c r="H2" s="1684"/>
      <c r="I2" s="1684"/>
      <c r="J2" s="1684"/>
      <c r="K2" s="1684"/>
    </row>
    <row r="3" spans="1:11" ht="25.5">
      <c r="A3" s="1667"/>
      <c r="B3" s="1668"/>
      <c r="C3" s="1696"/>
      <c r="D3" s="1678" t="s">
        <v>1381</v>
      </c>
      <c r="E3" s="683" t="s">
        <v>1614</v>
      </c>
      <c r="F3" s="1678" t="s">
        <v>1382</v>
      </c>
      <c r="G3" s="1350" t="s">
        <v>1383</v>
      </c>
      <c r="H3" s="1695"/>
      <c r="I3" s="1695"/>
      <c r="J3" s="1695"/>
      <c r="K3" s="1695"/>
    </row>
    <row r="4" spans="1:11" ht="78" customHeight="1">
      <c r="A4" s="1669"/>
      <c r="B4" s="1670"/>
      <c r="C4" s="1697"/>
      <c r="D4" s="1679"/>
      <c r="E4" s="675" t="s">
        <v>1384</v>
      </c>
      <c r="F4" s="1679"/>
      <c r="G4" s="683" t="s">
        <v>1385</v>
      </c>
      <c r="H4" s="683" t="s">
        <v>1386</v>
      </c>
      <c r="I4" s="683" t="s">
        <v>1387</v>
      </c>
      <c r="J4" s="683" t="s">
        <v>1388</v>
      </c>
      <c r="K4" s="683" t="s">
        <v>1389</v>
      </c>
    </row>
    <row r="5" spans="1:11" ht="31.5" customHeight="1">
      <c r="A5" s="1657" t="s">
        <v>1732</v>
      </c>
      <c r="B5" s="1657"/>
      <c r="C5" s="1657"/>
      <c r="D5" s="1657"/>
      <c r="E5" s="1657"/>
      <c r="F5" s="1657"/>
      <c r="G5" s="1657"/>
      <c r="H5" s="1657"/>
      <c r="I5" s="1657"/>
      <c r="J5" s="1657"/>
      <c r="K5" s="1657"/>
    </row>
    <row r="6" spans="1:12" ht="14.25">
      <c r="A6" s="1656">
        <v>2013</v>
      </c>
      <c r="B6" s="677" t="s">
        <v>1</v>
      </c>
      <c r="C6" s="678">
        <v>62959452</v>
      </c>
      <c r="D6" s="679">
        <v>32734159</v>
      </c>
      <c r="E6" s="679">
        <v>26971351</v>
      </c>
      <c r="F6" s="680">
        <v>30225293</v>
      </c>
      <c r="G6" s="681">
        <v>7712871</v>
      </c>
      <c r="H6" s="681">
        <v>3675631</v>
      </c>
      <c r="I6" s="681">
        <v>944808</v>
      </c>
      <c r="J6" s="681">
        <v>8841521</v>
      </c>
      <c r="K6" s="7">
        <v>1694337</v>
      </c>
      <c r="L6" s="13"/>
    </row>
    <row r="7" spans="1:12" ht="14.25">
      <c r="A7" s="1195"/>
      <c r="B7" s="677" t="s">
        <v>2</v>
      </c>
      <c r="C7" s="678">
        <v>12471268</v>
      </c>
      <c r="D7" s="679">
        <v>10129465</v>
      </c>
      <c r="E7" s="679">
        <v>9122957</v>
      </c>
      <c r="F7" s="680">
        <v>2341803</v>
      </c>
      <c r="G7" s="681">
        <v>685020</v>
      </c>
      <c r="H7" s="681">
        <v>226376</v>
      </c>
      <c r="I7" s="681">
        <v>36907</v>
      </c>
      <c r="J7" s="681">
        <v>366549</v>
      </c>
      <c r="K7" s="7">
        <v>99710</v>
      </c>
      <c r="L7" s="13"/>
    </row>
    <row r="8" spans="1:12" ht="14.25">
      <c r="A8" s="1656">
        <v>2014</v>
      </c>
      <c r="B8" s="677" t="s">
        <v>1</v>
      </c>
      <c r="C8" s="678">
        <v>66579589</v>
      </c>
      <c r="D8" s="679">
        <v>35649237</v>
      </c>
      <c r="E8" s="679">
        <v>29900220</v>
      </c>
      <c r="F8" s="680">
        <v>30930352</v>
      </c>
      <c r="G8" s="681">
        <v>7867652</v>
      </c>
      <c r="H8" s="681">
        <v>3609784</v>
      </c>
      <c r="I8" s="681">
        <v>1029312</v>
      </c>
      <c r="J8" s="681">
        <v>9226386</v>
      </c>
      <c r="K8" s="7">
        <v>1807831</v>
      </c>
      <c r="L8" s="13"/>
    </row>
    <row r="9" spans="1:12" ht="14.25">
      <c r="A9" s="1195"/>
      <c r="B9" s="677" t="s">
        <v>2</v>
      </c>
      <c r="C9" s="678">
        <v>12992241</v>
      </c>
      <c r="D9" s="679">
        <v>10667222</v>
      </c>
      <c r="E9" s="679">
        <v>9650224</v>
      </c>
      <c r="F9" s="680">
        <v>2325019</v>
      </c>
      <c r="G9" s="681">
        <v>621710</v>
      </c>
      <c r="H9" s="681">
        <v>231800</v>
      </c>
      <c r="I9" s="681">
        <v>39976</v>
      </c>
      <c r="J9" s="681">
        <v>368578</v>
      </c>
      <c r="K9" s="7">
        <v>117216</v>
      </c>
      <c r="L9" s="13"/>
    </row>
    <row r="10" spans="1:12" ht="14.25">
      <c r="A10" s="1656">
        <v>2015</v>
      </c>
      <c r="B10" s="677" t="s">
        <v>1</v>
      </c>
      <c r="C10" s="678">
        <v>71234421</v>
      </c>
      <c r="D10" s="679">
        <v>38804814</v>
      </c>
      <c r="E10" s="679">
        <v>32674785</v>
      </c>
      <c r="F10" s="680">
        <v>32429607</v>
      </c>
      <c r="G10" s="681">
        <v>8224550</v>
      </c>
      <c r="H10" s="681">
        <v>3542491</v>
      </c>
      <c r="I10" s="681">
        <v>1139182</v>
      </c>
      <c r="J10" s="681">
        <v>9735899</v>
      </c>
      <c r="K10" s="7">
        <v>1994175</v>
      </c>
      <c r="L10" s="13"/>
    </row>
    <row r="11" spans="1:12" ht="14.25">
      <c r="A11" s="1195"/>
      <c r="B11" s="677" t="s">
        <v>2</v>
      </c>
      <c r="C11" s="678">
        <v>13757657</v>
      </c>
      <c r="D11" s="679">
        <v>11302368</v>
      </c>
      <c r="E11" s="679">
        <v>10202764</v>
      </c>
      <c r="F11" s="680">
        <v>2455289</v>
      </c>
      <c r="G11" s="681">
        <v>608750</v>
      </c>
      <c r="H11" s="681">
        <v>229427</v>
      </c>
      <c r="I11" s="681">
        <v>35750</v>
      </c>
      <c r="J11" s="681">
        <v>396958</v>
      </c>
      <c r="K11" s="7">
        <v>127738</v>
      </c>
      <c r="L11" s="13"/>
    </row>
    <row r="12" spans="1:12" ht="14.25">
      <c r="A12" s="1656">
        <v>2016</v>
      </c>
      <c r="B12" s="677" t="s">
        <v>1</v>
      </c>
      <c r="C12" s="678">
        <v>79393860</v>
      </c>
      <c r="D12" s="679">
        <v>44323448</v>
      </c>
      <c r="E12" s="679">
        <v>37243594</v>
      </c>
      <c r="F12" s="680">
        <v>35070412</v>
      </c>
      <c r="G12" s="681">
        <v>9089413</v>
      </c>
      <c r="H12" s="681">
        <v>3894419</v>
      </c>
      <c r="I12" s="681">
        <v>1271692</v>
      </c>
      <c r="J12" s="681">
        <v>10150230</v>
      </c>
      <c r="K12" s="7">
        <v>2377503</v>
      </c>
      <c r="L12" s="13"/>
    </row>
    <row r="13" spans="1:12" ht="14.25">
      <c r="A13" s="1195"/>
      <c r="B13" s="677" t="s">
        <v>2</v>
      </c>
      <c r="C13" s="678">
        <v>15579225</v>
      </c>
      <c r="D13" s="679">
        <v>12918219</v>
      </c>
      <c r="E13" s="679">
        <v>11595924</v>
      </c>
      <c r="F13" s="680">
        <v>2661006</v>
      </c>
      <c r="G13" s="681">
        <v>578512</v>
      </c>
      <c r="H13" s="681">
        <v>239303</v>
      </c>
      <c r="I13" s="681">
        <v>43403</v>
      </c>
      <c r="J13" s="681">
        <v>432887</v>
      </c>
      <c r="K13" s="7">
        <v>177645</v>
      </c>
      <c r="L13" s="13"/>
    </row>
    <row r="14" spans="1:12" ht="31.5" customHeight="1">
      <c r="A14" s="1682" t="s">
        <v>1731</v>
      </c>
      <c r="B14" s="1682"/>
      <c r="C14" s="1682"/>
      <c r="D14" s="1682"/>
      <c r="E14" s="1682"/>
      <c r="F14" s="1682"/>
      <c r="G14" s="1682"/>
      <c r="H14" s="1682"/>
      <c r="I14" s="1682"/>
      <c r="J14" s="1682"/>
      <c r="K14" s="1682"/>
      <c r="L14" s="13"/>
    </row>
    <row r="15" spans="1:12" ht="14.25">
      <c r="A15" s="1656">
        <v>2013</v>
      </c>
      <c r="B15" s="677" t="s">
        <v>1</v>
      </c>
      <c r="C15" s="678">
        <v>15646917</v>
      </c>
      <c r="D15" s="678">
        <v>5042993</v>
      </c>
      <c r="E15" s="678">
        <v>3900794</v>
      </c>
      <c r="F15" s="678">
        <v>10603924</v>
      </c>
      <c r="G15" s="682">
        <v>4638776</v>
      </c>
      <c r="H15" s="682">
        <v>1019201</v>
      </c>
      <c r="I15" s="682">
        <v>250294</v>
      </c>
      <c r="J15" s="682">
        <v>2661651</v>
      </c>
      <c r="K15" s="701">
        <v>599965</v>
      </c>
      <c r="L15" s="13"/>
    </row>
    <row r="16" spans="1:12" ht="14.25">
      <c r="A16" s="1195"/>
      <c r="B16" s="677" t="s">
        <v>2</v>
      </c>
      <c r="C16" s="678">
        <v>3345958</v>
      </c>
      <c r="D16" s="678">
        <v>2174974</v>
      </c>
      <c r="E16" s="678">
        <v>1758267</v>
      </c>
      <c r="F16" s="678">
        <v>1170984</v>
      </c>
      <c r="G16" s="682">
        <v>576987</v>
      </c>
      <c r="H16" s="682">
        <v>130493</v>
      </c>
      <c r="I16" s="682">
        <v>5485</v>
      </c>
      <c r="J16" s="682">
        <v>297069</v>
      </c>
      <c r="K16" s="701">
        <v>26067</v>
      </c>
      <c r="L16" s="13"/>
    </row>
    <row r="17" spans="1:12" ht="14.25">
      <c r="A17" s="1656">
        <v>2014</v>
      </c>
      <c r="B17" s="677" t="s">
        <v>1</v>
      </c>
      <c r="C17" s="678">
        <v>17421205</v>
      </c>
      <c r="D17" s="678">
        <v>6056212</v>
      </c>
      <c r="E17" s="678">
        <v>4741528</v>
      </c>
      <c r="F17" s="678">
        <v>11364993</v>
      </c>
      <c r="G17" s="682">
        <v>4855209</v>
      </c>
      <c r="H17" s="682">
        <v>1000923</v>
      </c>
      <c r="I17" s="682">
        <v>300039</v>
      </c>
      <c r="J17" s="682">
        <v>2806058</v>
      </c>
      <c r="K17" s="701">
        <v>700397</v>
      </c>
      <c r="L17" s="13"/>
    </row>
    <row r="18" spans="1:12" ht="14.25">
      <c r="A18" s="1195"/>
      <c r="B18" s="677" t="s">
        <v>2</v>
      </c>
      <c r="C18" s="678">
        <v>3799282</v>
      </c>
      <c r="D18" s="678">
        <v>2604801</v>
      </c>
      <c r="E18" s="678">
        <v>2143048</v>
      </c>
      <c r="F18" s="678">
        <v>1194481</v>
      </c>
      <c r="G18" s="682">
        <v>509730</v>
      </c>
      <c r="H18" s="682">
        <v>140719</v>
      </c>
      <c r="I18" s="682">
        <v>9652</v>
      </c>
      <c r="J18" s="682">
        <v>297325</v>
      </c>
      <c r="K18" s="701">
        <v>47148</v>
      </c>
      <c r="L18" s="13"/>
    </row>
    <row r="19" spans="1:12" ht="14.25">
      <c r="A19" s="1656">
        <v>2015</v>
      </c>
      <c r="B19" s="677" t="s">
        <v>1</v>
      </c>
      <c r="C19" s="678">
        <v>18465711</v>
      </c>
      <c r="D19" s="678">
        <v>6585307</v>
      </c>
      <c r="E19" s="678">
        <v>5185623</v>
      </c>
      <c r="F19" s="678">
        <v>11880404</v>
      </c>
      <c r="G19" s="682">
        <v>5036222</v>
      </c>
      <c r="H19" s="682">
        <v>954689</v>
      </c>
      <c r="I19" s="682">
        <v>353547</v>
      </c>
      <c r="J19" s="682">
        <v>2916762</v>
      </c>
      <c r="K19" s="701">
        <v>771808</v>
      </c>
      <c r="L19" s="13"/>
    </row>
    <row r="20" spans="1:12" ht="14.25">
      <c r="A20" s="1195"/>
      <c r="B20" s="677" t="s">
        <v>2</v>
      </c>
      <c r="C20" s="678">
        <v>3972488</v>
      </c>
      <c r="D20" s="678">
        <v>2758856</v>
      </c>
      <c r="E20" s="678">
        <v>2272598</v>
      </c>
      <c r="F20" s="678">
        <v>1213632</v>
      </c>
      <c r="G20" s="682">
        <v>480967</v>
      </c>
      <c r="H20" s="682">
        <v>132221</v>
      </c>
      <c r="I20" s="682">
        <v>11221</v>
      </c>
      <c r="J20" s="682">
        <v>312067</v>
      </c>
      <c r="K20" s="701">
        <v>48903</v>
      </c>
      <c r="L20" s="13"/>
    </row>
    <row r="21" spans="1:12" ht="14.25">
      <c r="A21" s="1656">
        <v>2016</v>
      </c>
      <c r="B21" s="677" t="s">
        <v>1</v>
      </c>
      <c r="C21" s="678">
        <v>20125049</v>
      </c>
      <c r="D21" s="678">
        <v>7361011</v>
      </c>
      <c r="E21" s="678">
        <v>5712109</v>
      </c>
      <c r="F21" s="682">
        <v>12764038</v>
      </c>
      <c r="G21" s="682">
        <v>5518182</v>
      </c>
      <c r="H21" s="682">
        <v>979918</v>
      </c>
      <c r="I21" s="682">
        <v>580418</v>
      </c>
      <c r="J21" s="682">
        <v>3020597</v>
      </c>
      <c r="K21" s="701">
        <v>881771</v>
      </c>
      <c r="L21" s="13"/>
    </row>
    <row r="22" spans="1:12" ht="14.25">
      <c r="A22" s="1195"/>
      <c r="B22" s="677" t="s">
        <v>2</v>
      </c>
      <c r="C22" s="678">
        <v>4380654</v>
      </c>
      <c r="D22" s="678">
        <v>3116111</v>
      </c>
      <c r="E22" s="678">
        <v>2522645</v>
      </c>
      <c r="F22" s="678">
        <v>1264543</v>
      </c>
      <c r="G22" s="682">
        <v>474826</v>
      </c>
      <c r="H22" s="682">
        <v>135714</v>
      </c>
      <c r="I22" s="682">
        <v>13036</v>
      </c>
      <c r="J22" s="682">
        <v>321441</v>
      </c>
      <c r="K22" s="701">
        <v>50818</v>
      </c>
      <c r="L22" s="13"/>
    </row>
    <row r="23" spans="1:12" ht="14.25">
      <c r="A23" s="676"/>
      <c r="B23" s="960"/>
      <c r="C23" s="961"/>
      <c r="D23" s="961"/>
      <c r="E23" s="961"/>
      <c r="F23" s="961"/>
      <c r="G23" s="701"/>
      <c r="H23" s="701"/>
      <c r="I23" s="701"/>
      <c r="J23" s="701"/>
      <c r="K23" s="701"/>
      <c r="L23" s="13"/>
    </row>
    <row r="24" spans="1:11" ht="66" customHeight="1">
      <c r="A24" s="1662" t="s">
        <v>1621</v>
      </c>
      <c r="B24" s="1418"/>
      <c r="C24" s="1418"/>
      <c r="D24" s="1418"/>
      <c r="E24" s="1418"/>
      <c r="F24" s="1418"/>
      <c r="G24" s="1418"/>
      <c r="H24" s="1418"/>
      <c r="I24" s="1418"/>
      <c r="J24" s="1418"/>
      <c r="K24" s="1418"/>
    </row>
    <row r="25" spans="1:11" ht="52.5" customHeight="1">
      <c r="A25" s="1499" t="s">
        <v>1620</v>
      </c>
      <c r="B25" s="1693"/>
      <c r="C25" s="1693"/>
      <c r="D25" s="1693"/>
      <c r="E25" s="1693"/>
      <c r="F25" s="1693"/>
      <c r="G25" s="1693"/>
      <c r="H25" s="1693"/>
      <c r="I25" s="1693"/>
      <c r="J25" s="1693"/>
      <c r="K25" s="1693"/>
    </row>
    <row r="26" spans="1:11" ht="14.25">
      <c r="A26" s="765"/>
      <c r="B26" s="765"/>
      <c r="C26" s="765"/>
      <c r="D26" s="765"/>
      <c r="E26" s="765"/>
      <c r="F26" s="765"/>
      <c r="G26" s="765"/>
      <c r="H26" s="765"/>
      <c r="I26" s="765"/>
      <c r="J26" s="765"/>
      <c r="K26" s="765"/>
    </row>
    <row r="27" spans="1:13" ht="15">
      <c r="A27" s="769"/>
      <c r="B27" s="764"/>
      <c r="C27" s="764"/>
      <c r="D27" s="764"/>
      <c r="E27" s="764"/>
      <c r="F27" s="764"/>
      <c r="G27" s="764"/>
      <c r="H27" s="764"/>
      <c r="I27" s="764"/>
      <c r="J27" s="764"/>
      <c r="K27" s="764"/>
      <c r="L27" s="763"/>
      <c r="M27" s="763"/>
    </row>
  </sheetData>
  <mergeCells count="20">
    <mergeCell ref="A5:K5"/>
    <mergeCell ref="A14:K14"/>
    <mergeCell ref="A24:K24"/>
    <mergeCell ref="A2:B4"/>
    <mergeCell ref="C2:C4"/>
    <mergeCell ref="D3:D4"/>
    <mergeCell ref="A6:A7"/>
    <mergeCell ref="A8:A9"/>
    <mergeCell ref="A10:A11"/>
    <mergeCell ref="A12:A13"/>
    <mergeCell ref="A1:K1"/>
    <mergeCell ref="D2:E2"/>
    <mergeCell ref="F2:K2"/>
    <mergeCell ref="F3:F4"/>
    <mergeCell ref="G3:K3"/>
    <mergeCell ref="A15:A16"/>
    <mergeCell ref="A17:A18"/>
    <mergeCell ref="A19:A20"/>
    <mergeCell ref="A21:A22"/>
    <mergeCell ref="A25:K25"/>
  </mergeCells>
  <hyperlinks>
    <hyperlink ref="M1" location="'DZIAŁ IX -Turystyka'!A1" display="'DZIAŁ IX -Turystyka'!A1"/>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topLeftCell="A1">
      <pane ySplit="4" topLeftCell="A5" activePane="bottomLeft" state="frozen"/>
      <selection pane="bottomLeft" activeCell="P1" sqref="P1"/>
    </sheetView>
  </sheetViews>
  <sheetFormatPr defaultColWidth="8.796875" defaultRowHeight="14.25"/>
  <cols>
    <col min="1" max="1" width="19.19921875" style="0" customWidth="1"/>
    <col min="2" max="2" width="4.09765625" style="0" customWidth="1"/>
    <col min="3" max="4" width="11" style="0" customWidth="1"/>
    <col min="5" max="5" width="9.09765625" style="0" customWidth="1"/>
    <col min="6" max="6" width="9" style="0" customWidth="1"/>
    <col min="8" max="8" width="10.8984375" style="0" customWidth="1"/>
    <col min="9" max="9" width="9.5" style="0" customWidth="1"/>
    <col min="10" max="10" width="13.09765625" style="0" customWidth="1"/>
    <col min="11" max="12" width="10.3984375" style="0" customWidth="1"/>
    <col min="13" max="13" width="11.59765625" style="0" customWidth="1"/>
    <col min="14" max="14" width="11.5" style="0" customWidth="1"/>
    <col min="15" max="15" width="12.69921875" style="0" customWidth="1"/>
    <col min="17" max="17" width="9.09765625" style="0" customWidth="1"/>
  </cols>
  <sheetData>
    <row r="1" spans="1:17" ht="37.5" customHeight="1">
      <c r="A1" s="1663" t="s">
        <v>1625</v>
      </c>
      <c r="B1" s="1664"/>
      <c r="C1" s="1664"/>
      <c r="D1" s="1664"/>
      <c r="E1" s="1664"/>
      <c r="F1" s="1504"/>
      <c r="G1" s="1504"/>
      <c r="H1" s="1504"/>
      <c r="I1" s="1504"/>
      <c r="J1" s="1504"/>
      <c r="K1" s="1504"/>
      <c r="L1" s="1504"/>
      <c r="M1" s="1504"/>
      <c r="N1" s="1504"/>
      <c r="O1" s="1504"/>
      <c r="Q1" s="673" t="s">
        <v>898</v>
      </c>
    </row>
    <row r="2" spans="1:16" ht="33" customHeight="1">
      <c r="A2" s="1665" t="s">
        <v>1420</v>
      </c>
      <c r="B2" s="1666"/>
      <c r="C2" s="1671" t="s">
        <v>1626</v>
      </c>
      <c r="D2" s="1674" t="s">
        <v>1391</v>
      </c>
      <c r="E2" s="1675"/>
      <c r="F2" s="1683"/>
      <c r="G2" s="1676" t="s">
        <v>1392</v>
      </c>
      <c r="H2" s="1684"/>
      <c r="I2" s="1685"/>
      <c r="J2" s="1685"/>
      <c r="K2" s="1685"/>
      <c r="L2" s="1685"/>
      <c r="M2" s="1685"/>
      <c r="N2" s="1685"/>
      <c r="O2" s="1685"/>
      <c r="P2" s="13"/>
    </row>
    <row r="3" spans="1:16" ht="24.75" customHeight="1">
      <c r="A3" s="1667"/>
      <c r="B3" s="1668"/>
      <c r="C3" s="1672"/>
      <c r="D3" s="1678" t="s">
        <v>1381</v>
      </c>
      <c r="E3" s="1686" t="s">
        <v>1614</v>
      </c>
      <c r="F3" s="1687"/>
      <c r="G3" s="1678" t="s">
        <v>1382</v>
      </c>
      <c r="H3" s="1688" t="s">
        <v>1614</v>
      </c>
      <c r="I3" s="1689"/>
      <c r="J3" s="1689"/>
      <c r="K3" s="1689"/>
      <c r="L3" s="1689"/>
      <c r="M3" s="1689"/>
      <c r="N3" s="1689"/>
      <c r="O3" s="1689"/>
      <c r="P3" s="13"/>
    </row>
    <row r="4" spans="1:16" ht="84" customHeight="1">
      <c r="A4" s="1669"/>
      <c r="B4" s="1670"/>
      <c r="C4" s="1673"/>
      <c r="D4" s="1679"/>
      <c r="E4" s="675" t="s">
        <v>1384</v>
      </c>
      <c r="F4" s="675" t="s">
        <v>1393</v>
      </c>
      <c r="G4" s="1679"/>
      <c r="H4" s="683" t="s">
        <v>1394</v>
      </c>
      <c r="I4" s="683" t="s">
        <v>1385</v>
      </c>
      <c r="J4" s="683" t="s">
        <v>1386</v>
      </c>
      <c r="K4" s="683" t="s">
        <v>1387</v>
      </c>
      <c r="L4" s="683" t="s">
        <v>1395</v>
      </c>
      <c r="M4" s="683" t="s">
        <v>1388</v>
      </c>
      <c r="N4" s="683" t="s">
        <v>1389</v>
      </c>
      <c r="O4" s="768" t="s">
        <v>1396</v>
      </c>
      <c r="P4" s="13"/>
    </row>
    <row r="5" spans="1:15" ht="31.5" customHeight="1">
      <c r="A5" s="1657" t="s">
        <v>1733</v>
      </c>
      <c r="B5" s="1658"/>
      <c r="C5" s="1658"/>
      <c r="D5" s="1658"/>
      <c r="E5" s="1658"/>
      <c r="F5" s="1658"/>
      <c r="G5" s="1658"/>
      <c r="H5" s="1658"/>
      <c r="I5" s="1659"/>
      <c r="J5" s="1659"/>
      <c r="K5" s="1659"/>
      <c r="L5" s="1659"/>
      <c r="M5" s="1659"/>
      <c r="N5" s="1659"/>
      <c r="O5" s="1659"/>
    </row>
    <row r="6" spans="1:16" ht="14.25">
      <c r="A6" s="1656">
        <v>2013</v>
      </c>
      <c r="B6" s="677" t="s">
        <v>1</v>
      </c>
      <c r="C6" s="678">
        <v>62959452</v>
      </c>
      <c r="D6" s="679">
        <v>32734159</v>
      </c>
      <c r="E6" s="679">
        <v>26971351</v>
      </c>
      <c r="F6" s="679">
        <v>1159872</v>
      </c>
      <c r="G6" s="680">
        <v>30225293</v>
      </c>
      <c r="H6" s="679">
        <v>933287</v>
      </c>
      <c r="I6" s="681">
        <v>7712871</v>
      </c>
      <c r="J6" s="681">
        <v>3675631</v>
      </c>
      <c r="K6" s="681">
        <v>944808</v>
      </c>
      <c r="L6" s="681">
        <v>585812</v>
      </c>
      <c r="M6" s="681">
        <v>8841521</v>
      </c>
      <c r="N6" s="59">
        <v>1694337</v>
      </c>
      <c r="O6" s="7">
        <v>370552</v>
      </c>
      <c r="P6" s="13"/>
    </row>
    <row r="7" spans="1:16" ht="14.25">
      <c r="A7" s="1195"/>
      <c r="B7" s="677" t="s">
        <v>2</v>
      </c>
      <c r="C7" s="678">
        <v>12471268</v>
      </c>
      <c r="D7" s="679">
        <v>10129465</v>
      </c>
      <c r="E7" s="679">
        <v>9122957</v>
      </c>
      <c r="F7" s="679">
        <v>131279</v>
      </c>
      <c r="G7" s="680">
        <v>2341803</v>
      </c>
      <c r="H7" s="679">
        <v>57882</v>
      </c>
      <c r="I7" s="681">
        <v>685020</v>
      </c>
      <c r="J7" s="681">
        <v>226376</v>
      </c>
      <c r="K7" s="681">
        <v>36907</v>
      </c>
      <c r="L7" s="681">
        <v>139151</v>
      </c>
      <c r="M7" s="681">
        <v>366549</v>
      </c>
      <c r="N7" s="59">
        <v>99710</v>
      </c>
      <c r="O7" s="7">
        <v>9880</v>
      </c>
      <c r="P7" s="13"/>
    </row>
    <row r="8" spans="1:16" ht="14.25">
      <c r="A8" s="1656">
        <v>2014</v>
      </c>
      <c r="B8" s="677" t="s">
        <v>1</v>
      </c>
      <c r="C8" s="678">
        <v>66579589</v>
      </c>
      <c r="D8" s="679">
        <v>35649237</v>
      </c>
      <c r="E8" s="679">
        <v>29900220</v>
      </c>
      <c r="F8" s="679">
        <v>1160624</v>
      </c>
      <c r="G8" s="680">
        <v>30930352</v>
      </c>
      <c r="H8" s="679">
        <v>922394</v>
      </c>
      <c r="I8" s="681">
        <v>7867652</v>
      </c>
      <c r="J8" s="681">
        <v>3609784</v>
      </c>
      <c r="K8" s="681">
        <v>1029312</v>
      </c>
      <c r="L8" s="681">
        <v>577556</v>
      </c>
      <c r="M8" s="681">
        <v>9226386</v>
      </c>
      <c r="N8" s="59">
        <v>1807831</v>
      </c>
      <c r="O8" s="7">
        <v>384763</v>
      </c>
      <c r="P8" s="13"/>
    </row>
    <row r="9" spans="1:16" ht="14.25">
      <c r="A9" s="1195"/>
      <c r="B9" s="677" t="s">
        <v>2</v>
      </c>
      <c r="C9" s="678">
        <v>12992241</v>
      </c>
      <c r="D9" s="679">
        <v>10667222</v>
      </c>
      <c r="E9" s="679">
        <v>9650224</v>
      </c>
      <c r="F9" s="679">
        <v>132755</v>
      </c>
      <c r="G9" s="680">
        <v>2325019</v>
      </c>
      <c r="H9" s="679">
        <v>66623</v>
      </c>
      <c r="I9" s="681">
        <v>621710</v>
      </c>
      <c r="J9" s="681">
        <v>231800</v>
      </c>
      <c r="K9" s="681">
        <v>39976</v>
      </c>
      <c r="L9" s="681">
        <v>152437</v>
      </c>
      <c r="M9" s="681">
        <v>368578</v>
      </c>
      <c r="N9" s="59">
        <v>117216</v>
      </c>
      <c r="O9" s="7">
        <v>15056</v>
      </c>
      <c r="P9" s="13"/>
    </row>
    <row r="10" spans="1:16" ht="14.25">
      <c r="A10" s="1656">
        <v>2015</v>
      </c>
      <c r="B10" s="677" t="s">
        <v>1</v>
      </c>
      <c r="C10" s="678">
        <v>71234421</v>
      </c>
      <c r="D10" s="679">
        <v>38804814</v>
      </c>
      <c r="E10" s="679">
        <v>32674785</v>
      </c>
      <c r="F10" s="679">
        <v>1240829</v>
      </c>
      <c r="G10" s="680">
        <v>32429607</v>
      </c>
      <c r="H10" s="679">
        <v>960984</v>
      </c>
      <c r="I10" s="681">
        <v>8224550</v>
      </c>
      <c r="J10" s="681">
        <v>3542491</v>
      </c>
      <c r="K10" s="681">
        <v>1139182</v>
      </c>
      <c r="L10" s="681">
        <v>677985</v>
      </c>
      <c r="M10" s="681">
        <v>9735899</v>
      </c>
      <c r="N10" s="59">
        <v>1994175</v>
      </c>
      <c r="O10" s="7">
        <v>452071</v>
      </c>
      <c r="P10" s="13"/>
    </row>
    <row r="11" spans="1:16" ht="14.25">
      <c r="A11" s="1195"/>
      <c r="B11" s="677" t="s">
        <v>2</v>
      </c>
      <c r="C11" s="678">
        <v>13757657</v>
      </c>
      <c r="D11" s="679">
        <v>11302368</v>
      </c>
      <c r="E11" s="679">
        <v>10202764</v>
      </c>
      <c r="F11" s="679">
        <v>113535</v>
      </c>
      <c r="G11" s="680">
        <v>2455289</v>
      </c>
      <c r="H11" s="679">
        <v>86660</v>
      </c>
      <c r="I11" s="681">
        <v>608750</v>
      </c>
      <c r="J11" s="681">
        <v>229427</v>
      </c>
      <c r="K11" s="681">
        <v>35750</v>
      </c>
      <c r="L11" s="681">
        <v>186195</v>
      </c>
      <c r="M11" s="681">
        <v>396958</v>
      </c>
      <c r="N11" s="59">
        <v>127738</v>
      </c>
      <c r="O11" s="7">
        <v>19906</v>
      </c>
      <c r="P11" s="13"/>
    </row>
    <row r="12" spans="1:16" ht="14.25">
      <c r="A12" s="1656">
        <v>2016</v>
      </c>
      <c r="B12" s="677" t="s">
        <v>1</v>
      </c>
      <c r="C12" s="678">
        <v>79393860</v>
      </c>
      <c r="D12" s="679">
        <v>44323448</v>
      </c>
      <c r="E12" s="679">
        <v>37243594</v>
      </c>
      <c r="F12" s="679">
        <v>1452755</v>
      </c>
      <c r="G12" s="680">
        <v>35070412</v>
      </c>
      <c r="H12" s="679">
        <v>990169</v>
      </c>
      <c r="I12" s="681">
        <v>9089413</v>
      </c>
      <c r="J12" s="681">
        <v>3894419</v>
      </c>
      <c r="K12" s="681">
        <v>1271692</v>
      </c>
      <c r="L12" s="681">
        <v>750305</v>
      </c>
      <c r="M12" s="681">
        <v>10150230</v>
      </c>
      <c r="N12" s="59">
        <v>2377503</v>
      </c>
      <c r="O12" s="7">
        <v>507762</v>
      </c>
      <c r="P12" s="13"/>
    </row>
    <row r="13" spans="1:16" ht="14.25">
      <c r="A13" s="1195"/>
      <c r="B13" s="677" t="s">
        <v>2</v>
      </c>
      <c r="C13" s="678">
        <v>15579225</v>
      </c>
      <c r="D13" s="679">
        <v>12918219</v>
      </c>
      <c r="E13" s="679">
        <v>11595924</v>
      </c>
      <c r="F13" s="679">
        <v>127214</v>
      </c>
      <c r="G13" s="680">
        <v>2661006</v>
      </c>
      <c r="H13" s="679">
        <v>116434</v>
      </c>
      <c r="I13" s="681">
        <v>578512</v>
      </c>
      <c r="J13" s="681">
        <v>239303</v>
      </c>
      <c r="K13" s="681">
        <v>43403</v>
      </c>
      <c r="L13" s="681">
        <v>213832</v>
      </c>
      <c r="M13" s="681">
        <v>432887</v>
      </c>
      <c r="N13" s="59">
        <v>177645</v>
      </c>
      <c r="O13" s="7">
        <v>31714</v>
      </c>
      <c r="P13" s="13"/>
    </row>
    <row r="14" spans="1:19" ht="31.5" customHeight="1">
      <c r="A14" s="1660" t="s">
        <v>1728</v>
      </c>
      <c r="B14" s="1692"/>
      <c r="C14" s="1692"/>
      <c r="D14" s="1692"/>
      <c r="E14" s="1692"/>
      <c r="F14" s="1692"/>
      <c r="G14" s="1692"/>
      <c r="H14" s="1692"/>
      <c r="I14" s="1693"/>
      <c r="J14" s="1693"/>
      <c r="K14" s="1693"/>
      <c r="L14" s="1693"/>
      <c r="M14" s="1693"/>
      <c r="N14" s="1693"/>
      <c r="O14" s="1693"/>
      <c r="P14" s="965"/>
      <c r="Q14" s="685"/>
      <c r="R14" s="685"/>
      <c r="S14" s="685"/>
    </row>
    <row r="15" spans="1:16" ht="14.25">
      <c r="A15" s="1656">
        <v>2013</v>
      </c>
      <c r="B15" s="677" t="s">
        <v>1</v>
      </c>
      <c r="C15" s="678">
        <v>5590077</v>
      </c>
      <c r="D15" s="679">
        <v>2390184</v>
      </c>
      <c r="E15" s="679">
        <v>1927707</v>
      </c>
      <c r="F15" s="679">
        <v>98965</v>
      </c>
      <c r="G15" s="679">
        <v>3199893</v>
      </c>
      <c r="H15" s="679">
        <v>74000</v>
      </c>
      <c r="I15" s="681">
        <v>1191874</v>
      </c>
      <c r="J15" s="681">
        <v>410970</v>
      </c>
      <c r="K15" s="681">
        <v>134926</v>
      </c>
      <c r="L15" s="681">
        <v>153693</v>
      </c>
      <c r="M15" s="681">
        <v>403873</v>
      </c>
      <c r="N15" s="59">
        <v>335040</v>
      </c>
      <c r="O15" s="138">
        <v>11003</v>
      </c>
      <c r="P15" s="13"/>
    </row>
    <row r="16" spans="1:16" ht="14.25">
      <c r="A16" s="1195"/>
      <c r="B16" s="677" t="s">
        <v>2</v>
      </c>
      <c r="C16" s="678">
        <v>883169</v>
      </c>
      <c r="D16" s="679">
        <v>779269</v>
      </c>
      <c r="E16" s="679">
        <v>699063</v>
      </c>
      <c r="F16" s="679">
        <v>15507</v>
      </c>
      <c r="G16" s="679">
        <v>103900</v>
      </c>
      <c r="H16" s="679">
        <v>7568</v>
      </c>
      <c r="I16" s="681">
        <v>26132</v>
      </c>
      <c r="J16" s="681">
        <v>8679</v>
      </c>
      <c r="K16" s="681">
        <v>2630</v>
      </c>
      <c r="L16" s="681">
        <v>18358</v>
      </c>
      <c r="M16" s="681">
        <v>39</v>
      </c>
      <c r="N16" s="59">
        <v>10806</v>
      </c>
      <c r="O16" s="138">
        <v>85</v>
      </c>
      <c r="P16" s="13"/>
    </row>
    <row r="17" spans="1:16" ht="14.25">
      <c r="A17" s="1656">
        <v>2014</v>
      </c>
      <c r="B17" s="677" t="s">
        <v>1</v>
      </c>
      <c r="C17" s="678">
        <v>5998178</v>
      </c>
      <c r="D17" s="679">
        <v>2664947</v>
      </c>
      <c r="E17" s="679">
        <v>2131206</v>
      </c>
      <c r="F17" s="679">
        <v>103390</v>
      </c>
      <c r="G17" s="679">
        <v>3333231</v>
      </c>
      <c r="H17" s="679">
        <v>63856</v>
      </c>
      <c r="I17" s="681">
        <v>1233736</v>
      </c>
      <c r="J17" s="681">
        <v>379030</v>
      </c>
      <c r="K17" s="681">
        <v>147217</v>
      </c>
      <c r="L17" s="681">
        <v>158653</v>
      </c>
      <c r="M17" s="681">
        <v>421370</v>
      </c>
      <c r="N17" s="59">
        <v>382657</v>
      </c>
      <c r="O17" s="138">
        <v>14007</v>
      </c>
      <c r="P17" s="13"/>
    </row>
    <row r="18" spans="1:16" ht="14.25">
      <c r="A18" s="1195"/>
      <c r="B18" s="677" t="s">
        <v>2</v>
      </c>
      <c r="C18" s="678">
        <v>988075</v>
      </c>
      <c r="D18" s="679">
        <v>859745</v>
      </c>
      <c r="E18" s="679">
        <v>764451</v>
      </c>
      <c r="F18" s="679">
        <v>13019</v>
      </c>
      <c r="G18" s="679">
        <v>128330</v>
      </c>
      <c r="H18" s="679">
        <v>6792</v>
      </c>
      <c r="I18" s="681">
        <v>29351</v>
      </c>
      <c r="J18" s="681">
        <v>12927</v>
      </c>
      <c r="K18" s="681">
        <v>2391</v>
      </c>
      <c r="L18" s="681">
        <v>23859</v>
      </c>
      <c r="M18" s="681">
        <v>107</v>
      </c>
      <c r="N18" s="59">
        <v>11010</v>
      </c>
      <c r="O18" s="138">
        <v>234</v>
      </c>
      <c r="P18" s="13"/>
    </row>
    <row r="19" spans="1:16" ht="14.25">
      <c r="A19" s="1691">
        <v>2015</v>
      </c>
      <c r="B19" s="687" t="s">
        <v>1</v>
      </c>
      <c r="C19" s="678">
        <v>6677283</v>
      </c>
      <c r="D19" s="679">
        <v>2928483</v>
      </c>
      <c r="E19" s="679">
        <v>2320526</v>
      </c>
      <c r="F19" s="679">
        <v>111849</v>
      </c>
      <c r="G19" s="679">
        <v>3748800</v>
      </c>
      <c r="H19" s="679">
        <v>85600</v>
      </c>
      <c r="I19" s="681">
        <v>1423844</v>
      </c>
      <c r="J19" s="681">
        <v>399680</v>
      </c>
      <c r="K19" s="681">
        <v>179392</v>
      </c>
      <c r="L19" s="681">
        <v>195732</v>
      </c>
      <c r="M19" s="681">
        <v>417603</v>
      </c>
      <c r="N19" s="59">
        <v>421914</v>
      </c>
      <c r="O19" s="138">
        <v>13596</v>
      </c>
      <c r="P19" s="13"/>
    </row>
    <row r="20" spans="1:16" ht="14.25">
      <c r="A20" s="1195"/>
      <c r="B20" s="687" t="s">
        <v>43</v>
      </c>
      <c r="C20" s="678">
        <v>1049137</v>
      </c>
      <c r="D20" s="679">
        <v>927011</v>
      </c>
      <c r="E20" s="679">
        <v>816726</v>
      </c>
      <c r="F20" s="679">
        <v>11931</v>
      </c>
      <c r="G20" s="679">
        <v>122126</v>
      </c>
      <c r="H20" s="679">
        <v>7134</v>
      </c>
      <c r="I20" s="681">
        <v>26616</v>
      </c>
      <c r="J20" s="681">
        <v>6486</v>
      </c>
      <c r="K20" s="681">
        <v>2881</v>
      </c>
      <c r="L20" s="681">
        <v>22207</v>
      </c>
      <c r="M20" s="681">
        <v>188</v>
      </c>
      <c r="N20" s="59">
        <v>11484</v>
      </c>
      <c r="O20" s="138">
        <v>157</v>
      </c>
      <c r="P20" s="13"/>
    </row>
    <row r="21" spans="1:16" ht="14.25">
      <c r="A21" s="1691">
        <v>2016</v>
      </c>
      <c r="B21" s="687" t="s">
        <v>1</v>
      </c>
      <c r="C21" s="678">
        <v>7333190</v>
      </c>
      <c r="D21" s="679">
        <v>3277052</v>
      </c>
      <c r="E21" s="679">
        <v>2572970</v>
      </c>
      <c r="F21" s="679">
        <v>119995</v>
      </c>
      <c r="G21" s="679">
        <v>4056138</v>
      </c>
      <c r="H21" s="679">
        <v>91244</v>
      </c>
      <c r="I21" s="681">
        <v>1492229</v>
      </c>
      <c r="J21" s="681">
        <v>400488</v>
      </c>
      <c r="K21" s="681">
        <v>400488</v>
      </c>
      <c r="L21" s="681">
        <v>400488</v>
      </c>
      <c r="M21" s="681">
        <v>433637</v>
      </c>
      <c r="N21" s="59">
        <v>480871</v>
      </c>
      <c r="O21" s="138">
        <v>12853</v>
      </c>
      <c r="P21" s="13"/>
    </row>
    <row r="22" spans="1:16" ht="14.25">
      <c r="A22" s="1195"/>
      <c r="B22" s="687" t="s">
        <v>2</v>
      </c>
      <c r="C22" s="678">
        <v>1175172</v>
      </c>
      <c r="D22" s="679">
        <v>1027209</v>
      </c>
      <c r="E22" s="679">
        <v>899388</v>
      </c>
      <c r="F22" s="679">
        <v>9840</v>
      </c>
      <c r="G22" s="679">
        <v>147963</v>
      </c>
      <c r="H22" s="679">
        <v>6491</v>
      </c>
      <c r="I22" s="681">
        <v>29470</v>
      </c>
      <c r="J22" s="681">
        <v>6376</v>
      </c>
      <c r="K22" s="681">
        <v>6376</v>
      </c>
      <c r="L22" s="681">
        <v>6376</v>
      </c>
      <c r="M22" s="681">
        <v>630</v>
      </c>
      <c r="N22" s="59">
        <v>13696</v>
      </c>
      <c r="O22" s="138">
        <v>140</v>
      </c>
      <c r="P22" s="13"/>
    </row>
    <row r="23" spans="1:16" ht="31.5" customHeight="1">
      <c r="A23" s="1660" t="s">
        <v>1729</v>
      </c>
      <c r="B23" s="1660"/>
      <c r="C23" s="1660"/>
      <c r="D23" s="1660"/>
      <c r="E23" s="1660"/>
      <c r="F23" s="1660"/>
      <c r="G23" s="1660"/>
      <c r="H23" s="1682"/>
      <c r="I23" s="1418"/>
      <c r="J23" s="1418"/>
      <c r="K23" s="1418"/>
      <c r="L23" s="1418"/>
      <c r="M23" s="1418"/>
      <c r="N23" s="1418"/>
      <c r="O23" s="1418"/>
      <c r="P23" s="13"/>
    </row>
    <row r="24" spans="1:16" ht="14.25">
      <c r="A24" s="1656">
        <v>2013</v>
      </c>
      <c r="B24" s="677" t="s">
        <v>1</v>
      </c>
      <c r="C24" s="678">
        <v>139511</v>
      </c>
      <c r="D24" s="679">
        <v>120666</v>
      </c>
      <c r="E24" s="679">
        <v>96949</v>
      </c>
      <c r="F24" s="679" t="s">
        <v>7</v>
      </c>
      <c r="G24" s="679">
        <v>18845</v>
      </c>
      <c r="H24" s="679" t="s">
        <v>7</v>
      </c>
      <c r="I24" s="693" t="s">
        <v>21</v>
      </c>
      <c r="J24" s="693" t="s">
        <v>21</v>
      </c>
      <c r="K24" s="693" t="s">
        <v>21</v>
      </c>
      <c r="L24" s="693" t="s">
        <v>7</v>
      </c>
      <c r="M24" s="693" t="s">
        <v>21</v>
      </c>
      <c r="N24" s="693" t="s">
        <v>21</v>
      </c>
      <c r="O24" s="74" t="s">
        <v>7</v>
      </c>
      <c r="P24" s="13"/>
    </row>
    <row r="25" spans="1:16" ht="14.25">
      <c r="A25" s="1195"/>
      <c r="B25" s="677" t="s">
        <v>2</v>
      </c>
      <c r="C25" s="678">
        <v>42655</v>
      </c>
      <c r="D25" s="679">
        <v>39119</v>
      </c>
      <c r="E25" s="679">
        <v>34264</v>
      </c>
      <c r="F25" s="679" t="s">
        <v>7</v>
      </c>
      <c r="G25" s="679">
        <v>3536</v>
      </c>
      <c r="H25" s="679" t="s">
        <v>7</v>
      </c>
      <c r="I25" s="693" t="s">
        <v>21</v>
      </c>
      <c r="J25" s="693" t="s">
        <v>21</v>
      </c>
      <c r="K25" s="693" t="s">
        <v>21</v>
      </c>
      <c r="L25" s="693" t="s">
        <v>7</v>
      </c>
      <c r="M25" s="693" t="s">
        <v>21</v>
      </c>
      <c r="N25" s="693" t="s">
        <v>21</v>
      </c>
      <c r="O25" s="74" t="s">
        <v>7</v>
      </c>
      <c r="P25" s="13"/>
    </row>
    <row r="26" spans="1:16" ht="14.25">
      <c r="A26" s="1656">
        <v>2014</v>
      </c>
      <c r="B26" s="677" t="s">
        <v>1</v>
      </c>
      <c r="C26" s="678">
        <v>168212</v>
      </c>
      <c r="D26" s="679">
        <v>148526</v>
      </c>
      <c r="E26" s="679">
        <v>122220</v>
      </c>
      <c r="F26" s="679" t="s">
        <v>7</v>
      </c>
      <c r="G26" s="679">
        <v>19686</v>
      </c>
      <c r="H26" s="679" t="s">
        <v>7</v>
      </c>
      <c r="I26" s="693" t="s">
        <v>21</v>
      </c>
      <c r="J26" s="693" t="s">
        <v>21</v>
      </c>
      <c r="K26" s="693" t="s">
        <v>21</v>
      </c>
      <c r="L26" s="693" t="s">
        <v>7</v>
      </c>
      <c r="M26" s="693" t="s">
        <v>21</v>
      </c>
      <c r="N26" s="693" t="s">
        <v>21</v>
      </c>
      <c r="O26" s="7">
        <v>69</v>
      </c>
      <c r="P26" s="13"/>
    </row>
    <row r="27" spans="1:16" ht="14.25">
      <c r="A27" s="1195"/>
      <c r="B27" s="677" t="s">
        <v>2</v>
      </c>
      <c r="C27" s="678">
        <v>59796</v>
      </c>
      <c r="D27" s="679">
        <v>56113</v>
      </c>
      <c r="E27" s="679">
        <v>51177</v>
      </c>
      <c r="F27" s="679" t="s">
        <v>7</v>
      </c>
      <c r="G27" s="679">
        <v>3683</v>
      </c>
      <c r="H27" s="679" t="s">
        <v>7</v>
      </c>
      <c r="I27" s="693" t="s">
        <v>21</v>
      </c>
      <c r="J27" s="693" t="s">
        <v>21</v>
      </c>
      <c r="K27" s="693" t="s">
        <v>21</v>
      </c>
      <c r="L27" s="693" t="s">
        <v>7</v>
      </c>
      <c r="M27" s="693" t="s">
        <v>21</v>
      </c>
      <c r="N27" s="693" t="s">
        <v>21</v>
      </c>
      <c r="O27" s="74" t="s">
        <v>21</v>
      </c>
      <c r="P27" s="13"/>
    </row>
    <row r="28" spans="1:16" s="698" customFormat="1" ht="15">
      <c r="A28" s="1691">
        <v>2015</v>
      </c>
      <c r="B28" s="687" t="s">
        <v>1</v>
      </c>
      <c r="C28" s="678">
        <v>154750</v>
      </c>
      <c r="D28" s="679">
        <v>136245</v>
      </c>
      <c r="E28" s="679">
        <v>115308</v>
      </c>
      <c r="F28" s="679" t="s">
        <v>7</v>
      </c>
      <c r="G28" s="679">
        <v>18505</v>
      </c>
      <c r="H28" s="679" t="s">
        <v>7</v>
      </c>
      <c r="I28" s="693" t="s">
        <v>21</v>
      </c>
      <c r="J28" s="693" t="s">
        <v>21</v>
      </c>
      <c r="K28" s="693" t="s">
        <v>21</v>
      </c>
      <c r="L28" s="693" t="s">
        <v>7</v>
      </c>
      <c r="M28" s="693" t="s">
        <v>21</v>
      </c>
      <c r="N28" s="693" t="s">
        <v>7</v>
      </c>
      <c r="O28" s="74">
        <v>126</v>
      </c>
      <c r="P28" s="966"/>
    </row>
    <row r="29" spans="1:16" s="698" customFormat="1" ht="15">
      <c r="A29" s="1195"/>
      <c r="B29" s="687" t="s">
        <v>2</v>
      </c>
      <c r="C29" s="678">
        <v>42837</v>
      </c>
      <c r="D29" s="679">
        <v>38798</v>
      </c>
      <c r="E29" s="679">
        <v>37001</v>
      </c>
      <c r="F29" s="679" t="s">
        <v>7</v>
      </c>
      <c r="G29" s="679">
        <v>4039</v>
      </c>
      <c r="H29" s="679" t="s">
        <v>7</v>
      </c>
      <c r="I29" s="693" t="s">
        <v>21</v>
      </c>
      <c r="J29" s="693" t="s">
        <v>21</v>
      </c>
      <c r="K29" s="693" t="s">
        <v>21</v>
      </c>
      <c r="L29" s="693" t="s">
        <v>7</v>
      </c>
      <c r="M29" s="693" t="s">
        <v>21</v>
      </c>
      <c r="N29" s="693" t="s">
        <v>7</v>
      </c>
      <c r="O29" s="355" t="s">
        <v>21</v>
      </c>
      <c r="P29" s="966"/>
    </row>
    <row r="30" spans="1:16" s="698" customFormat="1" ht="15">
      <c r="A30" s="1691">
        <v>2016</v>
      </c>
      <c r="B30" s="687" t="s">
        <v>1</v>
      </c>
      <c r="C30" s="678">
        <v>193811</v>
      </c>
      <c r="D30" s="679">
        <v>168626</v>
      </c>
      <c r="E30" s="679">
        <v>152180</v>
      </c>
      <c r="F30" s="679" t="s">
        <v>7</v>
      </c>
      <c r="G30" s="679">
        <v>25185</v>
      </c>
      <c r="H30" s="679" t="s">
        <v>7</v>
      </c>
      <c r="I30" s="693" t="s">
        <v>21</v>
      </c>
      <c r="J30" s="693" t="s">
        <v>21</v>
      </c>
      <c r="K30" s="693" t="s">
        <v>21</v>
      </c>
      <c r="L30" s="693" t="s">
        <v>7</v>
      </c>
      <c r="M30" s="693" t="s">
        <v>21</v>
      </c>
      <c r="N30" s="693" t="s">
        <v>7</v>
      </c>
      <c r="O30" s="355">
        <v>265</v>
      </c>
      <c r="P30" s="966"/>
    </row>
    <row r="31" spans="1:16" s="698" customFormat="1" ht="15">
      <c r="A31" s="1195"/>
      <c r="B31" s="687" t="s">
        <v>2</v>
      </c>
      <c r="C31" s="678">
        <v>46371</v>
      </c>
      <c r="D31" s="679">
        <v>41016</v>
      </c>
      <c r="E31" s="679">
        <v>39419</v>
      </c>
      <c r="F31" s="679" t="s">
        <v>7</v>
      </c>
      <c r="G31" s="679">
        <v>5355</v>
      </c>
      <c r="H31" s="679" t="s">
        <v>7</v>
      </c>
      <c r="I31" s="693" t="s">
        <v>21</v>
      </c>
      <c r="J31" s="693" t="s">
        <v>21</v>
      </c>
      <c r="K31" s="693" t="s">
        <v>21</v>
      </c>
      <c r="L31" s="693" t="s">
        <v>7</v>
      </c>
      <c r="M31" s="693" t="s">
        <v>21</v>
      </c>
      <c r="N31" s="693" t="s">
        <v>7</v>
      </c>
      <c r="O31" s="355" t="s">
        <v>21</v>
      </c>
      <c r="P31" s="966"/>
    </row>
    <row r="32" spans="1:16" ht="31.5" customHeight="1">
      <c r="A32" s="1660" t="s">
        <v>1734</v>
      </c>
      <c r="B32" s="1660"/>
      <c r="C32" s="1660"/>
      <c r="D32" s="1660"/>
      <c r="E32" s="1660"/>
      <c r="F32" s="1660"/>
      <c r="G32" s="1660"/>
      <c r="H32" s="1660"/>
      <c r="I32" s="1418"/>
      <c r="J32" s="1418"/>
      <c r="K32" s="1418"/>
      <c r="L32" s="1418"/>
      <c r="M32" s="1418"/>
      <c r="N32" s="1418"/>
      <c r="O32" s="1418"/>
      <c r="P32" s="13"/>
    </row>
    <row r="33" spans="1:16" ht="14.25">
      <c r="A33" s="1656">
        <v>2013</v>
      </c>
      <c r="B33" s="677" t="s">
        <v>1</v>
      </c>
      <c r="C33" s="678">
        <v>9917329</v>
      </c>
      <c r="D33" s="679">
        <v>2532143</v>
      </c>
      <c r="E33" s="679">
        <v>1876138</v>
      </c>
      <c r="F33" s="679">
        <v>114343</v>
      </c>
      <c r="G33" s="679">
        <v>7385186</v>
      </c>
      <c r="H33" s="679">
        <v>45269</v>
      </c>
      <c r="I33" s="681">
        <v>3446902</v>
      </c>
      <c r="J33" s="681">
        <v>608231</v>
      </c>
      <c r="K33" s="681">
        <v>115368</v>
      </c>
      <c r="L33" s="681">
        <v>171541</v>
      </c>
      <c r="M33" s="681">
        <v>2257778</v>
      </c>
      <c r="N33" s="59">
        <v>264925</v>
      </c>
      <c r="O33" s="7">
        <v>1708</v>
      </c>
      <c r="P33" s="13"/>
    </row>
    <row r="34" spans="1:16" ht="14.25">
      <c r="A34" s="1195"/>
      <c r="B34" s="677" t="s">
        <v>2</v>
      </c>
      <c r="C34" s="678">
        <v>2420134</v>
      </c>
      <c r="D34" s="679">
        <v>1356586</v>
      </c>
      <c r="E34" s="679">
        <v>1024940</v>
      </c>
      <c r="F34" s="679">
        <v>40640</v>
      </c>
      <c r="G34" s="679">
        <v>1063548</v>
      </c>
      <c r="H34" s="679">
        <v>1781</v>
      </c>
      <c r="I34" s="681">
        <v>550855</v>
      </c>
      <c r="J34" s="681">
        <v>121814</v>
      </c>
      <c r="K34" s="681">
        <v>2855</v>
      </c>
      <c r="L34" s="681">
        <v>44713</v>
      </c>
      <c r="M34" s="681">
        <v>297030</v>
      </c>
      <c r="N34" s="59">
        <v>15261</v>
      </c>
      <c r="O34" s="7">
        <v>297</v>
      </c>
      <c r="P34" s="13"/>
    </row>
    <row r="35" spans="1:16" ht="14.25">
      <c r="A35" s="1656">
        <v>2014</v>
      </c>
      <c r="B35" s="677" t="s">
        <v>1</v>
      </c>
      <c r="C35" s="678">
        <v>11254815</v>
      </c>
      <c r="D35" s="679">
        <v>3242739</v>
      </c>
      <c r="E35" s="679">
        <v>2488102</v>
      </c>
      <c r="F35" s="679">
        <v>124810</v>
      </c>
      <c r="G35" s="679">
        <v>8012076</v>
      </c>
      <c r="H35" s="679">
        <v>65310</v>
      </c>
      <c r="I35" s="681">
        <v>3621473</v>
      </c>
      <c r="J35" s="681">
        <v>621893</v>
      </c>
      <c r="K35" s="681">
        <v>152822</v>
      </c>
      <c r="L35" s="681">
        <v>194888</v>
      </c>
      <c r="M35" s="681">
        <v>2384688</v>
      </c>
      <c r="N35" s="59">
        <v>317740</v>
      </c>
      <c r="O35" s="7">
        <v>2375</v>
      </c>
      <c r="P35" s="13"/>
    </row>
    <row r="36" spans="1:16" ht="14.25">
      <c r="A36" s="1195"/>
      <c r="B36" s="677" t="s">
        <v>2</v>
      </c>
      <c r="C36" s="678">
        <v>2751411</v>
      </c>
      <c r="D36" s="679">
        <v>1688943</v>
      </c>
      <c r="E36" s="679">
        <v>1327420</v>
      </c>
      <c r="F36" s="679">
        <v>46881</v>
      </c>
      <c r="G36" s="679">
        <v>1062468</v>
      </c>
      <c r="H36" s="679">
        <v>4738</v>
      </c>
      <c r="I36" s="681">
        <v>480379</v>
      </c>
      <c r="J36" s="681">
        <v>127792</v>
      </c>
      <c r="K36" s="681">
        <v>7261</v>
      </c>
      <c r="L36" s="681">
        <v>63128</v>
      </c>
      <c r="M36" s="681">
        <v>297218</v>
      </c>
      <c r="N36" s="59">
        <v>36138</v>
      </c>
      <c r="O36" s="7">
        <v>341</v>
      </c>
      <c r="P36" s="13"/>
    </row>
    <row r="37" spans="1:16" ht="14.25">
      <c r="A37" s="1691">
        <v>2015</v>
      </c>
      <c r="B37" s="687" t="s">
        <v>1</v>
      </c>
      <c r="C37" s="678">
        <v>11633678</v>
      </c>
      <c r="D37" s="679">
        <v>3520579</v>
      </c>
      <c r="E37" s="679">
        <v>2749789</v>
      </c>
      <c r="F37" s="679">
        <v>96187</v>
      </c>
      <c r="G37" s="679">
        <v>8113099</v>
      </c>
      <c r="H37" s="679">
        <v>66572</v>
      </c>
      <c r="I37" s="681">
        <v>3612378</v>
      </c>
      <c r="J37" s="681">
        <v>555009</v>
      </c>
      <c r="K37" s="681">
        <v>174155</v>
      </c>
      <c r="L37" s="681">
        <v>230868</v>
      </c>
      <c r="M37" s="681">
        <v>2499159</v>
      </c>
      <c r="N37" s="59">
        <v>349894</v>
      </c>
      <c r="O37" s="7">
        <v>3400</v>
      </c>
      <c r="P37" s="13"/>
    </row>
    <row r="38" spans="1:16" ht="14.25">
      <c r="A38" s="1195"/>
      <c r="B38" s="687" t="s">
        <v>2</v>
      </c>
      <c r="C38" s="678">
        <v>2880514</v>
      </c>
      <c r="D38" s="679">
        <v>1793047</v>
      </c>
      <c r="E38" s="679">
        <v>1418871</v>
      </c>
      <c r="F38" s="679">
        <v>29057</v>
      </c>
      <c r="G38" s="679">
        <v>1087467</v>
      </c>
      <c r="H38" s="679">
        <v>5938</v>
      </c>
      <c r="I38" s="681">
        <v>454351</v>
      </c>
      <c r="J38" s="681">
        <v>125735</v>
      </c>
      <c r="K38" s="681">
        <v>8340</v>
      </c>
      <c r="L38" s="681">
        <v>90959</v>
      </c>
      <c r="M38" s="681">
        <v>311879</v>
      </c>
      <c r="N38" s="59">
        <v>37419</v>
      </c>
      <c r="O38" s="7">
        <v>464</v>
      </c>
      <c r="P38" s="13"/>
    </row>
    <row r="39" spans="1:16" ht="14.25">
      <c r="A39" s="1691">
        <v>2016</v>
      </c>
      <c r="B39" s="687" t="s">
        <v>1</v>
      </c>
      <c r="C39" s="678">
        <v>12598048</v>
      </c>
      <c r="D39" s="679">
        <v>3915333</v>
      </c>
      <c r="E39" s="679">
        <v>2986959</v>
      </c>
      <c r="F39" s="679">
        <v>106805</v>
      </c>
      <c r="G39" s="679">
        <v>8682715</v>
      </c>
      <c r="H39" s="679">
        <v>70987</v>
      </c>
      <c r="I39" s="681">
        <v>4025953</v>
      </c>
      <c r="J39" s="681">
        <v>579430</v>
      </c>
      <c r="K39" s="681">
        <v>179930</v>
      </c>
      <c r="L39" s="681">
        <v>263581</v>
      </c>
      <c r="M39" s="681">
        <v>2586960</v>
      </c>
      <c r="N39" s="59">
        <v>400900</v>
      </c>
      <c r="O39" s="7">
        <v>4118</v>
      </c>
      <c r="P39" s="13"/>
    </row>
    <row r="40" spans="1:16" ht="14.25">
      <c r="A40" s="1195"/>
      <c r="B40" s="687" t="s">
        <v>2</v>
      </c>
      <c r="C40" s="678">
        <v>3159111</v>
      </c>
      <c r="D40" s="679">
        <v>2047886</v>
      </c>
      <c r="E40" s="679">
        <v>1583838</v>
      </c>
      <c r="F40" s="679">
        <v>27345</v>
      </c>
      <c r="G40" s="679">
        <v>1111225</v>
      </c>
      <c r="H40" s="679">
        <v>10624</v>
      </c>
      <c r="I40" s="681">
        <v>445356</v>
      </c>
      <c r="J40" s="681">
        <v>129338</v>
      </c>
      <c r="K40" s="681">
        <v>6660</v>
      </c>
      <c r="L40" s="681">
        <v>99537</v>
      </c>
      <c r="M40" s="681">
        <v>320811</v>
      </c>
      <c r="N40" s="59">
        <v>37122</v>
      </c>
      <c r="O40" s="7">
        <v>534</v>
      </c>
      <c r="P40" s="13"/>
    </row>
    <row r="41" spans="1:15" s="13" customFormat="1" ht="14.25">
      <c r="A41" s="686"/>
      <c r="B41" s="967"/>
      <c r="C41" s="961"/>
      <c r="D41" s="701"/>
      <c r="E41" s="701"/>
      <c r="F41" s="701"/>
      <c r="G41" s="701"/>
      <c r="H41" s="701"/>
      <c r="I41" s="968"/>
      <c r="J41" s="968"/>
      <c r="K41" s="968"/>
      <c r="L41" s="968"/>
      <c r="M41" s="968"/>
      <c r="N41" s="138"/>
      <c r="O41" s="138"/>
    </row>
    <row r="42" spans="1:16" ht="54" customHeight="1">
      <c r="A42" s="1499" t="s">
        <v>1619</v>
      </c>
      <c r="B42" s="1418"/>
      <c r="C42" s="1418"/>
      <c r="D42" s="1418"/>
      <c r="E42" s="1418"/>
      <c r="F42" s="1418"/>
      <c r="G42" s="1418"/>
      <c r="H42" s="1418"/>
      <c r="I42" s="1418"/>
      <c r="J42" s="1418"/>
      <c r="K42" s="1418"/>
      <c r="L42" s="1418"/>
      <c r="M42" s="1418"/>
      <c r="N42" s="1418"/>
      <c r="O42" s="1418"/>
      <c r="P42" s="13"/>
    </row>
    <row r="43" spans="1:15" ht="40.5" customHeight="1">
      <c r="A43" s="1499" t="s">
        <v>1620</v>
      </c>
      <c r="B43" s="1499"/>
      <c r="C43" s="1499"/>
      <c r="D43" s="1499"/>
      <c r="E43" s="1499"/>
      <c r="F43" s="1499"/>
      <c r="G43" s="1499"/>
      <c r="H43" s="1499"/>
      <c r="I43" s="1499"/>
      <c r="J43" s="1499"/>
      <c r="K43" s="1499"/>
      <c r="L43" s="1499"/>
      <c r="M43" s="1499"/>
      <c r="N43" s="1499"/>
      <c r="O43" s="1499"/>
    </row>
    <row r="44" spans="1:15" ht="14.25">
      <c r="A44" s="1499"/>
      <c r="B44" s="1499"/>
      <c r="C44" s="1499"/>
      <c r="D44" s="1499"/>
      <c r="E44" s="1499"/>
      <c r="F44" s="1499"/>
      <c r="G44" s="1499"/>
      <c r="H44" s="1499"/>
      <c r="I44" s="1499"/>
      <c r="J44" s="1499"/>
      <c r="K44" s="1499"/>
      <c r="L44" s="1418"/>
      <c r="M44" s="1418"/>
      <c r="N44" s="1418"/>
      <c r="O44" s="1418"/>
    </row>
    <row r="45" spans="1:15" ht="14.25" customHeight="1">
      <c r="A45" s="1662"/>
      <c r="B45" s="1661"/>
      <c r="C45" s="1661"/>
      <c r="D45" s="1661"/>
      <c r="E45" s="1661"/>
      <c r="F45" s="1661"/>
      <c r="G45" s="1661"/>
      <c r="H45" s="1661"/>
      <c r="I45" s="1661"/>
      <c r="J45" s="1661"/>
      <c r="K45" s="1661"/>
      <c r="L45" s="1418"/>
      <c r="M45" s="1418"/>
      <c r="N45" s="1418"/>
      <c r="O45" s="1418"/>
    </row>
  </sheetData>
  <mergeCells count="33">
    <mergeCell ref="A26:A27"/>
    <mergeCell ref="A28:A29"/>
    <mergeCell ref="A30:A31"/>
    <mergeCell ref="A33:A34"/>
    <mergeCell ref="A35:A36"/>
    <mergeCell ref="A32:O32"/>
    <mergeCell ref="A43:O43"/>
    <mergeCell ref="A44:O44"/>
    <mergeCell ref="A45:O45"/>
    <mergeCell ref="A42:O42"/>
    <mergeCell ref="A37:A38"/>
    <mergeCell ref="A39:A40"/>
    <mergeCell ref="A5:O5"/>
    <mergeCell ref="A14:O14"/>
    <mergeCell ref="A1:O1"/>
    <mergeCell ref="A2:B4"/>
    <mergeCell ref="C2:C4"/>
    <mergeCell ref="D2:F2"/>
    <mergeCell ref="G2:O2"/>
    <mergeCell ref="D3:D4"/>
    <mergeCell ref="E3:F3"/>
    <mergeCell ref="G3:G4"/>
    <mergeCell ref="H3:O3"/>
    <mergeCell ref="A6:A7"/>
    <mergeCell ref="A8:A9"/>
    <mergeCell ref="A10:A11"/>
    <mergeCell ref="A12:A13"/>
    <mergeCell ref="A15:A16"/>
    <mergeCell ref="A17:A18"/>
    <mergeCell ref="A19:A20"/>
    <mergeCell ref="A21:A22"/>
    <mergeCell ref="A24:A25"/>
    <mergeCell ref="A23:O23"/>
  </mergeCells>
  <hyperlinks>
    <hyperlink ref="Q1" location="'DZIAŁ IX -Turystyka'!A1" display="'DZIAŁ IX -Turystyka'!A1"/>
  </hyperlink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topLeftCell="A1">
      <pane ySplit="3" topLeftCell="A4" activePane="bottomLeft" state="frozen"/>
      <selection pane="bottomLeft" activeCell="X1" sqref="X1"/>
    </sheetView>
  </sheetViews>
  <sheetFormatPr defaultColWidth="8.796875" defaultRowHeight="14.25"/>
  <cols>
    <col min="1" max="1" width="13.09765625" style="0" customWidth="1"/>
    <col min="2" max="2" width="3.19921875" style="0" customWidth="1"/>
    <col min="11" max="11" width="9.8984375" style="0" customWidth="1"/>
    <col min="18" max="18" width="10.5" style="0" customWidth="1"/>
  </cols>
  <sheetData>
    <row r="1" spans="1:25" ht="33.75" customHeight="1">
      <c r="A1" s="1663" t="s">
        <v>1630</v>
      </c>
      <c r="B1" s="1663"/>
      <c r="C1" s="1663"/>
      <c r="D1" s="1663"/>
      <c r="E1" s="1663"/>
      <c r="F1" s="1663"/>
      <c r="G1" s="1663"/>
      <c r="H1" s="1663"/>
      <c r="I1" s="1663"/>
      <c r="J1" s="1663"/>
      <c r="K1" s="1663"/>
      <c r="L1" s="1663"/>
      <c r="M1" s="1663"/>
      <c r="N1" s="1663"/>
      <c r="O1" s="1663"/>
      <c r="P1" s="1663"/>
      <c r="Q1" s="1663"/>
      <c r="R1" s="1663"/>
      <c r="S1" s="1663"/>
      <c r="T1" s="1663"/>
      <c r="U1" s="1663"/>
      <c r="V1" s="1663"/>
      <c r="W1" s="1663"/>
      <c r="Y1" s="707" t="s">
        <v>898</v>
      </c>
    </row>
    <row r="2" spans="1:24" ht="32.25" customHeight="1">
      <c r="A2" s="1698" t="s">
        <v>1427</v>
      </c>
      <c r="B2" s="1699"/>
      <c r="C2" s="1701" t="s">
        <v>11</v>
      </c>
      <c r="D2" s="1702" t="s">
        <v>1536</v>
      </c>
      <c r="E2" s="1703"/>
      <c r="F2" s="1703"/>
      <c r="G2" s="1703"/>
      <c r="H2" s="1703"/>
      <c r="I2" s="1703"/>
      <c r="J2" s="1704"/>
      <c r="K2" s="1704"/>
      <c r="L2" s="1704"/>
      <c r="M2" s="1704"/>
      <c r="N2" s="1704"/>
      <c r="O2" s="1704"/>
      <c r="P2" s="1704"/>
      <c r="Q2" s="1705"/>
      <c r="R2" s="1705"/>
      <c r="S2" s="1705"/>
      <c r="T2" s="1705"/>
      <c r="U2" s="1705"/>
      <c r="V2" s="1705"/>
      <c r="W2" s="1705"/>
      <c r="X2" s="13"/>
    </row>
    <row r="3" spans="1:24" ht="67.5" customHeight="1">
      <c r="A3" s="1532"/>
      <c r="B3" s="1700"/>
      <c r="C3" s="1532"/>
      <c r="D3" s="657" t="s">
        <v>1428</v>
      </c>
      <c r="E3" s="708" t="s">
        <v>1797</v>
      </c>
      <c r="F3" s="657" t="s">
        <v>1429</v>
      </c>
      <c r="G3" s="657" t="s">
        <v>1430</v>
      </c>
      <c r="H3" s="657" t="s">
        <v>1431</v>
      </c>
      <c r="I3" s="657" t="s">
        <v>1432</v>
      </c>
      <c r="J3" s="657" t="s">
        <v>1433</v>
      </c>
      <c r="K3" s="657" t="s">
        <v>1796</v>
      </c>
      <c r="L3" s="657" t="s">
        <v>1503</v>
      </c>
      <c r="M3" s="657" t="s">
        <v>1434</v>
      </c>
      <c r="N3" s="657" t="s">
        <v>1435</v>
      </c>
      <c r="O3" s="657" t="s">
        <v>1436</v>
      </c>
      <c r="P3" s="657" t="s">
        <v>1437</v>
      </c>
      <c r="Q3" s="657" t="s">
        <v>1438</v>
      </c>
      <c r="R3" s="657" t="s">
        <v>1439</v>
      </c>
      <c r="S3" s="657" t="s">
        <v>1440</v>
      </c>
      <c r="T3" s="657" t="s">
        <v>1441</v>
      </c>
      <c r="U3" s="657" t="s">
        <v>1442</v>
      </c>
      <c r="V3" s="657" t="s">
        <v>1443</v>
      </c>
      <c r="W3" s="658" t="s">
        <v>1444</v>
      </c>
      <c r="X3" s="13"/>
    </row>
    <row r="4" spans="1:24" ht="31.5" customHeight="1">
      <c r="A4" s="1706" t="s">
        <v>1735</v>
      </c>
      <c r="B4" s="1706"/>
      <c r="C4" s="1706"/>
      <c r="D4" s="1706"/>
      <c r="E4" s="1706"/>
      <c r="F4" s="1706"/>
      <c r="G4" s="1706"/>
      <c r="H4" s="1706"/>
      <c r="I4" s="1706"/>
      <c r="J4" s="1706"/>
      <c r="K4" s="1706"/>
      <c r="L4" s="1706"/>
      <c r="M4" s="1706"/>
      <c r="N4" s="1706"/>
      <c r="O4" s="1706"/>
      <c r="P4" s="1706"/>
      <c r="Q4" s="1706"/>
      <c r="R4" s="1706"/>
      <c r="S4" s="1706"/>
      <c r="T4" s="1706"/>
      <c r="U4" s="1706"/>
      <c r="V4" s="1706"/>
      <c r="W4" s="1706"/>
      <c r="X4" s="13"/>
    </row>
    <row r="5" spans="1:24" ht="14.25">
      <c r="A5" s="1247">
        <v>2013</v>
      </c>
      <c r="B5" s="547" t="s">
        <v>1</v>
      </c>
      <c r="C5" s="2">
        <v>5242972</v>
      </c>
      <c r="D5" s="691">
        <v>65400</v>
      </c>
      <c r="E5" s="691">
        <v>65942</v>
      </c>
      <c r="F5" s="699">
        <v>206545</v>
      </c>
      <c r="G5" s="691">
        <v>94138</v>
      </c>
      <c r="H5" s="691">
        <v>84962</v>
      </c>
      <c r="I5" s="691">
        <v>202425</v>
      </c>
      <c r="J5" s="691">
        <v>152294</v>
      </c>
      <c r="K5" s="691">
        <v>120609</v>
      </c>
      <c r="L5" s="691">
        <v>148644</v>
      </c>
      <c r="M5" s="691">
        <v>109042</v>
      </c>
      <c r="N5" s="691">
        <v>62648</v>
      </c>
      <c r="O5" s="6">
        <v>1298702</v>
      </c>
      <c r="P5" s="710">
        <v>154359</v>
      </c>
      <c r="Q5" s="59">
        <v>409243</v>
      </c>
      <c r="R5" s="59">
        <v>215577</v>
      </c>
      <c r="S5" s="59">
        <v>130622</v>
      </c>
      <c r="T5" s="59">
        <v>275191</v>
      </c>
      <c r="U5" s="696">
        <v>60224</v>
      </c>
      <c r="V5" s="59">
        <v>380917</v>
      </c>
      <c r="W5" s="7">
        <v>215577</v>
      </c>
      <c r="X5" s="13"/>
    </row>
    <row r="6" spans="1:24" ht="14.25">
      <c r="A6" s="1195"/>
      <c r="B6" s="547" t="s">
        <v>2</v>
      </c>
      <c r="C6" s="2">
        <v>12471268</v>
      </c>
      <c r="D6" s="709">
        <v>125704</v>
      </c>
      <c r="E6" s="691">
        <v>135826</v>
      </c>
      <c r="F6" s="699">
        <v>285508</v>
      </c>
      <c r="G6" s="691">
        <v>180773</v>
      </c>
      <c r="H6" s="691">
        <v>196634</v>
      </c>
      <c r="I6" s="691">
        <v>407974</v>
      </c>
      <c r="J6" s="691">
        <v>313896</v>
      </c>
      <c r="K6" s="691">
        <v>256981</v>
      </c>
      <c r="L6" s="691">
        <v>294864</v>
      </c>
      <c r="M6" s="691">
        <v>157731</v>
      </c>
      <c r="N6" s="691">
        <v>80751</v>
      </c>
      <c r="O6" s="6">
        <v>4521501</v>
      </c>
      <c r="P6" s="710">
        <v>402585</v>
      </c>
      <c r="Q6" s="59">
        <v>657688</v>
      </c>
      <c r="R6" s="59">
        <v>484199</v>
      </c>
      <c r="S6" s="59">
        <v>294846</v>
      </c>
      <c r="T6" s="59">
        <v>533018</v>
      </c>
      <c r="U6" s="696">
        <v>130890</v>
      </c>
      <c r="V6" s="59">
        <v>856655</v>
      </c>
      <c r="W6" s="7">
        <v>484199</v>
      </c>
      <c r="X6" s="13"/>
    </row>
    <row r="7" spans="1:24" ht="14.25">
      <c r="A7" s="1247">
        <v>2014</v>
      </c>
      <c r="B7" s="547" t="s">
        <v>1</v>
      </c>
      <c r="C7" s="2">
        <v>5470335</v>
      </c>
      <c r="D7" s="691">
        <v>66095</v>
      </c>
      <c r="E7" s="691">
        <v>71216</v>
      </c>
      <c r="F7" s="699">
        <v>225503</v>
      </c>
      <c r="G7" s="691">
        <v>99858</v>
      </c>
      <c r="H7" s="691">
        <v>84743</v>
      </c>
      <c r="I7" s="691">
        <v>208810</v>
      </c>
      <c r="J7" s="691">
        <v>170094</v>
      </c>
      <c r="K7" s="691">
        <v>128888</v>
      </c>
      <c r="L7" s="691">
        <v>164470</v>
      </c>
      <c r="M7" s="691">
        <v>121091</v>
      </c>
      <c r="N7" s="691">
        <v>74216</v>
      </c>
      <c r="O7" s="6">
        <v>1385922</v>
      </c>
      <c r="P7" s="6">
        <v>179305</v>
      </c>
      <c r="Q7" s="59">
        <v>345760</v>
      </c>
      <c r="R7" s="59">
        <v>235705</v>
      </c>
      <c r="S7" s="59">
        <v>143750</v>
      </c>
      <c r="T7" s="59">
        <v>274476</v>
      </c>
      <c r="U7" s="59">
        <v>67245</v>
      </c>
      <c r="V7" s="59">
        <v>367346</v>
      </c>
      <c r="W7" s="7">
        <v>222090</v>
      </c>
      <c r="X7" s="13"/>
    </row>
    <row r="8" spans="1:24" ht="14.25">
      <c r="A8" s="1195"/>
      <c r="B8" s="547" t="s">
        <v>2</v>
      </c>
      <c r="C8" s="2">
        <v>12992241</v>
      </c>
      <c r="D8" s="709">
        <v>126669</v>
      </c>
      <c r="E8" s="691">
        <v>146433</v>
      </c>
      <c r="F8" s="699">
        <v>311385</v>
      </c>
      <c r="G8" s="691">
        <v>187337</v>
      </c>
      <c r="H8" s="691">
        <v>189342</v>
      </c>
      <c r="I8" s="691">
        <v>426254</v>
      </c>
      <c r="J8" s="691">
        <v>347323</v>
      </c>
      <c r="K8" s="691">
        <v>285814</v>
      </c>
      <c r="L8" s="691">
        <v>332796</v>
      </c>
      <c r="M8" s="691">
        <v>173886</v>
      </c>
      <c r="N8" s="691">
        <v>92099</v>
      </c>
      <c r="O8" s="6">
        <v>4742086</v>
      </c>
      <c r="P8" s="6">
        <v>447696</v>
      </c>
      <c r="Q8" s="59">
        <v>567380</v>
      </c>
      <c r="R8" s="59">
        <v>522664</v>
      </c>
      <c r="S8" s="59">
        <v>324981</v>
      </c>
      <c r="T8" s="59">
        <v>559856</v>
      </c>
      <c r="U8" s="59">
        <v>145867</v>
      </c>
      <c r="V8" s="59">
        <v>834370</v>
      </c>
      <c r="W8" s="7">
        <v>501026</v>
      </c>
      <c r="X8" s="13"/>
    </row>
    <row r="9" spans="1:24" ht="14.25">
      <c r="A9" s="1247">
        <v>2015</v>
      </c>
      <c r="B9" s="547" t="s">
        <v>1</v>
      </c>
      <c r="C9" s="2">
        <v>5689570</v>
      </c>
      <c r="D9" s="709">
        <v>65706</v>
      </c>
      <c r="E9" s="691">
        <v>83303</v>
      </c>
      <c r="F9" s="699">
        <v>200584</v>
      </c>
      <c r="G9" s="691">
        <v>105705</v>
      </c>
      <c r="H9" s="691">
        <v>90650</v>
      </c>
      <c r="I9" s="691">
        <v>221640</v>
      </c>
      <c r="J9" s="691">
        <v>183152</v>
      </c>
      <c r="K9" s="691">
        <v>139664</v>
      </c>
      <c r="L9" s="691">
        <v>159272</v>
      </c>
      <c r="M9" s="691">
        <v>132462</v>
      </c>
      <c r="N9" s="691">
        <v>72739</v>
      </c>
      <c r="O9" s="6">
        <v>1473010</v>
      </c>
      <c r="P9" s="6">
        <v>202093</v>
      </c>
      <c r="Q9" s="59">
        <v>225002</v>
      </c>
      <c r="R9" s="59">
        <v>255832</v>
      </c>
      <c r="S9" s="59">
        <v>164983</v>
      </c>
      <c r="T9" s="59">
        <v>285046</v>
      </c>
      <c r="U9" s="59">
        <v>66177</v>
      </c>
      <c r="V9" s="59">
        <v>414088</v>
      </c>
      <c r="W9" s="7">
        <v>230287</v>
      </c>
      <c r="X9" s="13"/>
    </row>
    <row r="10" spans="1:24" ht="14.25">
      <c r="A10" s="1195"/>
      <c r="B10" s="547" t="s">
        <v>2</v>
      </c>
      <c r="C10" s="2">
        <v>13757657</v>
      </c>
      <c r="D10" s="709">
        <v>128359</v>
      </c>
      <c r="E10" s="691">
        <v>170314</v>
      </c>
      <c r="F10" s="699">
        <v>276126</v>
      </c>
      <c r="G10" s="691">
        <v>200714</v>
      </c>
      <c r="H10" s="691">
        <v>214073</v>
      </c>
      <c r="I10" s="691">
        <v>451889</v>
      </c>
      <c r="J10" s="691">
        <v>380440</v>
      </c>
      <c r="K10" s="691">
        <v>294553</v>
      </c>
      <c r="L10" s="691">
        <v>336099</v>
      </c>
      <c r="M10" s="691">
        <v>196075</v>
      </c>
      <c r="N10" s="691">
        <v>90446</v>
      </c>
      <c r="O10" s="6">
        <v>5006732</v>
      </c>
      <c r="P10" s="6">
        <v>524447</v>
      </c>
      <c r="Q10" s="59">
        <v>375482</v>
      </c>
      <c r="R10" s="59">
        <v>558093</v>
      </c>
      <c r="S10" s="59">
        <v>376514</v>
      </c>
      <c r="T10" s="59">
        <v>646272</v>
      </c>
      <c r="U10" s="59">
        <v>132530</v>
      </c>
      <c r="V10" s="59">
        <v>951437</v>
      </c>
      <c r="W10" s="7">
        <v>529826</v>
      </c>
      <c r="X10" s="13"/>
    </row>
    <row r="11" spans="1:24" ht="14.25">
      <c r="A11" s="1247">
        <v>2016</v>
      </c>
      <c r="B11" s="547" t="s">
        <v>1</v>
      </c>
      <c r="C11" s="2">
        <v>6378793</v>
      </c>
      <c r="D11" s="691">
        <v>70533</v>
      </c>
      <c r="E11" s="691">
        <v>84706</v>
      </c>
      <c r="F11" s="699">
        <v>175016</v>
      </c>
      <c r="G11" s="691">
        <v>117899</v>
      </c>
      <c r="H11" s="691">
        <v>94261</v>
      </c>
      <c r="I11" s="691">
        <v>247228</v>
      </c>
      <c r="J11" s="691">
        <v>212155</v>
      </c>
      <c r="K11" s="691">
        <v>149017</v>
      </c>
      <c r="L11" s="691">
        <v>194935</v>
      </c>
      <c r="M11" s="691">
        <v>147336</v>
      </c>
      <c r="N11" s="691">
        <v>69100</v>
      </c>
      <c r="O11" s="6">
        <v>1658587</v>
      </c>
      <c r="P11" s="6">
        <v>199418</v>
      </c>
      <c r="Q11" s="59">
        <v>227594</v>
      </c>
      <c r="R11" s="59">
        <v>301886</v>
      </c>
      <c r="S11" s="59">
        <v>190207</v>
      </c>
      <c r="T11" s="59">
        <v>357578</v>
      </c>
      <c r="U11" s="59">
        <v>77687</v>
      </c>
      <c r="V11" s="59">
        <v>476830</v>
      </c>
      <c r="W11" s="7">
        <v>271188</v>
      </c>
      <c r="X11" s="13"/>
    </row>
    <row r="12" spans="1:24" ht="14.25">
      <c r="A12" s="1195"/>
      <c r="B12" s="547" t="s">
        <v>2</v>
      </c>
      <c r="C12" s="2">
        <v>15579225</v>
      </c>
      <c r="D12" s="709">
        <v>138376</v>
      </c>
      <c r="E12" s="691">
        <v>176195</v>
      </c>
      <c r="F12" s="699">
        <v>250127</v>
      </c>
      <c r="G12" s="691">
        <v>216982</v>
      </c>
      <c r="H12" s="691">
        <v>226207</v>
      </c>
      <c r="I12" s="691">
        <v>509523</v>
      </c>
      <c r="J12" s="691">
        <v>437679</v>
      </c>
      <c r="K12" s="691">
        <v>315537</v>
      </c>
      <c r="L12" s="691">
        <v>411276</v>
      </c>
      <c r="M12" s="691">
        <v>203648</v>
      </c>
      <c r="N12" s="691">
        <v>89236</v>
      </c>
      <c r="O12" s="6">
        <v>5552587</v>
      </c>
      <c r="P12" s="6">
        <v>523157</v>
      </c>
      <c r="Q12" s="59">
        <v>370896</v>
      </c>
      <c r="R12" s="59">
        <v>686050</v>
      </c>
      <c r="S12" s="59">
        <v>444526</v>
      </c>
      <c r="T12" s="59">
        <v>924205</v>
      </c>
      <c r="U12" s="59">
        <v>153955</v>
      </c>
      <c r="V12" s="59">
        <v>1132359</v>
      </c>
      <c r="W12" s="7">
        <v>617295</v>
      </c>
      <c r="X12" s="13"/>
    </row>
    <row r="13" spans="1:24" ht="31.5" customHeight="1">
      <c r="A13" s="1707" t="s">
        <v>1728</v>
      </c>
      <c r="B13" s="1708"/>
      <c r="C13" s="1708"/>
      <c r="D13" s="1708"/>
      <c r="E13" s="1708"/>
      <c r="F13" s="1708"/>
      <c r="G13" s="1708"/>
      <c r="H13" s="1708"/>
      <c r="I13" s="1708"/>
      <c r="J13" s="1708"/>
      <c r="K13" s="1708"/>
      <c r="L13" s="1708"/>
      <c r="M13" s="1708"/>
      <c r="N13" s="1708"/>
      <c r="O13" s="1708"/>
      <c r="P13" s="1708"/>
      <c r="Q13" s="1708"/>
      <c r="R13" s="1708"/>
      <c r="S13" s="1708"/>
      <c r="T13" s="1708"/>
      <c r="U13" s="1708"/>
      <c r="V13" s="1708"/>
      <c r="W13" s="1709"/>
      <c r="X13" s="13"/>
    </row>
    <row r="14" spans="1:24" ht="14.25">
      <c r="A14" s="1247">
        <v>2013</v>
      </c>
      <c r="B14" s="547" t="s">
        <v>1</v>
      </c>
      <c r="C14" s="2">
        <v>348426</v>
      </c>
      <c r="D14" s="691">
        <v>2392</v>
      </c>
      <c r="E14" s="691">
        <v>3175</v>
      </c>
      <c r="F14" s="691">
        <v>2693</v>
      </c>
      <c r="G14" s="691">
        <v>2831</v>
      </c>
      <c r="H14" s="691">
        <v>7318</v>
      </c>
      <c r="I14" s="691">
        <v>7891</v>
      </c>
      <c r="J14" s="59">
        <v>9838</v>
      </c>
      <c r="K14" s="59">
        <v>6426</v>
      </c>
      <c r="L14" s="59">
        <v>902</v>
      </c>
      <c r="M14" s="59">
        <v>5097</v>
      </c>
      <c r="N14" s="59">
        <v>1228</v>
      </c>
      <c r="O14" s="6">
        <v>96629</v>
      </c>
      <c r="P14" s="711">
        <v>48105</v>
      </c>
      <c r="Q14" s="59">
        <v>47961</v>
      </c>
      <c r="R14" s="59">
        <v>12257</v>
      </c>
      <c r="S14" s="59">
        <v>24039</v>
      </c>
      <c r="T14" s="59">
        <v>2798</v>
      </c>
      <c r="U14" s="696">
        <v>1024</v>
      </c>
      <c r="V14" s="59">
        <v>20132</v>
      </c>
      <c r="W14" s="7">
        <v>8214</v>
      </c>
      <c r="X14" s="13"/>
    </row>
    <row r="15" spans="1:24" ht="14.25">
      <c r="A15" s="1195"/>
      <c r="B15" s="547" t="s">
        <v>2</v>
      </c>
      <c r="C15" s="726">
        <v>883169</v>
      </c>
      <c r="D15" s="691">
        <v>6415</v>
      </c>
      <c r="E15" s="691">
        <v>7633</v>
      </c>
      <c r="F15" s="691">
        <v>8410</v>
      </c>
      <c r="G15" s="691">
        <v>7466</v>
      </c>
      <c r="H15" s="691">
        <v>16517</v>
      </c>
      <c r="I15" s="691">
        <v>19844</v>
      </c>
      <c r="J15" s="59">
        <v>20465</v>
      </c>
      <c r="K15" s="59">
        <v>18298</v>
      </c>
      <c r="L15" s="59">
        <v>1829</v>
      </c>
      <c r="M15" s="59">
        <v>11294</v>
      </c>
      <c r="N15" s="59">
        <v>2286</v>
      </c>
      <c r="O15" s="6">
        <v>255874</v>
      </c>
      <c r="P15" s="711">
        <v>147498</v>
      </c>
      <c r="Q15" s="59">
        <v>77699</v>
      </c>
      <c r="R15" s="59">
        <v>33037</v>
      </c>
      <c r="S15" s="59">
        <v>58272</v>
      </c>
      <c r="T15" s="59">
        <v>10694</v>
      </c>
      <c r="U15" s="696">
        <v>2683</v>
      </c>
      <c r="V15" s="59">
        <v>55077</v>
      </c>
      <c r="W15" s="7">
        <v>18822</v>
      </c>
      <c r="X15" s="13"/>
    </row>
    <row r="16" spans="1:24" ht="14.25">
      <c r="A16" s="1247">
        <v>2014</v>
      </c>
      <c r="B16" s="547" t="s">
        <v>1</v>
      </c>
      <c r="C16" s="726">
        <v>395537</v>
      </c>
      <c r="D16" s="691">
        <v>4484</v>
      </c>
      <c r="E16" s="691">
        <v>3133</v>
      </c>
      <c r="F16" s="691">
        <v>4434</v>
      </c>
      <c r="G16" s="691">
        <v>3246</v>
      </c>
      <c r="H16" s="691">
        <v>7693</v>
      </c>
      <c r="I16" s="691">
        <v>9169</v>
      </c>
      <c r="J16" s="59">
        <v>10620</v>
      </c>
      <c r="K16" s="59">
        <v>8319</v>
      </c>
      <c r="L16" s="59">
        <v>1182</v>
      </c>
      <c r="M16" s="59">
        <v>5334</v>
      </c>
      <c r="N16" s="59">
        <v>1217</v>
      </c>
      <c r="O16" s="6">
        <v>99105</v>
      </c>
      <c r="P16" s="6">
        <v>66264</v>
      </c>
      <c r="Q16" s="59">
        <v>42371</v>
      </c>
      <c r="R16" s="59">
        <v>15932</v>
      </c>
      <c r="S16" s="59">
        <v>31645</v>
      </c>
      <c r="T16" s="59">
        <v>3615</v>
      </c>
      <c r="U16" s="59">
        <v>1140</v>
      </c>
      <c r="V16" s="59">
        <v>24289</v>
      </c>
      <c r="W16" s="7">
        <v>8447</v>
      </c>
      <c r="X16" s="13"/>
    </row>
    <row r="17" spans="1:24" ht="14.25">
      <c r="A17" s="1195"/>
      <c r="B17" s="547" t="s">
        <v>2</v>
      </c>
      <c r="C17" s="726">
        <v>988075</v>
      </c>
      <c r="D17" s="691">
        <v>12228</v>
      </c>
      <c r="E17" s="691">
        <v>7297</v>
      </c>
      <c r="F17" s="691">
        <v>15398</v>
      </c>
      <c r="G17" s="691">
        <v>8641</v>
      </c>
      <c r="H17" s="691">
        <v>15463</v>
      </c>
      <c r="I17" s="691">
        <v>21380</v>
      </c>
      <c r="J17" s="59">
        <v>22336</v>
      </c>
      <c r="K17" s="59">
        <v>22390</v>
      </c>
      <c r="L17" s="59">
        <v>2576</v>
      </c>
      <c r="M17" s="59">
        <v>12392</v>
      </c>
      <c r="N17" s="59">
        <v>2468</v>
      </c>
      <c r="O17" s="6">
        <v>267318</v>
      </c>
      <c r="P17" s="6">
        <v>175098</v>
      </c>
      <c r="Q17" s="59">
        <v>73890</v>
      </c>
      <c r="R17" s="59">
        <v>38733</v>
      </c>
      <c r="S17" s="59">
        <v>72678</v>
      </c>
      <c r="T17" s="59">
        <v>12185</v>
      </c>
      <c r="U17" s="59">
        <v>3030</v>
      </c>
      <c r="V17" s="59">
        <v>62921</v>
      </c>
      <c r="W17" s="7">
        <v>19684</v>
      </c>
      <c r="X17" s="13"/>
    </row>
    <row r="18" spans="1:24" ht="14.25">
      <c r="A18" s="1247">
        <v>2015</v>
      </c>
      <c r="B18" s="547" t="s">
        <v>1</v>
      </c>
      <c r="C18" s="726">
        <v>417679</v>
      </c>
      <c r="D18" s="691">
        <v>3286</v>
      </c>
      <c r="E18" s="691">
        <v>3644</v>
      </c>
      <c r="F18" s="691">
        <v>3516</v>
      </c>
      <c r="G18" s="691">
        <v>3351</v>
      </c>
      <c r="H18" s="691">
        <v>8090</v>
      </c>
      <c r="I18" s="691">
        <v>10345</v>
      </c>
      <c r="J18" s="59">
        <v>11687</v>
      </c>
      <c r="K18" s="59">
        <v>9624</v>
      </c>
      <c r="L18" s="59">
        <v>1516</v>
      </c>
      <c r="M18" s="59">
        <v>5253</v>
      </c>
      <c r="N18" s="59">
        <v>1615</v>
      </c>
      <c r="O18" s="6">
        <v>103317</v>
      </c>
      <c r="P18" s="6">
        <v>80773</v>
      </c>
      <c r="Q18" s="59">
        <v>26065</v>
      </c>
      <c r="R18" s="59">
        <v>17360</v>
      </c>
      <c r="S18" s="59">
        <v>31608</v>
      </c>
      <c r="T18" s="59">
        <v>4877</v>
      </c>
      <c r="U18" s="59">
        <v>1010</v>
      </c>
      <c r="V18" s="59">
        <v>29566</v>
      </c>
      <c r="W18" s="7">
        <v>8833</v>
      </c>
      <c r="X18" s="13"/>
    </row>
    <row r="19" spans="1:24" ht="14.25">
      <c r="A19" s="1195"/>
      <c r="B19" s="547" t="s">
        <v>2</v>
      </c>
      <c r="C19" s="726">
        <v>1049137</v>
      </c>
      <c r="D19" s="691">
        <v>7153</v>
      </c>
      <c r="E19" s="691">
        <v>9201</v>
      </c>
      <c r="F19" s="691">
        <v>12526</v>
      </c>
      <c r="G19" s="691">
        <v>9250</v>
      </c>
      <c r="H19" s="691">
        <v>16582</v>
      </c>
      <c r="I19" s="691">
        <v>22851</v>
      </c>
      <c r="J19" s="59">
        <v>22596</v>
      </c>
      <c r="K19" s="59">
        <v>24973</v>
      </c>
      <c r="L19" s="59">
        <v>2919</v>
      </c>
      <c r="M19" s="59">
        <v>12102</v>
      </c>
      <c r="N19" s="59">
        <v>3012</v>
      </c>
      <c r="O19" s="6">
        <v>278212</v>
      </c>
      <c r="P19" s="6">
        <v>222005</v>
      </c>
      <c r="Q19" s="59">
        <v>45469</v>
      </c>
      <c r="R19" s="59">
        <v>40817</v>
      </c>
      <c r="S19" s="59">
        <v>71970</v>
      </c>
      <c r="T19" s="59">
        <v>15458</v>
      </c>
      <c r="U19" s="59">
        <v>2456</v>
      </c>
      <c r="V19" s="59">
        <v>70059</v>
      </c>
      <c r="W19" s="7">
        <v>18122</v>
      </c>
      <c r="X19" s="13"/>
    </row>
    <row r="20" spans="1:24" ht="14.25">
      <c r="A20" s="1247">
        <v>2016</v>
      </c>
      <c r="B20" s="547" t="s">
        <v>1</v>
      </c>
      <c r="C20" s="726">
        <v>467377</v>
      </c>
      <c r="D20" s="691">
        <v>3249</v>
      </c>
      <c r="E20" s="691">
        <v>3643</v>
      </c>
      <c r="F20" s="691">
        <v>3508</v>
      </c>
      <c r="G20" s="691">
        <v>4223</v>
      </c>
      <c r="H20" s="691">
        <v>11014</v>
      </c>
      <c r="I20" s="691">
        <v>10336</v>
      </c>
      <c r="J20" s="59">
        <v>13420</v>
      </c>
      <c r="K20" s="59">
        <v>10568</v>
      </c>
      <c r="L20" s="59">
        <v>2273</v>
      </c>
      <c r="M20" s="59">
        <v>6949</v>
      </c>
      <c r="N20" s="59">
        <v>1571</v>
      </c>
      <c r="O20" s="6">
        <v>110353</v>
      </c>
      <c r="P20" s="6">
        <v>82076</v>
      </c>
      <c r="Q20" s="59">
        <v>26262</v>
      </c>
      <c r="R20" s="59">
        <v>19576</v>
      </c>
      <c r="S20" s="59">
        <v>46513</v>
      </c>
      <c r="T20" s="59">
        <v>7295</v>
      </c>
      <c r="U20" s="59">
        <v>1924</v>
      </c>
      <c r="V20" s="59">
        <v>33551</v>
      </c>
      <c r="W20" s="7">
        <v>9969</v>
      </c>
      <c r="X20" s="13"/>
    </row>
    <row r="21" spans="1:24" ht="14.25">
      <c r="A21" s="1195"/>
      <c r="B21" s="547" t="s">
        <v>2</v>
      </c>
      <c r="C21" s="726">
        <v>1175172</v>
      </c>
      <c r="D21" s="691">
        <v>8149</v>
      </c>
      <c r="E21" s="691">
        <v>8709</v>
      </c>
      <c r="F21" s="691">
        <v>13050</v>
      </c>
      <c r="G21" s="691">
        <v>11464</v>
      </c>
      <c r="H21" s="691">
        <v>24549</v>
      </c>
      <c r="I21" s="691">
        <v>24840</v>
      </c>
      <c r="J21" s="59">
        <v>26166</v>
      </c>
      <c r="K21" s="59">
        <v>27747</v>
      </c>
      <c r="L21" s="59">
        <v>4750</v>
      </c>
      <c r="M21" s="59">
        <v>14379</v>
      </c>
      <c r="N21" s="59">
        <v>3271</v>
      </c>
      <c r="O21" s="6">
        <v>294826</v>
      </c>
      <c r="P21" s="6">
        <v>225136</v>
      </c>
      <c r="Q21" s="59">
        <v>46118</v>
      </c>
      <c r="R21" s="59">
        <v>43631</v>
      </c>
      <c r="S21" s="59">
        <v>106856</v>
      </c>
      <c r="T21" s="59">
        <v>22872</v>
      </c>
      <c r="U21" s="59">
        <v>5029</v>
      </c>
      <c r="V21" s="59">
        <v>87787</v>
      </c>
      <c r="W21" s="7">
        <v>21686</v>
      </c>
      <c r="X21" s="13"/>
    </row>
    <row r="22" spans="1:24" ht="31.5" customHeight="1">
      <c r="A22" s="1707" t="s">
        <v>1729</v>
      </c>
      <c r="B22" s="1708"/>
      <c r="C22" s="1708"/>
      <c r="D22" s="1708"/>
      <c r="E22" s="1708"/>
      <c r="F22" s="1708"/>
      <c r="G22" s="1708"/>
      <c r="H22" s="1708"/>
      <c r="I22" s="1708"/>
      <c r="J22" s="1708"/>
      <c r="K22" s="1708"/>
      <c r="L22" s="1708"/>
      <c r="M22" s="1708"/>
      <c r="N22" s="1708"/>
      <c r="O22" s="1708"/>
      <c r="P22" s="1708"/>
      <c r="Q22" s="1708"/>
      <c r="R22" s="1708"/>
      <c r="S22" s="1708"/>
      <c r="T22" s="1708"/>
      <c r="U22" s="1708"/>
      <c r="V22" s="1708"/>
      <c r="W22" s="1709"/>
      <c r="X22" s="13"/>
    </row>
    <row r="23" spans="1:24" ht="14.25">
      <c r="A23" s="1247">
        <v>2013</v>
      </c>
      <c r="B23" s="547" t="s">
        <v>1</v>
      </c>
      <c r="C23" s="654">
        <v>22162</v>
      </c>
      <c r="D23" s="691">
        <v>147</v>
      </c>
      <c r="E23" s="691">
        <v>174</v>
      </c>
      <c r="F23" s="691">
        <v>132</v>
      </c>
      <c r="G23" s="691">
        <v>287</v>
      </c>
      <c r="H23" s="691">
        <v>115</v>
      </c>
      <c r="I23" s="691">
        <v>480</v>
      </c>
      <c r="J23" s="691">
        <v>200</v>
      </c>
      <c r="K23" s="691">
        <v>327</v>
      </c>
      <c r="L23" s="691">
        <v>260</v>
      </c>
      <c r="M23" s="691">
        <v>1114</v>
      </c>
      <c r="N23" s="691">
        <v>503</v>
      </c>
      <c r="O23" s="692">
        <v>8496</v>
      </c>
      <c r="P23" s="711">
        <v>118</v>
      </c>
      <c r="Q23" s="691">
        <v>7027</v>
      </c>
      <c r="R23" s="691">
        <v>143</v>
      </c>
      <c r="S23" s="691">
        <v>251</v>
      </c>
      <c r="T23" s="691">
        <v>299</v>
      </c>
      <c r="U23" s="710">
        <v>65</v>
      </c>
      <c r="V23" s="691">
        <v>410</v>
      </c>
      <c r="W23" s="933">
        <v>321</v>
      </c>
      <c r="X23" s="13"/>
    </row>
    <row r="24" spans="1:24" ht="14.25">
      <c r="A24" s="1195"/>
      <c r="B24" s="547" t="s">
        <v>2</v>
      </c>
      <c r="C24" s="654">
        <v>42619</v>
      </c>
      <c r="D24" s="691">
        <v>240</v>
      </c>
      <c r="E24" s="691">
        <v>255</v>
      </c>
      <c r="F24" s="691">
        <v>241</v>
      </c>
      <c r="G24" s="691">
        <v>1228</v>
      </c>
      <c r="H24" s="691">
        <v>252</v>
      </c>
      <c r="I24" s="691">
        <v>836</v>
      </c>
      <c r="J24" s="691">
        <v>1223</v>
      </c>
      <c r="K24" s="691">
        <v>789</v>
      </c>
      <c r="L24" s="691">
        <v>260</v>
      </c>
      <c r="M24" s="691">
        <v>2261</v>
      </c>
      <c r="N24" s="691">
        <v>705</v>
      </c>
      <c r="O24" s="692">
        <v>17715</v>
      </c>
      <c r="P24" s="711">
        <v>298</v>
      </c>
      <c r="Q24" s="691">
        <v>9734</v>
      </c>
      <c r="R24" s="691">
        <v>458</v>
      </c>
      <c r="S24" s="691">
        <v>518</v>
      </c>
      <c r="T24" s="691">
        <v>503</v>
      </c>
      <c r="U24" s="710">
        <v>264</v>
      </c>
      <c r="V24" s="691">
        <v>1011</v>
      </c>
      <c r="W24" s="933">
        <v>611</v>
      </c>
      <c r="X24" s="13"/>
    </row>
    <row r="25" spans="1:24" ht="14.25">
      <c r="A25" s="1247">
        <v>2014</v>
      </c>
      <c r="B25" s="547" t="s">
        <v>1</v>
      </c>
      <c r="C25" s="654">
        <v>23182</v>
      </c>
      <c r="D25" s="691">
        <v>153</v>
      </c>
      <c r="E25" s="691">
        <v>134</v>
      </c>
      <c r="F25" s="691">
        <v>232</v>
      </c>
      <c r="G25" s="691">
        <v>300</v>
      </c>
      <c r="H25" s="691">
        <v>182</v>
      </c>
      <c r="I25" s="691">
        <v>552</v>
      </c>
      <c r="J25" s="691">
        <v>185</v>
      </c>
      <c r="K25" s="691">
        <v>733</v>
      </c>
      <c r="L25" s="691">
        <v>222</v>
      </c>
      <c r="M25" s="691">
        <v>854</v>
      </c>
      <c r="N25" s="691">
        <v>371</v>
      </c>
      <c r="O25" s="692">
        <v>8791</v>
      </c>
      <c r="P25" s="710">
        <v>215</v>
      </c>
      <c r="Q25" s="691">
        <v>6753</v>
      </c>
      <c r="R25" s="691">
        <v>205</v>
      </c>
      <c r="S25" s="691">
        <v>244</v>
      </c>
      <c r="T25" s="691">
        <v>320</v>
      </c>
      <c r="U25" s="710">
        <v>73</v>
      </c>
      <c r="V25" s="691">
        <v>448</v>
      </c>
      <c r="W25" s="933">
        <v>299</v>
      </c>
      <c r="X25" s="13"/>
    </row>
    <row r="26" spans="1:24" ht="14.25">
      <c r="A26" s="1195"/>
      <c r="B26" s="547" t="s">
        <v>2</v>
      </c>
      <c r="C26" s="654">
        <v>59796</v>
      </c>
      <c r="D26" s="691">
        <v>319</v>
      </c>
      <c r="E26" s="691">
        <v>173</v>
      </c>
      <c r="F26" s="691">
        <v>494</v>
      </c>
      <c r="G26" s="691">
        <v>1245</v>
      </c>
      <c r="H26" s="691">
        <v>506</v>
      </c>
      <c r="I26" s="691">
        <v>1005</v>
      </c>
      <c r="J26" s="691">
        <v>1762</v>
      </c>
      <c r="K26" s="691">
        <v>8752</v>
      </c>
      <c r="L26" s="691">
        <v>319</v>
      </c>
      <c r="M26" s="691">
        <v>1277</v>
      </c>
      <c r="N26" s="691">
        <v>442</v>
      </c>
      <c r="O26" s="692">
        <v>20695</v>
      </c>
      <c r="P26" s="710">
        <v>542</v>
      </c>
      <c r="Q26" s="691">
        <v>9890</v>
      </c>
      <c r="R26" s="691">
        <v>867</v>
      </c>
      <c r="S26" s="691">
        <v>486</v>
      </c>
      <c r="T26" s="691">
        <v>821</v>
      </c>
      <c r="U26" s="710">
        <v>170</v>
      </c>
      <c r="V26" s="691">
        <v>1130</v>
      </c>
      <c r="W26" s="933">
        <v>828</v>
      </c>
      <c r="X26" s="13"/>
    </row>
    <row r="27" spans="1:24" ht="14.25">
      <c r="A27" s="1247">
        <v>2015</v>
      </c>
      <c r="B27" s="547" t="s">
        <v>1</v>
      </c>
      <c r="C27" s="654">
        <v>21651</v>
      </c>
      <c r="D27" s="691">
        <v>218</v>
      </c>
      <c r="E27" s="691">
        <v>196</v>
      </c>
      <c r="F27" s="691">
        <v>182</v>
      </c>
      <c r="G27" s="691">
        <v>437</v>
      </c>
      <c r="H27" s="691">
        <v>238</v>
      </c>
      <c r="I27" s="691">
        <v>745</v>
      </c>
      <c r="J27" s="691">
        <v>215</v>
      </c>
      <c r="K27" s="691">
        <v>352</v>
      </c>
      <c r="L27" s="691">
        <v>100</v>
      </c>
      <c r="M27" s="691">
        <v>952</v>
      </c>
      <c r="N27" s="691">
        <v>328</v>
      </c>
      <c r="O27" s="692">
        <v>8898</v>
      </c>
      <c r="P27" s="710">
        <v>223</v>
      </c>
      <c r="Q27" s="691">
        <v>4766</v>
      </c>
      <c r="R27" s="691">
        <v>194</v>
      </c>
      <c r="S27" s="691">
        <v>369</v>
      </c>
      <c r="T27" s="691">
        <v>204</v>
      </c>
      <c r="U27" s="710">
        <v>80</v>
      </c>
      <c r="V27" s="691">
        <v>503</v>
      </c>
      <c r="W27" s="933">
        <v>447</v>
      </c>
      <c r="X27" s="13"/>
    </row>
    <row r="28" spans="1:24" ht="14.25">
      <c r="A28" s="1195"/>
      <c r="B28" s="547" t="s">
        <v>2</v>
      </c>
      <c r="C28" s="654">
        <v>42837</v>
      </c>
      <c r="D28" s="691">
        <v>366</v>
      </c>
      <c r="E28" s="691">
        <v>403</v>
      </c>
      <c r="F28" s="691">
        <v>263</v>
      </c>
      <c r="G28" s="691">
        <v>1144</v>
      </c>
      <c r="H28" s="691">
        <v>578</v>
      </c>
      <c r="I28" s="691">
        <v>1381</v>
      </c>
      <c r="J28" s="691">
        <v>623</v>
      </c>
      <c r="K28" s="691">
        <v>608</v>
      </c>
      <c r="L28" s="691">
        <v>149</v>
      </c>
      <c r="M28" s="691">
        <v>1336</v>
      </c>
      <c r="N28" s="691">
        <v>535</v>
      </c>
      <c r="O28" s="692">
        <v>19263</v>
      </c>
      <c r="P28" s="710">
        <v>548</v>
      </c>
      <c r="Q28" s="691">
        <v>6351</v>
      </c>
      <c r="R28" s="691">
        <v>519</v>
      </c>
      <c r="S28" s="691">
        <v>732</v>
      </c>
      <c r="T28" s="691">
        <v>365</v>
      </c>
      <c r="U28" s="710">
        <v>158</v>
      </c>
      <c r="V28" s="691">
        <v>1218</v>
      </c>
      <c r="W28" s="933">
        <v>956</v>
      </c>
      <c r="X28" s="13"/>
    </row>
    <row r="29" spans="1:24" ht="14.25">
      <c r="A29" s="1247">
        <v>2016</v>
      </c>
      <c r="B29" s="547" t="s">
        <v>1</v>
      </c>
      <c r="C29" s="654">
        <v>23266</v>
      </c>
      <c r="D29" s="691">
        <v>236</v>
      </c>
      <c r="E29" s="691">
        <v>176</v>
      </c>
      <c r="F29" s="691">
        <v>332</v>
      </c>
      <c r="G29" s="691">
        <v>419</v>
      </c>
      <c r="H29" s="699">
        <v>418</v>
      </c>
      <c r="I29" s="691">
        <v>707</v>
      </c>
      <c r="J29" s="691">
        <v>119</v>
      </c>
      <c r="K29" s="691">
        <v>305</v>
      </c>
      <c r="L29" s="691">
        <v>346</v>
      </c>
      <c r="M29" s="691">
        <v>2151</v>
      </c>
      <c r="N29" s="691">
        <v>508</v>
      </c>
      <c r="O29" s="692">
        <v>8922</v>
      </c>
      <c r="P29" s="692">
        <v>178</v>
      </c>
      <c r="Q29" s="691">
        <v>4725</v>
      </c>
      <c r="R29" s="691">
        <v>251</v>
      </c>
      <c r="S29" s="691">
        <v>364</v>
      </c>
      <c r="T29" s="691">
        <v>319</v>
      </c>
      <c r="U29" s="691">
        <v>41</v>
      </c>
      <c r="V29" s="691">
        <v>532</v>
      </c>
      <c r="W29" s="933">
        <v>438</v>
      </c>
      <c r="X29" s="13"/>
    </row>
    <row r="30" spans="1:24" ht="14.25">
      <c r="A30" s="1195"/>
      <c r="B30" s="547" t="s">
        <v>2</v>
      </c>
      <c r="C30" s="654">
        <v>46371</v>
      </c>
      <c r="D30" s="691">
        <v>393</v>
      </c>
      <c r="E30" s="691">
        <v>408</v>
      </c>
      <c r="F30" s="691">
        <v>597</v>
      </c>
      <c r="G30" s="691">
        <v>880</v>
      </c>
      <c r="H30" s="699">
        <v>1008</v>
      </c>
      <c r="I30" s="691">
        <v>1581</v>
      </c>
      <c r="J30" s="691">
        <v>297</v>
      </c>
      <c r="K30" s="691">
        <v>640</v>
      </c>
      <c r="L30" s="691">
        <v>382</v>
      </c>
      <c r="M30" s="691">
        <v>3190</v>
      </c>
      <c r="N30" s="691">
        <v>1086</v>
      </c>
      <c r="O30" s="692">
        <v>20085</v>
      </c>
      <c r="P30" s="692">
        <v>414</v>
      </c>
      <c r="Q30" s="691">
        <v>6199</v>
      </c>
      <c r="R30" s="691">
        <v>696</v>
      </c>
      <c r="S30" s="691">
        <v>686</v>
      </c>
      <c r="T30" s="691">
        <v>1346</v>
      </c>
      <c r="U30" s="691">
        <v>73</v>
      </c>
      <c r="V30" s="691">
        <v>1211</v>
      </c>
      <c r="W30" s="933">
        <v>880</v>
      </c>
      <c r="X30" s="13"/>
    </row>
    <row r="31" spans="1:24" ht="31.5" customHeight="1">
      <c r="A31" s="1707" t="s">
        <v>1734</v>
      </c>
      <c r="B31" s="1710"/>
      <c r="C31" s="1710"/>
      <c r="D31" s="1710"/>
      <c r="E31" s="1710"/>
      <c r="F31" s="1710"/>
      <c r="G31" s="1710"/>
      <c r="H31" s="1710"/>
      <c r="I31" s="1710"/>
      <c r="J31" s="1710"/>
      <c r="K31" s="1710"/>
      <c r="L31" s="1710"/>
      <c r="M31" s="1710"/>
      <c r="N31" s="1710"/>
      <c r="O31" s="1710"/>
      <c r="P31" s="1710"/>
      <c r="Q31" s="1710"/>
      <c r="R31" s="1710"/>
      <c r="S31" s="1710"/>
      <c r="T31" s="1710"/>
      <c r="U31" s="1710"/>
      <c r="V31" s="1710"/>
      <c r="W31" s="1711"/>
      <c r="X31" s="13"/>
    </row>
    <row r="32" spans="1:24" ht="14.25">
      <c r="A32" s="1247">
        <v>2013</v>
      </c>
      <c r="B32" s="547" t="s">
        <v>1</v>
      </c>
      <c r="C32" s="654">
        <v>358136</v>
      </c>
      <c r="D32" s="691">
        <v>865</v>
      </c>
      <c r="E32" s="691">
        <v>707</v>
      </c>
      <c r="F32" s="691">
        <v>234</v>
      </c>
      <c r="G32" s="691">
        <v>2129</v>
      </c>
      <c r="H32" s="699">
        <v>7422</v>
      </c>
      <c r="I32" s="691">
        <v>1407</v>
      </c>
      <c r="J32" s="691">
        <v>520</v>
      </c>
      <c r="K32" s="691">
        <v>2294</v>
      </c>
      <c r="L32" s="691">
        <v>67</v>
      </c>
      <c r="M32" s="691">
        <v>470</v>
      </c>
      <c r="N32" s="691">
        <v>68</v>
      </c>
      <c r="O32" s="692">
        <v>318435</v>
      </c>
      <c r="P32" s="711">
        <v>8370</v>
      </c>
      <c r="Q32" s="691">
        <v>3590</v>
      </c>
      <c r="R32" s="691">
        <v>850</v>
      </c>
      <c r="S32" s="691">
        <v>7781</v>
      </c>
      <c r="T32" s="691">
        <v>1017</v>
      </c>
      <c r="U32" s="710">
        <v>462</v>
      </c>
      <c r="V32" s="691">
        <v>1732</v>
      </c>
      <c r="W32" s="933">
        <v>1175</v>
      </c>
      <c r="X32" s="13"/>
    </row>
    <row r="33" spans="1:24" ht="14.25">
      <c r="A33" s="1195"/>
      <c r="B33" s="547" t="s">
        <v>2</v>
      </c>
      <c r="C33" s="654">
        <v>2420134</v>
      </c>
      <c r="D33" s="691">
        <v>4129</v>
      </c>
      <c r="E33" s="691">
        <v>1384</v>
      </c>
      <c r="F33" s="691">
        <v>928</v>
      </c>
      <c r="G33" s="691">
        <v>9807</v>
      </c>
      <c r="H33" s="699">
        <v>20591</v>
      </c>
      <c r="I33" s="691">
        <v>3441</v>
      </c>
      <c r="J33" s="691">
        <v>922</v>
      </c>
      <c r="K33" s="691">
        <v>9920</v>
      </c>
      <c r="L33" s="691">
        <v>267</v>
      </c>
      <c r="M33" s="691">
        <v>1241</v>
      </c>
      <c r="N33" s="691">
        <v>107</v>
      </c>
      <c r="O33" s="692">
        <v>2270357</v>
      </c>
      <c r="P33" s="711">
        <v>17430</v>
      </c>
      <c r="Q33" s="691">
        <v>26435</v>
      </c>
      <c r="R33" s="691">
        <v>3037</v>
      </c>
      <c r="S33" s="691">
        <v>26109</v>
      </c>
      <c r="T33" s="691">
        <v>3106</v>
      </c>
      <c r="U33" s="710">
        <v>2307</v>
      </c>
      <c r="V33" s="691">
        <v>4704</v>
      </c>
      <c r="W33" s="933">
        <v>4247</v>
      </c>
      <c r="X33" s="13"/>
    </row>
    <row r="34" spans="1:24" ht="14.25">
      <c r="A34" s="1247">
        <v>2014</v>
      </c>
      <c r="B34" s="547" t="s">
        <v>1</v>
      </c>
      <c r="C34" s="654">
        <v>512579</v>
      </c>
      <c r="D34" s="691">
        <v>1212</v>
      </c>
      <c r="E34" s="691">
        <v>2174</v>
      </c>
      <c r="F34" s="691">
        <v>493</v>
      </c>
      <c r="G34" s="691">
        <v>2811</v>
      </c>
      <c r="H34" s="699">
        <v>29187</v>
      </c>
      <c r="I34" s="691">
        <v>2936</v>
      </c>
      <c r="J34" s="691">
        <v>2046</v>
      </c>
      <c r="K34" s="691">
        <v>7346</v>
      </c>
      <c r="L34" s="691">
        <v>222</v>
      </c>
      <c r="M34" s="691">
        <v>1077</v>
      </c>
      <c r="N34" s="691">
        <v>270</v>
      </c>
      <c r="O34" s="692">
        <v>405505</v>
      </c>
      <c r="P34" s="710">
        <v>9016</v>
      </c>
      <c r="Q34" s="691">
        <v>4343</v>
      </c>
      <c r="R34" s="691">
        <v>2535</v>
      </c>
      <c r="S34" s="691">
        <v>15220</v>
      </c>
      <c r="T34" s="691">
        <v>1829</v>
      </c>
      <c r="U34" s="710">
        <v>413</v>
      </c>
      <c r="V34" s="691">
        <v>6097</v>
      </c>
      <c r="W34" s="933">
        <v>3393</v>
      </c>
      <c r="X34" s="13"/>
    </row>
    <row r="35" spans="1:24" ht="14.25">
      <c r="A35" s="1195"/>
      <c r="B35" s="547" t="s">
        <v>2</v>
      </c>
      <c r="C35" s="654">
        <v>2751411</v>
      </c>
      <c r="D35" s="691">
        <v>2703</v>
      </c>
      <c r="E35" s="691">
        <v>4902</v>
      </c>
      <c r="F35" s="691">
        <v>1712</v>
      </c>
      <c r="G35" s="691">
        <v>8482</v>
      </c>
      <c r="H35" s="699">
        <v>67778</v>
      </c>
      <c r="I35" s="691">
        <v>6159</v>
      </c>
      <c r="J35" s="691">
        <v>3890</v>
      </c>
      <c r="K35" s="691">
        <v>19576</v>
      </c>
      <c r="L35" s="691">
        <v>483</v>
      </c>
      <c r="M35" s="691">
        <v>1973</v>
      </c>
      <c r="N35" s="691">
        <v>451</v>
      </c>
      <c r="O35" s="692">
        <v>2481415</v>
      </c>
      <c r="P35" s="710">
        <v>17909</v>
      </c>
      <c r="Q35" s="691">
        <v>21385</v>
      </c>
      <c r="R35" s="691">
        <v>6302</v>
      </c>
      <c r="S35" s="691">
        <v>38715</v>
      </c>
      <c r="T35" s="691">
        <v>6660</v>
      </c>
      <c r="U35" s="710">
        <v>2087</v>
      </c>
      <c r="V35" s="691">
        <v>12443</v>
      </c>
      <c r="W35" s="933">
        <v>10453</v>
      </c>
      <c r="X35" s="13"/>
    </row>
    <row r="36" spans="1:24" ht="14.25">
      <c r="A36" s="1247">
        <v>2015</v>
      </c>
      <c r="B36" s="547" t="s">
        <v>1</v>
      </c>
      <c r="C36" s="654">
        <v>543475</v>
      </c>
      <c r="D36" s="691">
        <v>1915</v>
      </c>
      <c r="E36" s="691">
        <v>1848</v>
      </c>
      <c r="F36" s="691">
        <v>521</v>
      </c>
      <c r="G36" s="691">
        <v>4375</v>
      </c>
      <c r="H36" s="699">
        <v>26478</v>
      </c>
      <c r="I36" s="691">
        <v>2700</v>
      </c>
      <c r="J36" s="691">
        <v>1776</v>
      </c>
      <c r="K36" s="691">
        <v>6247</v>
      </c>
      <c r="L36" s="691">
        <v>386</v>
      </c>
      <c r="M36" s="691">
        <v>1002</v>
      </c>
      <c r="N36" s="691">
        <v>287</v>
      </c>
      <c r="O36" s="692">
        <v>438530</v>
      </c>
      <c r="P36" s="710">
        <v>8858</v>
      </c>
      <c r="Q36" s="691">
        <v>3848</v>
      </c>
      <c r="R36" s="691">
        <v>2327</v>
      </c>
      <c r="S36" s="691">
        <v>16305</v>
      </c>
      <c r="T36" s="691">
        <v>3615</v>
      </c>
      <c r="U36" s="710">
        <v>418</v>
      </c>
      <c r="V36" s="691">
        <v>6123</v>
      </c>
      <c r="W36" s="933">
        <v>2881</v>
      </c>
      <c r="X36" s="13"/>
    </row>
    <row r="37" spans="1:24" ht="14.25">
      <c r="A37" s="1195"/>
      <c r="B37" s="547" t="s">
        <v>2</v>
      </c>
      <c r="C37" s="654">
        <v>2880514</v>
      </c>
      <c r="D37" s="691">
        <v>4593</v>
      </c>
      <c r="E37" s="691">
        <v>4022</v>
      </c>
      <c r="F37" s="691">
        <v>1592</v>
      </c>
      <c r="G37" s="691">
        <v>13640</v>
      </c>
      <c r="H37" s="699">
        <v>68472</v>
      </c>
      <c r="I37" s="691">
        <v>6247</v>
      </c>
      <c r="J37" s="691">
        <v>4506</v>
      </c>
      <c r="K37" s="691">
        <v>12381</v>
      </c>
      <c r="L37" s="691">
        <v>829</v>
      </c>
      <c r="M37" s="691">
        <v>1979</v>
      </c>
      <c r="N37" s="691">
        <v>582</v>
      </c>
      <c r="O37" s="692">
        <v>2589063</v>
      </c>
      <c r="P37" s="710">
        <v>21325</v>
      </c>
      <c r="Q37" s="691">
        <v>19192</v>
      </c>
      <c r="R37" s="691">
        <v>6798</v>
      </c>
      <c r="S37" s="691">
        <v>40759</v>
      </c>
      <c r="T37" s="691">
        <v>21238</v>
      </c>
      <c r="U37" s="710">
        <v>1131</v>
      </c>
      <c r="V37" s="691">
        <v>16583</v>
      </c>
      <c r="W37" s="933">
        <v>8793</v>
      </c>
      <c r="X37" s="13"/>
    </row>
    <row r="38" spans="1:24" ht="14.25">
      <c r="A38" s="1247">
        <v>2016</v>
      </c>
      <c r="B38" s="547" t="s">
        <v>1</v>
      </c>
      <c r="C38" s="654">
        <v>599955</v>
      </c>
      <c r="D38" s="691">
        <v>1982</v>
      </c>
      <c r="E38" s="691">
        <v>1699</v>
      </c>
      <c r="F38" s="691">
        <v>598</v>
      </c>
      <c r="G38" s="691">
        <v>4868</v>
      </c>
      <c r="H38" s="699">
        <v>27095</v>
      </c>
      <c r="I38" s="691">
        <v>2594</v>
      </c>
      <c r="J38" s="691">
        <v>2290</v>
      </c>
      <c r="K38" s="691">
        <v>4945</v>
      </c>
      <c r="L38" s="691">
        <v>314</v>
      </c>
      <c r="M38" s="691">
        <v>1122</v>
      </c>
      <c r="N38" s="691">
        <v>330</v>
      </c>
      <c r="O38" s="692">
        <v>493296</v>
      </c>
      <c r="P38" s="710">
        <v>7695</v>
      </c>
      <c r="Q38" s="691">
        <v>2601</v>
      </c>
      <c r="R38" s="691">
        <v>2777</v>
      </c>
      <c r="S38" s="691">
        <v>17868</v>
      </c>
      <c r="T38" s="691">
        <v>6116</v>
      </c>
      <c r="U38" s="710">
        <v>415</v>
      </c>
      <c r="V38" s="691">
        <v>6038</v>
      </c>
      <c r="W38" s="933">
        <v>2640</v>
      </c>
      <c r="X38" s="13"/>
    </row>
    <row r="39" spans="1:24" ht="14.25">
      <c r="A39" s="1195"/>
      <c r="B39" s="547" t="s">
        <v>2</v>
      </c>
      <c r="C39" s="654">
        <v>3159111</v>
      </c>
      <c r="D39" s="691">
        <v>4284</v>
      </c>
      <c r="E39" s="691">
        <v>3755</v>
      </c>
      <c r="F39" s="691">
        <v>2879</v>
      </c>
      <c r="G39" s="691">
        <v>16038</v>
      </c>
      <c r="H39" s="699">
        <v>73418</v>
      </c>
      <c r="I39" s="691">
        <v>6838</v>
      </c>
      <c r="J39" s="691">
        <v>5414</v>
      </c>
      <c r="K39" s="691">
        <v>10552</v>
      </c>
      <c r="L39" s="691">
        <v>949</v>
      </c>
      <c r="M39" s="691">
        <v>2114</v>
      </c>
      <c r="N39" s="691">
        <v>599</v>
      </c>
      <c r="O39" s="692">
        <v>2835151</v>
      </c>
      <c r="P39" s="710">
        <v>20222</v>
      </c>
      <c r="Q39" s="691">
        <v>10335</v>
      </c>
      <c r="R39" s="691">
        <v>7571</v>
      </c>
      <c r="S39" s="691">
        <v>45203</v>
      </c>
      <c r="T39" s="691">
        <v>57134</v>
      </c>
      <c r="U39" s="710">
        <v>962</v>
      </c>
      <c r="V39" s="691">
        <v>13500</v>
      </c>
      <c r="W39" s="933">
        <v>6310</v>
      </c>
      <c r="X39" s="13"/>
    </row>
    <row r="40" spans="1:23" s="13" customFormat="1" ht="14.25">
      <c r="A40" s="621"/>
      <c r="B40" s="601"/>
      <c r="C40" s="969"/>
      <c r="D40" s="451"/>
      <c r="E40" s="451"/>
      <c r="F40" s="451"/>
      <c r="G40" s="451"/>
      <c r="H40" s="970"/>
      <c r="I40" s="451"/>
      <c r="J40" s="451"/>
      <c r="K40" s="451"/>
      <c r="L40" s="451"/>
      <c r="M40" s="451"/>
      <c r="N40" s="451"/>
      <c r="O40" s="451"/>
      <c r="P40" s="971"/>
      <c r="Q40" s="451"/>
      <c r="R40" s="451"/>
      <c r="S40" s="451"/>
      <c r="T40" s="451"/>
      <c r="U40" s="971"/>
      <c r="V40" s="451"/>
      <c r="W40" s="451"/>
    </row>
    <row r="41" spans="1:23" ht="42" customHeight="1">
      <c r="A41" s="1662" t="s">
        <v>1627</v>
      </c>
      <c r="B41" s="1418"/>
      <c r="C41" s="1418"/>
      <c r="D41" s="1418"/>
      <c r="E41" s="1418"/>
      <c r="F41" s="1418"/>
      <c r="G41" s="1418"/>
      <c r="H41" s="1418"/>
      <c r="I41" s="1418"/>
      <c r="J41" s="1418"/>
      <c r="K41" s="1418"/>
      <c r="L41" s="1418"/>
      <c r="M41" s="1418"/>
      <c r="N41" s="1418"/>
      <c r="O41" s="1418"/>
      <c r="P41" s="1418"/>
      <c r="Q41" s="1418"/>
      <c r="R41" s="1418"/>
      <c r="S41" s="1418"/>
      <c r="T41" s="1418"/>
      <c r="U41" s="1418"/>
      <c r="V41" s="1418"/>
      <c r="W41" s="1418"/>
    </row>
    <row r="42" spans="1:23" ht="39.75" customHeight="1">
      <c r="A42" s="1662" t="s">
        <v>1623</v>
      </c>
      <c r="B42" s="1418"/>
      <c r="C42" s="1418"/>
      <c r="D42" s="1418"/>
      <c r="E42" s="1418"/>
      <c r="F42" s="1418"/>
      <c r="G42" s="1418"/>
      <c r="H42" s="1418"/>
      <c r="I42" s="1418"/>
      <c r="J42" s="1418"/>
      <c r="K42" s="1418"/>
      <c r="L42" s="1418"/>
      <c r="M42" s="1418"/>
      <c r="N42" s="1418"/>
      <c r="O42" s="1418"/>
      <c r="P42" s="1418"/>
      <c r="Q42" s="1418"/>
      <c r="R42" s="1418"/>
      <c r="S42" s="1418"/>
      <c r="T42" s="1418"/>
      <c r="U42" s="1418"/>
      <c r="V42" s="1418"/>
      <c r="W42" s="1418"/>
    </row>
    <row r="43" spans="1:23" ht="14.25">
      <c r="A43" s="765"/>
      <c r="B43" s="765"/>
      <c r="C43" s="765"/>
      <c r="D43" s="765"/>
      <c r="E43" s="765"/>
      <c r="F43" s="765"/>
      <c r="G43" s="765"/>
      <c r="H43" s="765"/>
      <c r="I43" s="765"/>
      <c r="J43" s="765"/>
      <c r="K43" s="1109"/>
      <c r="L43" s="765"/>
      <c r="M43" s="763"/>
      <c r="N43" s="763"/>
      <c r="O43" s="763"/>
      <c r="P43" s="763"/>
      <c r="Q43" s="763"/>
      <c r="R43" s="763"/>
      <c r="S43" s="763"/>
      <c r="T43" s="763"/>
      <c r="U43" s="763"/>
      <c r="V43" s="763"/>
      <c r="W43" s="763"/>
    </row>
    <row r="44" spans="1:23" ht="15">
      <c r="A44" s="769"/>
      <c r="B44" s="765"/>
      <c r="C44" s="765"/>
      <c r="D44" s="765"/>
      <c r="E44" s="765"/>
      <c r="F44" s="765"/>
      <c r="G44" s="765"/>
      <c r="H44" s="765"/>
      <c r="I44" s="765"/>
      <c r="J44" s="765"/>
      <c r="K44" s="1109"/>
      <c r="L44" s="765"/>
      <c r="M44" s="763"/>
      <c r="N44" s="763"/>
      <c r="O44" s="763"/>
      <c r="P44" s="763"/>
      <c r="Q44" s="763"/>
      <c r="R44" s="763"/>
      <c r="S44" s="763"/>
      <c r="T44" s="763"/>
      <c r="U44" s="763"/>
      <c r="V44" s="763"/>
      <c r="W44" s="763"/>
    </row>
    <row r="47" ht="14.25">
      <c r="D47" s="727"/>
    </row>
  </sheetData>
  <mergeCells count="26">
    <mergeCell ref="A42:W42"/>
    <mergeCell ref="A13:W13"/>
    <mergeCell ref="A22:W22"/>
    <mergeCell ref="A31:W31"/>
    <mergeCell ref="A41:W41"/>
    <mergeCell ref="A16:A17"/>
    <mergeCell ref="A18:A19"/>
    <mergeCell ref="A20:A21"/>
    <mergeCell ref="A23:A24"/>
    <mergeCell ref="A25:A26"/>
    <mergeCell ref="A27:A28"/>
    <mergeCell ref="A29:A30"/>
    <mergeCell ref="A32:A33"/>
    <mergeCell ref="A34:A35"/>
    <mergeCell ref="A36:A37"/>
    <mergeCell ref="A38:A39"/>
    <mergeCell ref="A2:B3"/>
    <mergeCell ref="C2:C3"/>
    <mergeCell ref="D2:W2"/>
    <mergeCell ref="A4:W4"/>
    <mergeCell ref="A1:W1"/>
    <mergeCell ref="A5:A6"/>
    <mergeCell ref="A7:A8"/>
    <mergeCell ref="A9:A10"/>
    <mergeCell ref="A11:A12"/>
    <mergeCell ref="A14:A15"/>
  </mergeCells>
  <hyperlinks>
    <hyperlink ref="Y1" location="'DZIAŁ IX -Turystyka'!A1" display="'DZIAŁ IX -Turystyka'!A1"/>
  </hyperlink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workbookViewId="0" topLeftCell="A1">
      <pane ySplit="3" topLeftCell="A4" activePane="bottomLeft" state="frozen"/>
      <selection pane="bottomLeft" activeCell="P1" sqref="P1"/>
    </sheetView>
  </sheetViews>
  <sheetFormatPr defaultColWidth="8.796875" defaultRowHeight="14.25"/>
  <cols>
    <col min="1" max="1" width="23.5" style="0" customWidth="1"/>
    <col min="2" max="2" width="5.69921875" style="0" customWidth="1"/>
    <col min="12" max="12" width="8" style="0" customWidth="1"/>
    <col min="14" max="14" width="8.59765625" style="0" customWidth="1"/>
  </cols>
  <sheetData>
    <row r="1" spans="1:17" ht="31.5" customHeight="1">
      <c r="A1" s="1663" t="s">
        <v>1628</v>
      </c>
      <c r="B1" s="1663"/>
      <c r="C1" s="1504"/>
      <c r="D1" s="1504"/>
      <c r="E1" s="1504"/>
      <c r="F1" s="1504"/>
      <c r="G1" s="1504"/>
      <c r="H1" s="1504"/>
      <c r="I1" s="1504"/>
      <c r="J1" s="1504"/>
      <c r="K1" s="1504"/>
      <c r="L1" s="1504"/>
      <c r="M1" s="1504"/>
      <c r="N1" s="1504"/>
      <c r="O1" s="1504"/>
      <c r="P1" s="13"/>
      <c r="Q1" s="712" t="s">
        <v>898</v>
      </c>
    </row>
    <row r="2" spans="1:16" ht="15" customHeight="1">
      <c r="A2" s="1533" t="s">
        <v>1798</v>
      </c>
      <c r="B2" s="1717"/>
      <c r="C2" s="1701" t="s">
        <v>11</v>
      </c>
      <c r="D2" s="1459" t="s">
        <v>1631</v>
      </c>
      <c r="E2" s="1460"/>
      <c r="F2" s="1460"/>
      <c r="G2" s="1460"/>
      <c r="H2" s="1460"/>
      <c r="I2" s="1460"/>
      <c r="J2" s="1712"/>
      <c r="K2" s="1712"/>
      <c r="L2" s="1712"/>
      <c r="M2" s="1712"/>
      <c r="N2" s="1712"/>
      <c r="O2" s="1712"/>
      <c r="P2" s="13"/>
    </row>
    <row r="3" spans="1:16" ht="75" customHeight="1">
      <c r="A3" s="1718"/>
      <c r="B3" s="1719"/>
      <c r="C3" s="1532"/>
      <c r="D3" s="657" t="s">
        <v>290</v>
      </c>
      <c r="E3" s="657" t="s">
        <v>291</v>
      </c>
      <c r="F3" s="657" t="s">
        <v>292</v>
      </c>
      <c r="G3" s="657" t="s">
        <v>293</v>
      </c>
      <c r="H3" s="657" t="s">
        <v>1447</v>
      </c>
      <c r="I3" s="657" t="s">
        <v>1448</v>
      </c>
      <c r="J3" s="657" t="s">
        <v>1449</v>
      </c>
      <c r="K3" s="657" t="s">
        <v>1450</v>
      </c>
      <c r="L3" s="657" t="s">
        <v>1451</v>
      </c>
      <c r="M3" s="657" t="s">
        <v>1452</v>
      </c>
      <c r="N3" s="657" t="s">
        <v>1453</v>
      </c>
      <c r="O3" s="658" t="s">
        <v>1454</v>
      </c>
      <c r="P3" s="13"/>
    </row>
    <row r="4" spans="1:16" ht="31.5" customHeight="1">
      <c r="A4" s="1706" t="s">
        <v>1736</v>
      </c>
      <c r="B4" s="1706"/>
      <c r="C4" s="1706"/>
      <c r="D4" s="1706"/>
      <c r="E4" s="1706"/>
      <c r="F4" s="1706"/>
      <c r="G4" s="1706"/>
      <c r="H4" s="1706"/>
      <c r="I4" s="1706"/>
      <c r="J4" s="1706"/>
      <c r="K4" s="1706"/>
      <c r="L4" s="1706"/>
      <c r="M4" s="1706"/>
      <c r="N4" s="1706"/>
      <c r="O4" s="1706"/>
      <c r="P4" s="13"/>
    </row>
    <row r="5" spans="1:16" ht="14.25" customHeight="1">
      <c r="A5" s="1627" t="s">
        <v>1638</v>
      </c>
      <c r="B5" s="713">
        <v>2013</v>
      </c>
      <c r="C5" s="2">
        <v>2201059</v>
      </c>
      <c r="D5" s="2">
        <v>88383</v>
      </c>
      <c r="E5" s="2">
        <v>73442</v>
      </c>
      <c r="F5" s="2">
        <v>100124</v>
      </c>
      <c r="G5" s="2">
        <v>111337</v>
      </c>
      <c r="H5" s="2">
        <v>184986</v>
      </c>
      <c r="I5" s="2">
        <v>244663</v>
      </c>
      <c r="J5" s="2">
        <v>455144</v>
      </c>
      <c r="K5" s="2">
        <v>446135</v>
      </c>
      <c r="L5" s="2">
        <v>178420</v>
      </c>
      <c r="M5" s="2">
        <v>128125</v>
      </c>
      <c r="N5" s="2">
        <v>96284</v>
      </c>
      <c r="O5" s="3">
        <v>94016</v>
      </c>
      <c r="P5" s="13"/>
    </row>
    <row r="6" spans="1:16" ht="15" customHeight="1">
      <c r="A6" s="1713"/>
      <c r="B6" s="621">
        <v>2014</v>
      </c>
      <c r="C6" s="2">
        <v>2224072</v>
      </c>
      <c r="D6" s="2">
        <v>91522</v>
      </c>
      <c r="E6" s="2">
        <v>75532</v>
      </c>
      <c r="F6" s="2">
        <v>104813</v>
      </c>
      <c r="G6" s="2">
        <v>133607</v>
      </c>
      <c r="H6" s="2">
        <v>184773</v>
      </c>
      <c r="I6" s="2">
        <v>232216</v>
      </c>
      <c r="J6" s="2">
        <v>433255</v>
      </c>
      <c r="K6" s="2">
        <v>426095</v>
      </c>
      <c r="L6" s="2">
        <v>185811</v>
      </c>
      <c r="M6" s="2">
        <v>141025</v>
      </c>
      <c r="N6" s="2">
        <v>109227</v>
      </c>
      <c r="O6" s="3">
        <v>106196</v>
      </c>
      <c r="P6" s="13"/>
    </row>
    <row r="7" spans="1:16" ht="14.25" customHeight="1">
      <c r="A7" s="1713"/>
      <c r="B7" s="621">
        <v>2015</v>
      </c>
      <c r="C7" s="2">
        <v>2421267</v>
      </c>
      <c r="D7" s="2">
        <v>100946</v>
      </c>
      <c r="E7" s="2">
        <v>91958</v>
      </c>
      <c r="F7" s="2">
        <v>115378</v>
      </c>
      <c r="G7" s="2">
        <v>136809</v>
      </c>
      <c r="H7" s="2">
        <v>204115</v>
      </c>
      <c r="I7" s="2">
        <v>255958</v>
      </c>
      <c r="J7" s="2">
        <v>456324</v>
      </c>
      <c r="K7" s="2">
        <v>489083</v>
      </c>
      <c r="L7" s="2">
        <v>195151</v>
      </c>
      <c r="M7" s="2">
        <v>149461</v>
      </c>
      <c r="N7" s="2">
        <v>109004</v>
      </c>
      <c r="O7" s="3">
        <v>117080</v>
      </c>
      <c r="P7" s="13"/>
    </row>
    <row r="8" spans="1:16" ht="14.25">
      <c r="A8" s="1713"/>
      <c r="B8" s="713">
        <v>2016</v>
      </c>
      <c r="C8" s="2">
        <v>2601707</v>
      </c>
      <c r="D8" s="2">
        <v>108667</v>
      </c>
      <c r="E8" s="2">
        <v>97451</v>
      </c>
      <c r="F8" s="2">
        <v>132688</v>
      </c>
      <c r="G8" s="2">
        <v>140141</v>
      </c>
      <c r="H8" s="2">
        <v>222678</v>
      </c>
      <c r="I8" s="2">
        <v>278095</v>
      </c>
      <c r="J8" s="2">
        <v>505907</v>
      </c>
      <c r="K8" s="2">
        <v>491420</v>
      </c>
      <c r="L8" s="2">
        <v>237263</v>
      </c>
      <c r="M8" s="2">
        <v>149143</v>
      </c>
      <c r="N8" s="2">
        <v>114253</v>
      </c>
      <c r="O8" s="3">
        <v>124001</v>
      </c>
      <c r="P8" s="13"/>
    </row>
    <row r="9" spans="1:16" ht="14.25" customHeight="1">
      <c r="A9" s="1627" t="s">
        <v>1801</v>
      </c>
      <c r="B9" s="713">
        <v>2013</v>
      </c>
      <c r="C9" s="2">
        <v>1424304</v>
      </c>
      <c r="D9" s="2">
        <v>87776</v>
      </c>
      <c r="E9" s="2">
        <v>72904</v>
      </c>
      <c r="F9" s="2">
        <v>98328</v>
      </c>
      <c r="G9" s="2">
        <v>103766</v>
      </c>
      <c r="H9" s="2">
        <v>121301</v>
      </c>
      <c r="I9" s="2">
        <v>137746</v>
      </c>
      <c r="J9" s="2">
        <v>196873</v>
      </c>
      <c r="K9" s="2">
        <v>178433</v>
      </c>
      <c r="L9" s="2">
        <v>125670</v>
      </c>
      <c r="M9" s="2">
        <v>115245</v>
      </c>
      <c r="N9" s="2">
        <v>93927</v>
      </c>
      <c r="O9" s="3">
        <v>92335</v>
      </c>
      <c r="P9" s="13"/>
    </row>
    <row r="10" spans="1:16" ht="14.25">
      <c r="A10" s="1713"/>
      <c r="B10" s="621">
        <v>2014</v>
      </c>
      <c r="C10" s="2">
        <v>1587362</v>
      </c>
      <c r="D10" s="2">
        <v>90928</v>
      </c>
      <c r="E10" s="2">
        <v>75417</v>
      </c>
      <c r="F10" s="2">
        <v>103513</v>
      </c>
      <c r="G10" s="2">
        <v>124423</v>
      </c>
      <c r="H10" s="2">
        <v>134623</v>
      </c>
      <c r="I10" s="2">
        <v>149811</v>
      </c>
      <c r="J10" s="2">
        <v>221594</v>
      </c>
      <c r="K10" s="2">
        <v>207376</v>
      </c>
      <c r="L10" s="2">
        <v>138458</v>
      </c>
      <c r="M10" s="2">
        <v>128442</v>
      </c>
      <c r="N10" s="2">
        <v>107279</v>
      </c>
      <c r="O10" s="3">
        <v>105498</v>
      </c>
      <c r="P10" s="13"/>
    </row>
    <row r="11" spans="1:16" ht="14.25">
      <c r="A11" s="1713"/>
      <c r="B11" s="621">
        <v>2015</v>
      </c>
      <c r="C11" s="2">
        <v>1680690</v>
      </c>
      <c r="D11" s="2">
        <v>100590</v>
      </c>
      <c r="E11" s="2">
        <v>90122</v>
      </c>
      <c r="F11" s="2">
        <v>112892</v>
      </c>
      <c r="G11" s="2">
        <v>127680</v>
      </c>
      <c r="H11" s="2">
        <v>144212</v>
      </c>
      <c r="I11" s="2">
        <v>157114</v>
      </c>
      <c r="J11" s="2">
        <v>232414</v>
      </c>
      <c r="K11" s="2">
        <v>207452</v>
      </c>
      <c r="L11" s="2">
        <v>146572</v>
      </c>
      <c r="M11" s="2">
        <v>137897</v>
      </c>
      <c r="N11" s="2">
        <v>107582</v>
      </c>
      <c r="O11" s="3">
        <v>116163</v>
      </c>
      <c r="P11" s="13"/>
    </row>
    <row r="12" spans="1:16" ht="14.25">
      <c r="A12" s="1713"/>
      <c r="B12" s="713">
        <v>2016</v>
      </c>
      <c r="C12" s="2">
        <v>1750313</v>
      </c>
      <c r="D12" s="2">
        <v>108157</v>
      </c>
      <c r="E12" s="2">
        <v>95115</v>
      </c>
      <c r="F12" s="2">
        <v>126199</v>
      </c>
      <c r="G12" s="2">
        <v>129040</v>
      </c>
      <c r="H12" s="2">
        <v>143057</v>
      </c>
      <c r="I12" s="2">
        <v>169132</v>
      </c>
      <c r="J12" s="2">
        <v>243484</v>
      </c>
      <c r="K12" s="2">
        <v>209607</v>
      </c>
      <c r="L12" s="2">
        <v>150891</v>
      </c>
      <c r="M12" s="2">
        <v>140130</v>
      </c>
      <c r="N12" s="2">
        <v>112606</v>
      </c>
      <c r="O12" s="3">
        <v>122895</v>
      </c>
      <c r="P12" s="13"/>
    </row>
    <row r="13" spans="1:16" ht="14.25" customHeight="1">
      <c r="A13" s="1247" t="s">
        <v>1455</v>
      </c>
      <c r="B13" s="713">
        <v>2013</v>
      </c>
      <c r="C13" s="2">
        <v>1422645</v>
      </c>
      <c r="D13" s="2">
        <v>87661</v>
      </c>
      <c r="E13" s="2">
        <v>72807</v>
      </c>
      <c r="F13" s="2">
        <v>98169</v>
      </c>
      <c r="G13" s="2">
        <v>103604</v>
      </c>
      <c r="H13" s="2">
        <v>121158</v>
      </c>
      <c r="I13" s="2">
        <v>137577</v>
      </c>
      <c r="J13" s="2">
        <v>196711</v>
      </c>
      <c r="K13" s="2">
        <v>178296</v>
      </c>
      <c r="L13" s="2">
        <v>125523</v>
      </c>
      <c r="M13" s="2">
        <v>115128</v>
      </c>
      <c r="N13" s="2">
        <v>93791</v>
      </c>
      <c r="O13" s="3">
        <v>92220</v>
      </c>
      <c r="P13" s="13"/>
    </row>
    <row r="14" spans="1:16" ht="14.25">
      <c r="A14" s="1716"/>
      <c r="B14" s="621">
        <v>2014</v>
      </c>
      <c r="C14" s="714">
        <v>1585930</v>
      </c>
      <c r="D14" s="714">
        <v>90816</v>
      </c>
      <c r="E14" s="714">
        <v>75285</v>
      </c>
      <c r="F14" s="714">
        <v>103365</v>
      </c>
      <c r="G14" s="714">
        <v>124307</v>
      </c>
      <c r="H14" s="714">
        <v>134447</v>
      </c>
      <c r="I14" s="714">
        <v>149646</v>
      </c>
      <c r="J14" s="714">
        <v>221443</v>
      </c>
      <c r="K14" s="714">
        <v>207251</v>
      </c>
      <c r="L14" s="714">
        <v>138318</v>
      </c>
      <c r="M14" s="714">
        <v>128352</v>
      </c>
      <c r="N14" s="714">
        <v>107217</v>
      </c>
      <c r="O14" s="972">
        <v>105483</v>
      </c>
      <c r="P14" s="13"/>
    </row>
    <row r="15" spans="1:16" ht="14.25">
      <c r="A15" s="1716"/>
      <c r="B15" s="621">
        <v>2015</v>
      </c>
      <c r="C15" s="714">
        <v>1679651</v>
      </c>
      <c r="D15" s="714">
        <v>100528</v>
      </c>
      <c r="E15" s="2">
        <v>90066</v>
      </c>
      <c r="F15" s="2">
        <v>112819</v>
      </c>
      <c r="G15" s="2">
        <v>127615</v>
      </c>
      <c r="H15" s="2">
        <v>144102</v>
      </c>
      <c r="I15" s="2">
        <v>156989</v>
      </c>
      <c r="J15" s="2">
        <v>232317</v>
      </c>
      <c r="K15" s="2">
        <v>207343</v>
      </c>
      <c r="L15" s="2">
        <v>146468</v>
      </c>
      <c r="M15" s="2">
        <v>137820</v>
      </c>
      <c r="N15" s="2">
        <v>107494</v>
      </c>
      <c r="O15" s="3">
        <v>116090</v>
      </c>
      <c r="P15" s="13"/>
    </row>
    <row r="16" spans="1:16" ht="14.25">
      <c r="A16" s="1716"/>
      <c r="B16" s="713">
        <v>2016</v>
      </c>
      <c r="C16" s="2">
        <v>1749007</v>
      </c>
      <c r="D16" s="2">
        <v>108127</v>
      </c>
      <c r="E16" s="2">
        <v>94956</v>
      </c>
      <c r="F16" s="2">
        <v>126076</v>
      </c>
      <c r="G16" s="2">
        <v>128917</v>
      </c>
      <c r="H16" s="2">
        <v>142928</v>
      </c>
      <c r="I16" s="2">
        <v>168997</v>
      </c>
      <c r="J16" s="2">
        <v>243347</v>
      </c>
      <c r="K16" s="2">
        <v>209510</v>
      </c>
      <c r="L16" s="2">
        <v>150777</v>
      </c>
      <c r="M16" s="2">
        <v>140028</v>
      </c>
      <c r="N16" s="2">
        <v>112519</v>
      </c>
      <c r="O16" s="3">
        <v>122825</v>
      </c>
      <c r="P16" s="13"/>
    </row>
    <row r="17" spans="1:16" ht="14.25" customHeight="1">
      <c r="A17" s="1627" t="s">
        <v>1456</v>
      </c>
      <c r="B17" s="713">
        <v>2013</v>
      </c>
      <c r="C17" s="2">
        <v>773360</v>
      </c>
      <c r="D17" s="2">
        <v>271</v>
      </c>
      <c r="E17" s="2">
        <v>234</v>
      </c>
      <c r="F17" s="2">
        <v>1511</v>
      </c>
      <c r="G17" s="2">
        <v>7262</v>
      </c>
      <c r="H17" s="2">
        <v>63217</v>
      </c>
      <c r="I17" s="2">
        <v>106612</v>
      </c>
      <c r="J17" s="2">
        <v>258006</v>
      </c>
      <c r="K17" s="2">
        <v>267351</v>
      </c>
      <c r="L17" s="2">
        <v>52385</v>
      </c>
      <c r="M17" s="2">
        <v>12658</v>
      </c>
      <c r="N17" s="2">
        <v>2261</v>
      </c>
      <c r="O17" s="3">
        <v>1592</v>
      </c>
      <c r="P17" s="13"/>
    </row>
    <row r="18" spans="1:16" ht="14.25">
      <c r="A18" s="1713"/>
      <c r="B18" s="621">
        <v>2014</v>
      </c>
      <c r="C18" s="2">
        <v>635696</v>
      </c>
      <c r="D18" s="2">
        <v>525</v>
      </c>
      <c r="E18" s="2" t="s">
        <v>21</v>
      </c>
      <c r="F18" s="2">
        <v>1205</v>
      </c>
      <c r="G18" s="2">
        <v>9040</v>
      </c>
      <c r="H18" s="2">
        <v>50012</v>
      </c>
      <c r="I18" s="2">
        <v>82309</v>
      </c>
      <c r="J18" s="2">
        <v>211557</v>
      </c>
      <c r="K18" s="2">
        <v>218687</v>
      </c>
      <c r="L18" s="2">
        <v>47275</v>
      </c>
      <c r="M18" s="2">
        <v>12529</v>
      </c>
      <c r="N18" s="2">
        <v>1878</v>
      </c>
      <c r="O18" s="3">
        <v>679</v>
      </c>
      <c r="P18" s="13"/>
    </row>
    <row r="19" spans="1:16" ht="14.25">
      <c r="A19" s="1713"/>
      <c r="B19" s="621">
        <v>2015</v>
      </c>
      <c r="C19" s="2">
        <v>739532</v>
      </c>
      <c r="D19" s="2">
        <v>290</v>
      </c>
      <c r="E19" s="2">
        <v>1671</v>
      </c>
      <c r="F19" s="2">
        <v>2360</v>
      </c>
      <c r="G19" s="2">
        <v>9103</v>
      </c>
      <c r="H19" s="2">
        <v>59748</v>
      </c>
      <c r="I19" s="2">
        <v>98693</v>
      </c>
      <c r="J19" s="2">
        <v>223823</v>
      </c>
      <c r="K19" s="2">
        <v>281536</v>
      </c>
      <c r="L19" s="2">
        <v>48565</v>
      </c>
      <c r="M19" s="2">
        <v>11467</v>
      </c>
      <c r="N19" s="2">
        <v>1409</v>
      </c>
      <c r="O19" s="3">
        <v>867</v>
      </c>
      <c r="P19" s="13"/>
    </row>
    <row r="20" spans="1:16" ht="14.25">
      <c r="A20" s="1713"/>
      <c r="B20" s="713">
        <v>2016</v>
      </c>
      <c r="C20" s="2">
        <v>850301</v>
      </c>
      <c r="D20" s="2">
        <v>456</v>
      </c>
      <c r="E20" s="2">
        <v>2325</v>
      </c>
      <c r="F20" s="2">
        <v>6337</v>
      </c>
      <c r="G20" s="2">
        <v>11035</v>
      </c>
      <c r="H20" s="2">
        <v>79536</v>
      </c>
      <c r="I20" s="2">
        <v>108759</v>
      </c>
      <c r="J20" s="2">
        <v>262244</v>
      </c>
      <c r="K20" s="2">
        <v>281711</v>
      </c>
      <c r="L20" s="2">
        <v>86323</v>
      </c>
      <c r="M20" s="2">
        <v>8948</v>
      </c>
      <c r="N20" s="2">
        <v>1547</v>
      </c>
      <c r="O20" s="3">
        <v>1080</v>
      </c>
      <c r="P20" s="13"/>
    </row>
    <row r="21" spans="1:16" ht="14.25" customHeight="1">
      <c r="A21" s="1238" t="s">
        <v>1457</v>
      </c>
      <c r="B21" s="713">
        <v>2013</v>
      </c>
      <c r="C21" s="2">
        <v>95</v>
      </c>
      <c r="D21" s="2" t="s">
        <v>21</v>
      </c>
      <c r="E21" s="2" t="s">
        <v>21</v>
      </c>
      <c r="F21" s="2" t="s">
        <v>21</v>
      </c>
      <c r="G21" s="2" t="s">
        <v>21</v>
      </c>
      <c r="H21" s="2">
        <v>73</v>
      </c>
      <c r="I21" s="2" t="s">
        <v>21</v>
      </c>
      <c r="J21" s="2">
        <v>16</v>
      </c>
      <c r="K21" s="2">
        <v>5</v>
      </c>
      <c r="L21" s="2">
        <v>1</v>
      </c>
      <c r="M21" s="2" t="s">
        <v>21</v>
      </c>
      <c r="N21" s="2" t="s">
        <v>21</v>
      </c>
      <c r="O21" s="3" t="s">
        <v>21</v>
      </c>
      <c r="P21" s="13"/>
    </row>
    <row r="22" spans="1:16" ht="14.25">
      <c r="A22" s="1714"/>
      <c r="B22" s="621">
        <v>2014</v>
      </c>
      <c r="C22" s="2">
        <v>56</v>
      </c>
      <c r="D22" s="2" t="s">
        <v>21</v>
      </c>
      <c r="E22" s="2" t="s">
        <v>21</v>
      </c>
      <c r="F22" s="2" t="s">
        <v>21</v>
      </c>
      <c r="G22" s="2" t="s">
        <v>21</v>
      </c>
      <c r="H22" s="2">
        <v>14</v>
      </c>
      <c r="I22" s="2">
        <v>8</v>
      </c>
      <c r="J22" s="2">
        <v>19</v>
      </c>
      <c r="K22" s="2">
        <v>8</v>
      </c>
      <c r="L22" s="2">
        <v>7</v>
      </c>
      <c r="M22" s="2" t="s">
        <v>21</v>
      </c>
      <c r="N22" s="2" t="s">
        <v>21</v>
      </c>
      <c r="O22" s="3" t="s">
        <v>21</v>
      </c>
      <c r="P22" s="13"/>
    </row>
    <row r="23" spans="1:16" ht="14.25">
      <c r="A23" s="1714"/>
      <c r="B23" s="621">
        <v>2015</v>
      </c>
      <c r="C23" s="2">
        <v>135</v>
      </c>
      <c r="D23" s="2" t="s">
        <v>21</v>
      </c>
      <c r="E23" s="2" t="s">
        <v>21</v>
      </c>
      <c r="F23" s="2" t="s">
        <v>21</v>
      </c>
      <c r="G23" s="2" t="s">
        <v>21</v>
      </c>
      <c r="H23" s="2">
        <v>116</v>
      </c>
      <c r="I23" s="2">
        <v>6</v>
      </c>
      <c r="J23" s="2">
        <v>3</v>
      </c>
      <c r="K23" s="2">
        <v>10</v>
      </c>
      <c r="L23" s="2" t="s">
        <v>21</v>
      </c>
      <c r="M23" s="2" t="s">
        <v>21</v>
      </c>
      <c r="N23" s="2" t="s">
        <v>21</v>
      </c>
      <c r="O23" s="3" t="s">
        <v>21</v>
      </c>
      <c r="P23" s="13"/>
    </row>
    <row r="24" spans="1:16" ht="14.25">
      <c r="A24" s="1714"/>
      <c r="B24" s="621">
        <v>2016</v>
      </c>
      <c r="C24" s="2">
        <v>41</v>
      </c>
      <c r="D24" s="2" t="s">
        <v>21</v>
      </c>
      <c r="E24" s="2" t="s">
        <v>21</v>
      </c>
      <c r="F24" s="2" t="s">
        <v>21</v>
      </c>
      <c r="G24" s="2" t="s">
        <v>21</v>
      </c>
      <c r="H24" s="2">
        <v>5</v>
      </c>
      <c r="I24" s="2">
        <v>12</v>
      </c>
      <c r="J24" s="2">
        <v>17</v>
      </c>
      <c r="K24" s="2">
        <v>3</v>
      </c>
      <c r="L24" s="2">
        <v>4</v>
      </c>
      <c r="M24" s="2" t="s">
        <v>21</v>
      </c>
      <c r="N24" s="2" t="s">
        <v>21</v>
      </c>
      <c r="O24" s="3" t="s">
        <v>21</v>
      </c>
      <c r="P24" s="13"/>
    </row>
    <row r="25" spans="1:16" ht="14.25" customHeight="1">
      <c r="A25" s="1238" t="s">
        <v>1629</v>
      </c>
      <c r="B25" s="713">
        <v>2013</v>
      </c>
      <c r="C25" s="2">
        <v>3300</v>
      </c>
      <c r="D25" s="2">
        <v>336</v>
      </c>
      <c r="E25" s="2">
        <v>304</v>
      </c>
      <c r="F25" s="2">
        <v>285</v>
      </c>
      <c r="G25" s="2">
        <v>309</v>
      </c>
      <c r="H25" s="2">
        <v>395</v>
      </c>
      <c r="I25" s="2">
        <v>305</v>
      </c>
      <c r="J25" s="2">
        <v>249</v>
      </c>
      <c r="K25" s="2">
        <v>346</v>
      </c>
      <c r="L25" s="2">
        <v>364</v>
      </c>
      <c r="M25" s="2">
        <v>222</v>
      </c>
      <c r="N25" s="2">
        <v>96</v>
      </c>
      <c r="O25" s="3">
        <v>89</v>
      </c>
      <c r="P25" s="13"/>
    </row>
    <row r="26" spans="1:16" ht="14.25">
      <c r="A26" s="1714"/>
      <c r="B26" s="713">
        <v>2014</v>
      </c>
      <c r="C26" s="2">
        <v>958</v>
      </c>
      <c r="D26" s="2">
        <v>69</v>
      </c>
      <c r="E26" s="2">
        <v>115</v>
      </c>
      <c r="F26" s="2">
        <v>95</v>
      </c>
      <c r="G26" s="2">
        <v>144</v>
      </c>
      <c r="H26" s="2">
        <v>124</v>
      </c>
      <c r="I26" s="2">
        <v>88</v>
      </c>
      <c r="J26" s="2">
        <v>85</v>
      </c>
      <c r="K26" s="2">
        <v>24</v>
      </c>
      <c r="L26" s="2">
        <v>71</v>
      </c>
      <c r="M26" s="2">
        <v>54</v>
      </c>
      <c r="N26" s="2">
        <v>70</v>
      </c>
      <c r="O26" s="3">
        <v>19</v>
      </c>
      <c r="P26" s="13"/>
    </row>
    <row r="27" spans="1:16" ht="14.25">
      <c r="A27" s="1714"/>
      <c r="B27" s="713">
        <v>2015</v>
      </c>
      <c r="C27" s="2">
        <v>910</v>
      </c>
      <c r="D27" s="2">
        <v>66</v>
      </c>
      <c r="E27" s="2">
        <v>165</v>
      </c>
      <c r="F27" s="2">
        <v>126</v>
      </c>
      <c r="G27" s="2">
        <v>26</v>
      </c>
      <c r="H27" s="2">
        <v>39</v>
      </c>
      <c r="I27" s="2">
        <v>145</v>
      </c>
      <c r="J27" s="2">
        <v>84</v>
      </c>
      <c r="K27" s="2">
        <v>85</v>
      </c>
      <c r="L27" s="2">
        <v>14</v>
      </c>
      <c r="M27" s="2">
        <v>97</v>
      </c>
      <c r="N27" s="2">
        <v>13</v>
      </c>
      <c r="O27" s="3">
        <v>50</v>
      </c>
      <c r="P27" s="13"/>
    </row>
    <row r="28" spans="1:16" ht="14.25">
      <c r="A28" s="1714"/>
      <c r="B28" s="779">
        <v>2016</v>
      </c>
      <c r="C28" s="2">
        <v>1052</v>
      </c>
      <c r="D28" s="2">
        <v>54</v>
      </c>
      <c r="E28" s="2">
        <v>11</v>
      </c>
      <c r="F28" s="2">
        <v>152</v>
      </c>
      <c r="G28" s="2">
        <v>66</v>
      </c>
      <c r="H28" s="2">
        <v>80</v>
      </c>
      <c r="I28" s="2">
        <v>192</v>
      </c>
      <c r="J28" s="2">
        <v>162</v>
      </c>
      <c r="K28" s="2">
        <v>99</v>
      </c>
      <c r="L28" s="2">
        <v>45</v>
      </c>
      <c r="M28" s="2">
        <v>65</v>
      </c>
      <c r="N28" s="2">
        <v>100</v>
      </c>
      <c r="O28" s="3">
        <v>26</v>
      </c>
      <c r="P28" s="13"/>
    </row>
    <row r="29" spans="1:16" ht="31.5" customHeight="1">
      <c r="A29" s="1715" t="s">
        <v>204</v>
      </c>
      <c r="B29" s="1715"/>
      <c r="C29" s="1715"/>
      <c r="D29" s="1715"/>
      <c r="E29" s="1715"/>
      <c r="F29" s="1715"/>
      <c r="G29" s="1715"/>
      <c r="H29" s="1715"/>
      <c r="I29" s="1715"/>
      <c r="J29" s="1715"/>
      <c r="K29" s="1715"/>
      <c r="L29" s="1715"/>
      <c r="M29" s="1715"/>
      <c r="N29" s="1715"/>
      <c r="O29" s="1715"/>
      <c r="P29" s="13"/>
    </row>
    <row r="30" spans="1:16" ht="15" customHeight="1">
      <c r="A30" s="1627" t="s">
        <v>1639</v>
      </c>
      <c r="B30" s="713">
        <v>2013</v>
      </c>
      <c r="C30" s="2">
        <v>212617</v>
      </c>
      <c r="D30" s="2">
        <v>7538</v>
      </c>
      <c r="E30" s="2">
        <v>3321</v>
      </c>
      <c r="F30" s="2">
        <v>7189</v>
      </c>
      <c r="G30" s="2">
        <v>8117</v>
      </c>
      <c r="H30" s="2">
        <v>12858</v>
      </c>
      <c r="I30" s="2">
        <v>19180</v>
      </c>
      <c r="J30" s="2">
        <v>59412</v>
      </c>
      <c r="K30" s="2">
        <v>61984</v>
      </c>
      <c r="L30" s="2">
        <v>11210</v>
      </c>
      <c r="M30" s="2">
        <v>8516</v>
      </c>
      <c r="N30" s="2">
        <v>5413</v>
      </c>
      <c r="O30" s="3">
        <v>7879</v>
      </c>
      <c r="P30" s="13"/>
    </row>
    <row r="31" spans="1:16" ht="14.25">
      <c r="A31" s="1713"/>
      <c r="B31" s="621">
        <v>2014</v>
      </c>
      <c r="C31" s="436">
        <v>188284</v>
      </c>
      <c r="D31" s="715">
        <v>6101</v>
      </c>
      <c r="E31" s="715">
        <v>2787</v>
      </c>
      <c r="F31" s="699">
        <v>4870</v>
      </c>
      <c r="G31" s="715">
        <v>9773</v>
      </c>
      <c r="H31" s="715">
        <v>13629</v>
      </c>
      <c r="I31" s="716">
        <v>14621</v>
      </c>
      <c r="J31" s="716">
        <v>53364</v>
      </c>
      <c r="K31" s="716">
        <v>50500</v>
      </c>
      <c r="L31" s="716">
        <v>11066</v>
      </c>
      <c r="M31" s="716">
        <v>8736</v>
      </c>
      <c r="N31" s="716">
        <v>4887</v>
      </c>
      <c r="O31" s="936">
        <v>7950</v>
      </c>
      <c r="P31" s="13"/>
    </row>
    <row r="32" spans="1:16" ht="14.25">
      <c r="A32" s="1713"/>
      <c r="B32" s="621">
        <v>2015</v>
      </c>
      <c r="C32" s="436">
        <v>200121</v>
      </c>
      <c r="D32" s="436">
        <v>8031</v>
      </c>
      <c r="E32" s="715">
        <v>3833</v>
      </c>
      <c r="F32" s="715">
        <v>6165</v>
      </c>
      <c r="G32" s="699">
        <v>9157</v>
      </c>
      <c r="H32" s="715">
        <v>13597</v>
      </c>
      <c r="I32" s="715">
        <v>18229</v>
      </c>
      <c r="J32" s="716">
        <v>50817</v>
      </c>
      <c r="K32" s="716">
        <v>60355</v>
      </c>
      <c r="L32" s="716">
        <v>10662</v>
      </c>
      <c r="M32" s="716">
        <v>7916</v>
      </c>
      <c r="N32" s="716">
        <v>4545</v>
      </c>
      <c r="O32" s="936">
        <v>6814</v>
      </c>
      <c r="P32" s="13"/>
    </row>
    <row r="33" spans="1:16" ht="14.25">
      <c r="A33" s="1713"/>
      <c r="B33" s="713">
        <v>2016</v>
      </c>
      <c r="C33" s="436">
        <v>228388</v>
      </c>
      <c r="D33" s="436">
        <v>5913</v>
      </c>
      <c r="E33" s="715">
        <v>1811</v>
      </c>
      <c r="F33" s="715">
        <v>6405</v>
      </c>
      <c r="G33" s="699">
        <v>8632</v>
      </c>
      <c r="H33" s="715">
        <v>19389</v>
      </c>
      <c r="I33" s="715">
        <v>23296</v>
      </c>
      <c r="J33" s="716">
        <v>64422</v>
      </c>
      <c r="K33" s="716">
        <v>55802</v>
      </c>
      <c r="L33" s="716">
        <v>22046</v>
      </c>
      <c r="M33" s="716">
        <v>7493</v>
      </c>
      <c r="N33" s="716">
        <v>5970</v>
      </c>
      <c r="O33" s="936">
        <v>7209</v>
      </c>
      <c r="P33" s="13"/>
    </row>
    <row r="34" spans="1:16" ht="15" customHeight="1">
      <c r="A34" s="1627" t="s">
        <v>1801</v>
      </c>
      <c r="B34" s="713">
        <v>2013</v>
      </c>
      <c r="C34" s="2">
        <v>125730</v>
      </c>
      <c r="D34" s="436">
        <v>7535</v>
      </c>
      <c r="E34" s="715">
        <v>3320</v>
      </c>
      <c r="F34" s="715">
        <v>7185</v>
      </c>
      <c r="G34" s="699">
        <v>7960</v>
      </c>
      <c r="H34" s="715">
        <v>9485</v>
      </c>
      <c r="I34" s="715">
        <v>12893</v>
      </c>
      <c r="J34" s="716">
        <v>24524</v>
      </c>
      <c r="K34" s="716">
        <v>20005</v>
      </c>
      <c r="L34" s="716">
        <v>11021</v>
      </c>
      <c r="M34" s="716">
        <v>8513</v>
      </c>
      <c r="N34" s="716">
        <v>5410</v>
      </c>
      <c r="O34" s="936">
        <v>7879</v>
      </c>
      <c r="P34" s="13"/>
    </row>
    <row r="35" spans="1:16" ht="14.25">
      <c r="A35" s="1713"/>
      <c r="B35" s="621">
        <v>2014</v>
      </c>
      <c r="C35" s="436">
        <v>121178</v>
      </c>
      <c r="D35" s="436">
        <v>6098</v>
      </c>
      <c r="E35" s="715">
        <v>2785</v>
      </c>
      <c r="F35" s="715">
        <v>4866</v>
      </c>
      <c r="G35" s="699">
        <v>9771</v>
      </c>
      <c r="H35" s="715">
        <v>11381</v>
      </c>
      <c r="I35" s="715">
        <v>11858</v>
      </c>
      <c r="J35" s="716">
        <v>24473</v>
      </c>
      <c r="K35" s="716">
        <v>18113</v>
      </c>
      <c r="L35" s="716">
        <v>10267</v>
      </c>
      <c r="M35" s="716">
        <v>8735</v>
      </c>
      <c r="N35" s="716">
        <v>4885</v>
      </c>
      <c r="O35" s="936">
        <v>7946</v>
      </c>
      <c r="P35" s="13"/>
    </row>
    <row r="36" spans="1:16" ht="14.25">
      <c r="A36" s="1713"/>
      <c r="B36" s="621">
        <v>2015</v>
      </c>
      <c r="C36" s="436">
        <v>107823</v>
      </c>
      <c r="D36" s="436">
        <v>8019</v>
      </c>
      <c r="E36" s="715">
        <v>3830</v>
      </c>
      <c r="F36" s="715">
        <v>6154</v>
      </c>
      <c r="G36" s="699">
        <v>9152</v>
      </c>
      <c r="H36" s="715">
        <v>8796</v>
      </c>
      <c r="I36" s="715">
        <v>10007</v>
      </c>
      <c r="J36" s="716">
        <v>18298</v>
      </c>
      <c r="K36" s="716">
        <v>14649</v>
      </c>
      <c r="L36" s="716">
        <v>9643</v>
      </c>
      <c r="M36" s="716">
        <v>7916</v>
      </c>
      <c r="N36" s="716">
        <v>4545</v>
      </c>
      <c r="O36" s="936">
        <v>6814</v>
      </c>
      <c r="P36" s="13"/>
    </row>
    <row r="37" spans="1:16" ht="14.25">
      <c r="A37" s="1713"/>
      <c r="B37" s="713">
        <v>2016</v>
      </c>
      <c r="C37" s="436">
        <v>103577</v>
      </c>
      <c r="D37" s="436">
        <v>5911</v>
      </c>
      <c r="E37" s="715">
        <v>1811</v>
      </c>
      <c r="F37" s="715">
        <v>6405</v>
      </c>
      <c r="G37" s="699">
        <v>7855</v>
      </c>
      <c r="H37" s="715">
        <v>8781</v>
      </c>
      <c r="I37" s="715">
        <v>10280</v>
      </c>
      <c r="J37" s="716">
        <v>18390</v>
      </c>
      <c r="K37" s="716">
        <v>13478</v>
      </c>
      <c r="L37" s="716">
        <v>9994</v>
      </c>
      <c r="M37" s="716">
        <v>7493</v>
      </c>
      <c r="N37" s="716">
        <v>5970</v>
      </c>
      <c r="O37" s="936">
        <v>7209</v>
      </c>
      <c r="P37" s="13"/>
    </row>
    <row r="38" spans="1:16" ht="15" customHeight="1">
      <c r="A38" s="1247" t="s">
        <v>1455</v>
      </c>
      <c r="B38" s="713">
        <v>2013</v>
      </c>
      <c r="C38" s="436">
        <v>125571</v>
      </c>
      <c r="D38" s="436">
        <v>7518</v>
      </c>
      <c r="E38" s="715">
        <v>3312</v>
      </c>
      <c r="F38" s="715">
        <v>7173</v>
      </c>
      <c r="G38" s="699">
        <v>7942</v>
      </c>
      <c r="H38" s="715">
        <v>9475</v>
      </c>
      <c r="I38" s="715">
        <v>12881</v>
      </c>
      <c r="J38" s="716">
        <v>24513</v>
      </c>
      <c r="K38" s="716">
        <v>19988</v>
      </c>
      <c r="L38" s="716">
        <v>11010</v>
      </c>
      <c r="M38" s="716">
        <v>8497</v>
      </c>
      <c r="N38" s="716">
        <v>5392</v>
      </c>
      <c r="O38" s="936">
        <v>7870</v>
      </c>
      <c r="P38" s="13"/>
    </row>
    <row r="39" spans="1:16" ht="14.25">
      <c r="A39" s="1716"/>
      <c r="B39" s="621">
        <v>2014</v>
      </c>
      <c r="C39" s="436">
        <v>121034</v>
      </c>
      <c r="D39" s="436">
        <v>6081</v>
      </c>
      <c r="E39" s="715">
        <v>2767</v>
      </c>
      <c r="F39" s="715">
        <v>4849</v>
      </c>
      <c r="G39" s="699">
        <v>9749</v>
      </c>
      <c r="H39" s="715">
        <v>11366</v>
      </c>
      <c r="I39" s="715">
        <v>11850</v>
      </c>
      <c r="J39" s="716">
        <v>24468</v>
      </c>
      <c r="K39" s="716">
        <v>18107</v>
      </c>
      <c r="L39" s="716">
        <v>10262</v>
      </c>
      <c r="M39" s="716">
        <v>8724</v>
      </c>
      <c r="N39" s="716">
        <v>4876</v>
      </c>
      <c r="O39" s="936">
        <v>7935</v>
      </c>
      <c r="P39" s="13"/>
    </row>
    <row r="40" spans="1:16" ht="14.25">
      <c r="A40" s="1716"/>
      <c r="B40" s="621">
        <v>2015</v>
      </c>
      <c r="C40" s="436">
        <v>107707</v>
      </c>
      <c r="D40" s="436">
        <v>8010</v>
      </c>
      <c r="E40" s="715">
        <v>3818</v>
      </c>
      <c r="F40" s="715">
        <v>6137</v>
      </c>
      <c r="G40" s="699">
        <v>9142</v>
      </c>
      <c r="H40" s="715">
        <v>8788</v>
      </c>
      <c r="I40" s="715">
        <v>10007</v>
      </c>
      <c r="J40" s="716">
        <v>18285</v>
      </c>
      <c r="K40" s="716">
        <v>14638</v>
      </c>
      <c r="L40" s="716">
        <v>9635</v>
      </c>
      <c r="M40" s="716">
        <v>7901</v>
      </c>
      <c r="N40" s="716">
        <v>4544</v>
      </c>
      <c r="O40" s="936">
        <v>6802</v>
      </c>
      <c r="P40" s="13"/>
    </row>
    <row r="41" spans="1:16" ht="14.25">
      <c r="A41" s="1716"/>
      <c r="B41" s="713">
        <v>2016</v>
      </c>
      <c r="C41" s="436">
        <v>103546</v>
      </c>
      <c r="D41" s="436">
        <v>5904</v>
      </c>
      <c r="E41" s="715">
        <v>1811</v>
      </c>
      <c r="F41" s="715">
        <v>6405</v>
      </c>
      <c r="G41" s="699">
        <v>7848</v>
      </c>
      <c r="H41" s="715">
        <v>8768</v>
      </c>
      <c r="I41" s="715">
        <v>10280</v>
      </c>
      <c r="J41" s="716">
        <v>18390</v>
      </c>
      <c r="K41" s="716">
        <v>13478</v>
      </c>
      <c r="L41" s="716">
        <v>9994</v>
      </c>
      <c r="M41" s="716">
        <v>7493</v>
      </c>
      <c r="N41" s="716">
        <v>5970</v>
      </c>
      <c r="O41" s="936">
        <v>7205</v>
      </c>
      <c r="P41" s="13"/>
    </row>
    <row r="42" spans="1:16" ht="15" customHeight="1">
      <c r="A42" s="1627" t="s">
        <v>1456</v>
      </c>
      <c r="B42" s="713">
        <v>2013</v>
      </c>
      <c r="C42" s="436">
        <v>86852</v>
      </c>
      <c r="D42" s="436" t="s">
        <v>21</v>
      </c>
      <c r="E42" s="715" t="s">
        <v>21</v>
      </c>
      <c r="F42" s="715" t="s">
        <v>21</v>
      </c>
      <c r="G42" s="699">
        <v>156</v>
      </c>
      <c r="H42" s="715">
        <v>3370</v>
      </c>
      <c r="I42" s="715">
        <v>6286</v>
      </c>
      <c r="J42" s="716">
        <v>34878</v>
      </c>
      <c r="K42" s="716">
        <v>41975</v>
      </c>
      <c r="L42" s="716">
        <v>187</v>
      </c>
      <c r="M42" s="716" t="s">
        <v>21</v>
      </c>
      <c r="N42" s="716" t="s">
        <v>21</v>
      </c>
      <c r="O42" s="936" t="s">
        <v>21</v>
      </c>
      <c r="P42" s="13"/>
    </row>
    <row r="43" spans="1:16" ht="14.25">
      <c r="A43" s="1713"/>
      <c r="B43" s="621">
        <v>2014</v>
      </c>
      <c r="C43" s="436">
        <v>67054</v>
      </c>
      <c r="D43" s="436" t="s">
        <v>21</v>
      </c>
      <c r="E43" s="715" t="s">
        <v>21</v>
      </c>
      <c r="F43" s="715" t="s">
        <v>21</v>
      </c>
      <c r="G43" s="699" t="s">
        <v>21</v>
      </c>
      <c r="H43" s="715">
        <v>2234</v>
      </c>
      <c r="I43" s="715">
        <v>2757</v>
      </c>
      <c r="J43" s="716">
        <v>28887</v>
      </c>
      <c r="K43" s="716">
        <v>32378</v>
      </c>
      <c r="L43" s="716">
        <v>798</v>
      </c>
      <c r="M43" s="716" t="s">
        <v>21</v>
      </c>
      <c r="N43" s="716" t="s">
        <v>21</v>
      </c>
      <c r="O43" s="936" t="s">
        <v>21</v>
      </c>
      <c r="P43" s="13"/>
    </row>
    <row r="44" spans="1:16" ht="14.25">
      <c r="A44" s="1713"/>
      <c r="B44" s="621">
        <v>2015</v>
      </c>
      <c r="C44" s="436">
        <v>92129</v>
      </c>
      <c r="D44" s="436" t="s">
        <v>21</v>
      </c>
      <c r="E44" s="715" t="s">
        <v>21</v>
      </c>
      <c r="F44" s="715" t="s">
        <v>21</v>
      </c>
      <c r="G44" s="699" t="s">
        <v>21</v>
      </c>
      <c r="H44" s="715">
        <v>4683</v>
      </c>
      <c r="I44" s="715">
        <v>8217</v>
      </c>
      <c r="J44" s="716">
        <v>32516</v>
      </c>
      <c r="K44" s="716">
        <v>45698</v>
      </c>
      <c r="L44" s="716">
        <v>1015</v>
      </c>
      <c r="M44" s="716" t="s">
        <v>21</v>
      </c>
      <c r="N44" s="716" t="s">
        <v>21</v>
      </c>
      <c r="O44" s="936" t="s">
        <v>21</v>
      </c>
      <c r="P44" s="13"/>
    </row>
    <row r="45" spans="1:16" ht="14.25">
      <c r="A45" s="1713"/>
      <c r="B45" s="713">
        <v>2016</v>
      </c>
      <c r="C45" s="436">
        <v>124799</v>
      </c>
      <c r="D45" s="436" t="s">
        <v>21</v>
      </c>
      <c r="E45" s="715" t="s">
        <v>21</v>
      </c>
      <c r="F45" s="715" t="s">
        <v>21</v>
      </c>
      <c r="G45" s="699">
        <v>775</v>
      </c>
      <c r="H45" s="715">
        <v>10605</v>
      </c>
      <c r="I45" s="715">
        <v>13015</v>
      </c>
      <c r="J45" s="716">
        <v>46032</v>
      </c>
      <c r="K45" s="716">
        <v>42324</v>
      </c>
      <c r="L45" s="716">
        <v>12048</v>
      </c>
      <c r="M45" s="716" t="s">
        <v>21</v>
      </c>
      <c r="N45" s="716" t="s">
        <v>21</v>
      </c>
      <c r="O45" s="936" t="s">
        <v>21</v>
      </c>
      <c r="P45" s="13"/>
    </row>
    <row r="46" spans="1:16" ht="15" customHeight="1">
      <c r="A46" s="1238" t="s">
        <v>1457</v>
      </c>
      <c r="B46" s="713">
        <v>2013</v>
      </c>
      <c r="C46" s="436">
        <v>10</v>
      </c>
      <c r="D46" s="436" t="s">
        <v>21</v>
      </c>
      <c r="E46" s="715" t="s">
        <v>21</v>
      </c>
      <c r="F46" s="715" t="s">
        <v>21</v>
      </c>
      <c r="G46" s="699" t="s">
        <v>21</v>
      </c>
      <c r="H46" s="715" t="s">
        <v>21</v>
      </c>
      <c r="I46" s="715" t="s">
        <v>21</v>
      </c>
      <c r="J46" s="716">
        <v>7</v>
      </c>
      <c r="K46" s="716">
        <v>2</v>
      </c>
      <c r="L46" s="716">
        <v>1</v>
      </c>
      <c r="M46" s="716" t="s">
        <v>21</v>
      </c>
      <c r="N46" s="716" t="s">
        <v>21</v>
      </c>
      <c r="O46" s="936" t="s">
        <v>21</v>
      </c>
      <c r="P46" s="13"/>
    </row>
    <row r="47" spans="1:16" ht="14.25">
      <c r="A47" s="1714"/>
      <c r="B47" s="621">
        <v>2014</v>
      </c>
      <c r="C47" s="436">
        <v>24</v>
      </c>
      <c r="D47" s="436" t="s">
        <v>21</v>
      </c>
      <c r="E47" s="715" t="s">
        <v>21</v>
      </c>
      <c r="F47" s="715" t="s">
        <v>21</v>
      </c>
      <c r="G47" s="699" t="s">
        <v>21</v>
      </c>
      <c r="H47" s="715">
        <v>12</v>
      </c>
      <c r="I47" s="715">
        <v>4</v>
      </c>
      <c r="J47" s="716">
        <v>2</v>
      </c>
      <c r="K47" s="716">
        <v>6</v>
      </c>
      <c r="L47" s="716" t="s">
        <v>21</v>
      </c>
      <c r="M47" s="716" t="s">
        <v>21</v>
      </c>
      <c r="N47" s="716" t="s">
        <v>21</v>
      </c>
      <c r="O47" s="936" t="s">
        <v>21</v>
      </c>
      <c r="P47" s="13"/>
    </row>
    <row r="48" spans="1:16" ht="14.25">
      <c r="A48" s="1714"/>
      <c r="B48" s="713">
        <v>2015</v>
      </c>
      <c r="C48" s="547">
        <v>126</v>
      </c>
      <c r="D48" s="436" t="s">
        <v>21</v>
      </c>
      <c r="E48" s="715" t="s">
        <v>21</v>
      </c>
      <c r="F48" s="715" t="s">
        <v>21</v>
      </c>
      <c r="G48" s="699" t="s">
        <v>21</v>
      </c>
      <c r="H48" s="715">
        <v>116</v>
      </c>
      <c r="I48" s="715">
        <v>5</v>
      </c>
      <c r="J48" s="716">
        <v>2</v>
      </c>
      <c r="K48" s="716">
        <v>3</v>
      </c>
      <c r="L48" s="716" t="s">
        <v>21</v>
      </c>
      <c r="M48" s="716" t="s">
        <v>21</v>
      </c>
      <c r="N48" s="716" t="s">
        <v>21</v>
      </c>
      <c r="O48" s="936" t="s">
        <v>21</v>
      </c>
      <c r="P48" s="13"/>
    </row>
    <row r="49" spans="1:16" ht="14.25">
      <c r="A49" s="1714"/>
      <c r="B49" s="713">
        <v>2016</v>
      </c>
      <c r="C49" s="547">
        <v>7</v>
      </c>
      <c r="D49" s="436" t="s">
        <v>21</v>
      </c>
      <c r="E49" s="715" t="s">
        <v>21</v>
      </c>
      <c r="F49" s="715" t="s">
        <v>21</v>
      </c>
      <c r="G49" s="699" t="s">
        <v>21</v>
      </c>
      <c r="H49" s="715">
        <v>2</v>
      </c>
      <c r="I49" s="715">
        <v>1</v>
      </c>
      <c r="J49" s="716" t="s">
        <v>21</v>
      </c>
      <c r="K49" s="716" t="s">
        <v>21</v>
      </c>
      <c r="L49" s="716">
        <v>4</v>
      </c>
      <c r="M49" s="716" t="s">
        <v>21</v>
      </c>
      <c r="N49" s="716" t="s">
        <v>21</v>
      </c>
      <c r="O49" s="936" t="s">
        <v>21</v>
      </c>
      <c r="P49" s="13"/>
    </row>
    <row r="50" spans="1:16" ht="14.25" customHeight="1">
      <c r="A50" s="1238" t="s">
        <v>1629</v>
      </c>
      <c r="B50" s="713">
        <v>2013</v>
      </c>
      <c r="C50" s="547">
        <v>25</v>
      </c>
      <c r="D50" s="436">
        <v>3</v>
      </c>
      <c r="E50" s="715">
        <v>1</v>
      </c>
      <c r="F50" s="715">
        <v>4</v>
      </c>
      <c r="G50" s="699">
        <v>1</v>
      </c>
      <c r="H50" s="715">
        <v>3</v>
      </c>
      <c r="I50" s="715">
        <v>1</v>
      </c>
      <c r="J50" s="716">
        <v>3</v>
      </c>
      <c r="K50" s="716">
        <v>2</v>
      </c>
      <c r="L50" s="716">
        <v>1</v>
      </c>
      <c r="M50" s="716">
        <v>3</v>
      </c>
      <c r="N50" s="716">
        <v>3</v>
      </c>
      <c r="O50" s="936" t="s">
        <v>21</v>
      </c>
      <c r="P50" s="13"/>
    </row>
    <row r="51" spans="1:16" ht="14.25">
      <c r="A51" s="1714"/>
      <c r="B51" s="621">
        <v>2014</v>
      </c>
      <c r="C51" s="436">
        <v>28</v>
      </c>
      <c r="D51" s="436">
        <v>3</v>
      </c>
      <c r="E51" s="715">
        <v>2</v>
      </c>
      <c r="F51" s="715">
        <v>4</v>
      </c>
      <c r="G51" s="699">
        <v>2</v>
      </c>
      <c r="H51" s="715">
        <v>2</v>
      </c>
      <c r="I51" s="715">
        <v>2</v>
      </c>
      <c r="J51" s="716">
        <v>2</v>
      </c>
      <c r="K51" s="716">
        <v>3</v>
      </c>
      <c r="L51" s="716">
        <v>1</v>
      </c>
      <c r="M51" s="716">
        <v>1</v>
      </c>
      <c r="N51" s="716">
        <v>2</v>
      </c>
      <c r="O51" s="936">
        <v>4</v>
      </c>
      <c r="P51" s="13"/>
    </row>
    <row r="52" spans="1:16" ht="14.25">
      <c r="A52" s="1714"/>
      <c r="B52" s="621">
        <v>2015</v>
      </c>
      <c r="C52" s="436">
        <v>43</v>
      </c>
      <c r="D52" s="436">
        <v>12</v>
      </c>
      <c r="E52" s="715">
        <v>3</v>
      </c>
      <c r="F52" s="715">
        <v>11</v>
      </c>
      <c r="G52" s="699">
        <v>5</v>
      </c>
      <c r="H52" s="715">
        <v>2</v>
      </c>
      <c r="I52" s="715" t="s">
        <v>21</v>
      </c>
      <c r="J52" s="716">
        <v>1</v>
      </c>
      <c r="K52" s="716">
        <v>5</v>
      </c>
      <c r="L52" s="716">
        <v>4</v>
      </c>
      <c r="M52" s="716" t="s">
        <v>21</v>
      </c>
      <c r="N52" s="716" t="s">
        <v>21</v>
      </c>
      <c r="O52" s="936" t="s">
        <v>21</v>
      </c>
      <c r="P52" s="13"/>
    </row>
    <row r="53" spans="1:16" ht="14.25">
      <c r="A53" s="1714"/>
      <c r="B53" s="621">
        <v>2016</v>
      </c>
      <c r="C53" s="436">
        <v>5</v>
      </c>
      <c r="D53" s="436">
        <v>2</v>
      </c>
      <c r="E53" s="715" t="s">
        <v>21</v>
      </c>
      <c r="F53" s="715" t="s">
        <v>21</v>
      </c>
      <c r="G53" s="699">
        <v>2</v>
      </c>
      <c r="H53" s="715">
        <v>1</v>
      </c>
      <c r="I53" s="715" t="s">
        <v>21</v>
      </c>
      <c r="J53" s="716" t="s">
        <v>21</v>
      </c>
      <c r="K53" s="716" t="s">
        <v>21</v>
      </c>
      <c r="L53" s="716" t="s">
        <v>21</v>
      </c>
      <c r="M53" s="716" t="s">
        <v>21</v>
      </c>
      <c r="N53" s="716" t="s">
        <v>21</v>
      </c>
      <c r="O53" s="936" t="s">
        <v>21</v>
      </c>
      <c r="P53" s="13"/>
    </row>
    <row r="54" spans="1:16" ht="31.5" customHeight="1">
      <c r="A54" s="1715" t="s">
        <v>201</v>
      </c>
      <c r="B54" s="1715"/>
      <c r="C54" s="1715"/>
      <c r="D54" s="1715"/>
      <c r="E54" s="1715"/>
      <c r="F54" s="1715"/>
      <c r="G54" s="1715"/>
      <c r="H54" s="1715"/>
      <c r="I54" s="1715"/>
      <c r="J54" s="1715"/>
      <c r="K54" s="1715"/>
      <c r="L54" s="1715"/>
      <c r="M54" s="1715"/>
      <c r="N54" s="1715"/>
      <c r="O54" s="1715"/>
      <c r="P54" s="13"/>
    </row>
    <row r="55" spans="1:16" ht="15" customHeight="1">
      <c r="A55" s="1627" t="s">
        <v>1639</v>
      </c>
      <c r="B55" s="713">
        <v>2013</v>
      </c>
      <c r="C55" s="2">
        <v>608412</v>
      </c>
      <c r="D55" s="2">
        <v>24159</v>
      </c>
      <c r="E55" s="2">
        <v>21464</v>
      </c>
      <c r="F55" s="2">
        <v>31467</v>
      </c>
      <c r="G55" s="2">
        <v>33403</v>
      </c>
      <c r="H55" s="2">
        <v>53684</v>
      </c>
      <c r="I55" s="2">
        <v>68892</v>
      </c>
      <c r="J55" s="2">
        <v>116038</v>
      </c>
      <c r="K55" s="2">
        <v>102578</v>
      </c>
      <c r="L55" s="2">
        <v>51900</v>
      </c>
      <c r="M55" s="2">
        <v>41230</v>
      </c>
      <c r="N55" s="2">
        <v>33210</v>
      </c>
      <c r="O55" s="3">
        <v>30387</v>
      </c>
      <c r="P55" s="13"/>
    </row>
    <row r="56" spans="1:16" ht="14.25">
      <c r="A56" s="1713"/>
      <c r="B56" s="621">
        <v>2014</v>
      </c>
      <c r="C56" s="2">
        <v>662506</v>
      </c>
      <c r="D56" s="2">
        <v>28335</v>
      </c>
      <c r="E56" s="2">
        <v>21644</v>
      </c>
      <c r="F56" s="2">
        <v>38430</v>
      </c>
      <c r="G56" s="2">
        <v>40364</v>
      </c>
      <c r="H56" s="2">
        <v>58232</v>
      </c>
      <c r="I56" s="2">
        <v>67875</v>
      </c>
      <c r="J56" s="2">
        <v>122015</v>
      </c>
      <c r="K56" s="2">
        <v>118693</v>
      </c>
      <c r="L56" s="2">
        <v>56117</v>
      </c>
      <c r="M56" s="2">
        <v>41760</v>
      </c>
      <c r="N56" s="2">
        <v>35935</v>
      </c>
      <c r="O56" s="3">
        <v>33106</v>
      </c>
      <c r="P56" s="13"/>
    </row>
    <row r="57" spans="1:16" ht="14.25">
      <c r="A57" s="1713"/>
      <c r="B57" s="621">
        <v>2015</v>
      </c>
      <c r="C57" s="2">
        <v>709217</v>
      </c>
      <c r="D57" s="2">
        <v>28584</v>
      </c>
      <c r="E57" s="2">
        <v>30490</v>
      </c>
      <c r="F57" s="2">
        <v>38232</v>
      </c>
      <c r="G57" s="2">
        <v>41567</v>
      </c>
      <c r="H57" s="2">
        <v>63517</v>
      </c>
      <c r="I57" s="2">
        <v>73191</v>
      </c>
      <c r="J57" s="2">
        <v>125540</v>
      </c>
      <c r="K57" s="2">
        <v>127232</v>
      </c>
      <c r="L57" s="2">
        <v>60353</v>
      </c>
      <c r="M57" s="2">
        <v>46385</v>
      </c>
      <c r="N57" s="2">
        <v>35676</v>
      </c>
      <c r="O57" s="3">
        <v>38450</v>
      </c>
      <c r="P57" s="13"/>
    </row>
    <row r="58" spans="1:16" ht="14.25">
      <c r="A58" s="1713"/>
      <c r="B58" s="713">
        <v>2016</v>
      </c>
      <c r="C58" s="2">
        <v>733409</v>
      </c>
      <c r="D58" s="2">
        <v>34044</v>
      </c>
      <c r="E58" s="2">
        <v>31495</v>
      </c>
      <c r="F58" s="2">
        <v>43765</v>
      </c>
      <c r="G58" s="2">
        <v>43565</v>
      </c>
      <c r="H58" s="2">
        <v>59624</v>
      </c>
      <c r="I58" s="2">
        <v>79468</v>
      </c>
      <c r="J58" s="2">
        <v>132157</v>
      </c>
      <c r="K58" s="2">
        <v>127112</v>
      </c>
      <c r="L58" s="2">
        <v>62046</v>
      </c>
      <c r="M58" s="2">
        <v>46436</v>
      </c>
      <c r="N58" s="2">
        <v>35505</v>
      </c>
      <c r="O58" s="3">
        <v>38192</v>
      </c>
      <c r="P58" s="13"/>
    </row>
    <row r="59" spans="1:16" ht="15" customHeight="1">
      <c r="A59" s="1627" t="s">
        <v>1800</v>
      </c>
      <c r="B59" s="713">
        <v>2013</v>
      </c>
      <c r="C59" s="2">
        <v>509881</v>
      </c>
      <c r="D59" s="2">
        <v>24158</v>
      </c>
      <c r="E59" s="2">
        <v>21463</v>
      </c>
      <c r="F59" s="2">
        <v>31465</v>
      </c>
      <c r="G59" s="2">
        <v>32796</v>
      </c>
      <c r="H59" s="2">
        <v>44367</v>
      </c>
      <c r="I59" s="2">
        <v>50969</v>
      </c>
      <c r="J59" s="2">
        <v>80351</v>
      </c>
      <c r="K59" s="2">
        <v>75054</v>
      </c>
      <c r="L59" s="2">
        <v>46504</v>
      </c>
      <c r="M59" s="2">
        <v>40328</v>
      </c>
      <c r="N59" s="2">
        <v>32454</v>
      </c>
      <c r="O59" s="3">
        <v>29972</v>
      </c>
      <c r="P59" s="13"/>
    </row>
    <row r="60" spans="1:16" ht="14.25">
      <c r="A60" s="1713"/>
      <c r="B60" s="621">
        <v>2014</v>
      </c>
      <c r="C60" s="2">
        <v>568044</v>
      </c>
      <c r="D60" s="2">
        <v>28331</v>
      </c>
      <c r="E60" s="2">
        <v>21641</v>
      </c>
      <c r="F60" s="2">
        <v>38428</v>
      </c>
      <c r="G60" s="2">
        <v>39717</v>
      </c>
      <c r="H60" s="2">
        <v>49292</v>
      </c>
      <c r="I60" s="2">
        <v>54317</v>
      </c>
      <c r="J60" s="2">
        <v>87656</v>
      </c>
      <c r="K60" s="2">
        <v>88806</v>
      </c>
      <c r="L60" s="2">
        <v>50160</v>
      </c>
      <c r="M60" s="2">
        <v>41137</v>
      </c>
      <c r="N60" s="2">
        <v>35462</v>
      </c>
      <c r="O60" s="3">
        <v>33097</v>
      </c>
      <c r="P60" s="13"/>
    </row>
    <row r="61" spans="1:16" ht="14.25">
      <c r="A61" s="1713"/>
      <c r="B61" s="621">
        <v>2015</v>
      </c>
      <c r="C61" s="2">
        <v>600258</v>
      </c>
      <c r="D61" s="2">
        <v>28450</v>
      </c>
      <c r="E61" s="2">
        <v>30484</v>
      </c>
      <c r="F61" s="2">
        <v>38226</v>
      </c>
      <c r="G61" s="2">
        <v>41237</v>
      </c>
      <c r="H61" s="2">
        <v>54894</v>
      </c>
      <c r="I61" s="2">
        <v>57524</v>
      </c>
      <c r="J61" s="2">
        <v>92399</v>
      </c>
      <c r="K61" s="2">
        <v>83511</v>
      </c>
      <c r="L61" s="2">
        <v>53929</v>
      </c>
      <c r="M61" s="2">
        <v>45945</v>
      </c>
      <c r="N61" s="2">
        <v>35371</v>
      </c>
      <c r="O61" s="3">
        <v>38288</v>
      </c>
      <c r="P61" s="13"/>
    </row>
    <row r="62" spans="1:16" ht="14.25">
      <c r="A62" s="1713"/>
      <c r="B62" s="713">
        <v>2016</v>
      </c>
      <c r="C62" s="2">
        <v>608371</v>
      </c>
      <c r="D62" s="2">
        <v>33584</v>
      </c>
      <c r="E62" s="2">
        <v>31077</v>
      </c>
      <c r="F62" s="2">
        <v>43765</v>
      </c>
      <c r="G62" s="2">
        <v>42624</v>
      </c>
      <c r="H62" s="2">
        <v>47162</v>
      </c>
      <c r="I62" s="2">
        <v>63126</v>
      </c>
      <c r="J62" s="2">
        <v>92365</v>
      </c>
      <c r="K62" s="2">
        <v>83657</v>
      </c>
      <c r="L62" s="2">
        <v>51726</v>
      </c>
      <c r="M62" s="2">
        <v>45848</v>
      </c>
      <c r="N62" s="2">
        <v>35245</v>
      </c>
      <c r="O62" s="3">
        <v>38192</v>
      </c>
      <c r="P62" s="13"/>
    </row>
    <row r="63" spans="1:16" ht="15" customHeight="1">
      <c r="A63" s="1247" t="s">
        <v>1455</v>
      </c>
      <c r="B63" s="713">
        <v>2013</v>
      </c>
      <c r="C63" s="2">
        <v>508394</v>
      </c>
      <c r="D63" s="2">
        <v>24062</v>
      </c>
      <c r="E63" s="2">
        <v>21375</v>
      </c>
      <c r="F63" s="2">
        <v>31318</v>
      </c>
      <c r="G63" s="2">
        <v>32652</v>
      </c>
      <c r="H63" s="2">
        <v>44236</v>
      </c>
      <c r="I63" s="2">
        <v>50815</v>
      </c>
      <c r="J63" s="2">
        <v>80202</v>
      </c>
      <c r="K63" s="2">
        <v>74934</v>
      </c>
      <c r="L63" s="2">
        <v>46368</v>
      </c>
      <c r="M63" s="2">
        <v>40227</v>
      </c>
      <c r="N63" s="2">
        <v>32337</v>
      </c>
      <c r="O63" s="3">
        <v>29868</v>
      </c>
      <c r="P63" s="13"/>
    </row>
    <row r="64" spans="1:16" ht="14.25">
      <c r="A64" s="1247"/>
      <c r="B64" s="621">
        <v>2014</v>
      </c>
      <c r="C64" s="2">
        <v>566783</v>
      </c>
      <c r="D64" s="2">
        <v>28242</v>
      </c>
      <c r="E64" s="2">
        <v>21527</v>
      </c>
      <c r="F64" s="2">
        <v>38297</v>
      </c>
      <c r="G64" s="2">
        <v>39625</v>
      </c>
      <c r="H64" s="2">
        <v>49131</v>
      </c>
      <c r="I64" s="2">
        <v>54162</v>
      </c>
      <c r="J64" s="2">
        <v>87519</v>
      </c>
      <c r="K64" s="2">
        <v>88689</v>
      </c>
      <c r="L64" s="2">
        <v>50027</v>
      </c>
      <c r="M64" s="2">
        <v>41060</v>
      </c>
      <c r="N64" s="2">
        <v>35411</v>
      </c>
      <c r="O64" s="3">
        <v>33093</v>
      </c>
      <c r="P64" s="13"/>
    </row>
    <row r="65" spans="1:16" ht="14.25">
      <c r="A65" s="1247"/>
      <c r="B65" s="621">
        <v>2015</v>
      </c>
      <c r="C65" s="714">
        <v>599398</v>
      </c>
      <c r="D65" s="714">
        <v>28397</v>
      </c>
      <c r="E65" s="2">
        <v>30445</v>
      </c>
      <c r="F65" s="2">
        <v>38173</v>
      </c>
      <c r="G65" s="2">
        <v>41183</v>
      </c>
      <c r="H65" s="2">
        <v>54801</v>
      </c>
      <c r="I65" s="2">
        <v>57434</v>
      </c>
      <c r="J65" s="2">
        <v>92317</v>
      </c>
      <c r="K65" s="2">
        <v>83415</v>
      </c>
      <c r="L65" s="2">
        <v>53833</v>
      </c>
      <c r="M65" s="2">
        <v>45886</v>
      </c>
      <c r="N65" s="2">
        <v>35285</v>
      </c>
      <c r="O65" s="3">
        <v>38229</v>
      </c>
      <c r="P65" s="13"/>
    </row>
    <row r="66" spans="1:16" ht="14.25">
      <c r="A66" s="1247"/>
      <c r="B66" s="713">
        <v>2016</v>
      </c>
      <c r="C66" s="2">
        <v>607124</v>
      </c>
      <c r="D66" s="2">
        <v>33562</v>
      </c>
      <c r="E66" s="2">
        <v>30923</v>
      </c>
      <c r="F66" s="2">
        <v>43642</v>
      </c>
      <c r="G66" s="2">
        <v>42510</v>
      </c>
      <c r="H66" s="2">
        <v>47050</v>
      </c>
      <c r="I66" s="2">
        <v>62991</v>
      </c>
      <c r="J66" s="2">
        <v>92232</v>
      </c>
      <c r="K66" s="2">
        <v>83561</v>
      </c>
      <c r="L66" s="2">
        <v>51615</v>
      </c>
      <c r="M66" s="2">
        <v>45746</v>
      </c>
      <c r="N66" s="2">
        <v>35164</v>
      </c>
      <c r="O66" s="3">
        <v>38128</v>
      </c>
      <c r="P66" s="13"/>
    </row>
    <row r="67" spans="1:16" ht="15" customHeight="1">
      <c r="A67" s="1627" t="s">
        <v>1456</v>
      </c>
      <c r="B67" s="713">
        <v>2013</v>
      </c>
      <c r="C67" s="2">
        <v>98373</v>
      </c>
      <c r="D67" s="2" t="s">
        <v>21</v>
      </c>
      <c r="E67" s="2" t="s">
        <v>21</v>
      </c>
      <c r="F67" s="2" t="s">
        <v>21</v>
      </c>
      <c r="G67" s="2">
        <v>605</v>
      </c>
      <c r="H67" s="2">
        <v>9244</v>
      </c>
      <c r="I67" s="2">
        <v>17921</v>
      </c>
      <c r="J67" s="2">
        <v>35676</v>
      </c>
      <c r="K67" s="2">
        <v>27520</v>
      </c>
      <c r="L67" s="2">
        <v>5394</v>
      </c>
      <c r="M67" s="2">
        <v>897</v>
      </c>
      <c r="N67" s="2">
        <v>752</v>
      </c>
      <c r="O67" s="3">
        <v>364</v>
      </c>
      <c r="P67" s="13"/>
    </row>
    <row r="68" spans="1:16" ht="14.25">
      <c r="A68" s="1713"/>
      <c r="B68" s="621">
        <v>2014</v>
      </c>
      <c r="C68" s="2">
        <v>94390</v>
      </c>
      <c r="D68" s="2" t="s">
        <v>21</v>
      </c>
      <c r="E68" s="2" t="s">
        <v>21</v>
      </c>
      <c r="F68" s="2" t="s">
        <v>21</v>
      </c>
      <c r="G68" s="2">
        <v>645</v>
      </c>
      <c r="H68" s="2">
        <v>8935</v>
      </c>
      <c r="I68" s="2">
        <v>13555</v>
      </c>
      <c r="J68" s="2">
        <v>34341</v>
      </c>
      <c r="K68" s="2">
        <v>29879</v>
      </c>
      <c r="L68" s="2">
        <v>5947</v>
      </c>
      <c r="M68" s="2">
        <v>620</v>
      </c>
      <c r="N68" s="2">
        <v>468</v>
      </c>
      <c r="O68" s="3" t="s">
        <v>21</v>
      </c>
      <c r="P68" s="13"/>
    </row>
    <row r="69" spans="1:16" ht="14.25">
      <c r="A69" s="1713"/>
      <c r="B69" s="621">
        <v>2015</v>
      </c>
      <c r="C69" s="2">
        <v>108908</v>
      </c>
      <c r="D69" s="2">
        <v>132</v>
      </c>
      <c r="E69" s="2" t="s">
        <v>21</v>
      </c>
      <c r="F69" s="2" t="s">
        <v>21</v>
      </c>
      <c r="G69" s="2">
        <v>326</v>
      </c>
      <c r="H69" s="2">
        <v>8620</v>
      </c>
      <c r="I69" s="2">
        <v>15666</v>
      </c>
      <c r="J69" s="2">
        <v>33136</v>
      </c>
      <c r="K69" s="2">
        <v>43711</v>
      </c>
      <c r="L69" s="2">
        <v>6419</v>
      </c>
      <c r="M69" s="2">
        <v>434</v>
      </c>
      <c r="N69" s="2">
        <v>304</v>
      </c>
      <c r="O69" s="3">
        <v>160</v>
      </c>
      <c r="P69" s="13"/>
    </row>
    <row r="70" spans="1:16" ht="14.25">
      <c r="A70" s="1713"/>
      <c r="B70" s="713">
        <v>2016</v>
      </c>
      <c r="C70" s="2">
        <v>124991</v>
      </c>
      <c r="D70" s="2">
        <v>456</v>
      </c>
      <c r="E70" s="2">
        <v>418</v>
      </c>
      <c r="F70" s="2" t="s">
        <v>21</v>
      </c>
      <c r="G70" s="2">
        <v>938</v>
      </c>
      <c r="H70" s="2">
        <v>12450</v>
      </c>
      <c r="I70" s="2">
        <v>16334</v>
      </c>
      <c r="J70" s="2">
        <v>39775</v>
      </c>
      <c r="K70" s="2">
        <v>43452</v>
      </c>
      <c r="L70" s="2">
        <v>10320</v>
      </c>
      <c r="M70" s="2">
        <v>588</v>
      </c>
      <c r="N70" s="2">
        <v>260</v>
      </c>
      <c r="O70" s="3" t="s">
        <v>21</v>
      </c>
      <c r="P70" s="13"/>
    </row>
    <row r="71" spans="1:16" ht="15" customHeight="1">
      <c r="A71" s="1238" t="s">
        <v>1457</v>
      </c>
      <c r="B71" s="713">
        <v>2013</v>
      </c>
      <c r="C71" s="2">
        <v>83</v>
      </c>
      <c r="D71" s="2" t="s">
        <v>21</v>
      </c>
      <c r="E71" s="2" t="s">
        <v>21</v>
      </c>
      <c r="F71" s="2" t="s">
        <v>21</v>
      </c>
      <c r="G71" s="2" t="s">
        <v>21</v>
      </c>
      <c r="H71" s="2">
        <v>71</v>
      </c>
      <c r="I71" s="2" t="s">
        <v>21</v>
      </c>
      <c r="J71" s="2">
        <v>9</v>
      </c>
      <c r="K71" s="2">
        <v>3</v>
      </c>
      <c r="L71" s="2" t="s">
        <v>21</v>
      </c>
      <c r="M71" s="2" t="s">
        <v>21</v>
      </c>
      <c r="N71" s="2" t="s">
        <v>21</v>
      </c>
      <c r="O71" s="3" t="s">
        <v>21</v>
      </c>
      <c r="P71" s="13"/>
    </row>
    <row r="72" spans="1:16" ht="14.25">
      <c r="A72" s="1714"/>
      <c r="B72" s="621">
        <v>2014</v>
      </c>
      <c r="C72" s="2">
        <v>29</v>
      </c>
      <c r="D72" s="2" t="s">
        <v>21</v>
      </c>
      <c r="E72" s="2" t="s">
        <v>21</v>
      </c>
      <c r="F72" s="2" t="s">
        <v>21</v>
      </c>
      <c r="G72" s="2" t="s">
        <v>21</v>
      </c>
      <c r="H72" s="2">
        <v>2</v>
      </c>
      <c r="I72" s="2">
        <v>1</v>
      </c>
      <c r="J72" s="2">
        <v>17</v>
      </c>
      <c r="K72" s="2">
        <v>2</v>
      </c>
      <c r="L72" s="2">
        <v>7</v>
      </c>
      <c r="M72" s="2" t="s">
        <v>21</v>
      </c>
      <c r="N72" s="2" t="s">
        <v>21</v>
      </c>
      <c r="O72" s="3" t="s">
        <v>21</v>
      </c>
      <c r="P72" s="13"/>
    </row>
    <row r="73" spans="1:16" ht="14.25">
      <c r="A73" s="1714"/>
      <c r="B73" s="621">
        <v>2015</v>
      </c>
      <c r="C73" s="2">
        <v>9</v>
      </c>
      <c r="D73" s="2" t="s">
        <v>21</v>
      </c>
      <c r="E73" s="2" t="s">
        <v>21</v>
      </c>
      <c r="F73" s="2" t="s">
        <v>21</v>
      </c>
      <c r="G73" s="2" t="s">
        <v>21</v>
      </c>
      <c r="H73" s="2" t="s">
        <v>21</v>
      </c>
      <c r="I73" s="2">
        <v>1</v>
      </c>
      <c r="J73" s="2">
        <v>1</v>
      </c>
      <c r="K73" s="2">
        <v>7</v>
      </c>
      <c r="L73" s="2" t="s">
        <v>21</v>
      </c>
      <c r="M73" s="2" t="s">
        <v>21</v>
      </c>
      <c r="N73" s="2" t="s">
        <v>21</v>
      </c>
      <c r="O73" s="3" t="s">
        <v>21</v>
      </c>
      <c r="P73" s="13"/>
    </row>
    <row r="74" spans="1:16" ht="14.25">
      <c r="A74" s="1714"/>
      <c r="B74" s="621">
        <v>2016</v>
      </c>
      <c r="C74" s="2">
        <v>31</v>
      </c>
      <c r="D74" s="2" t="s">
        <v>21</v>
      </c>
      <c r="E74" s="2" t="s">
        <v>21</v>
      </c>
      <c r="F74" s="2" t="s">
        <v>21</v>
      </c>
      <c r="G74" s="2" t="s">
        <v>21</v>
      </c>
      <c r="H74" s="2">
        <v>3</v>
      </c>
      <c r="I74" s="2">
        <v>8</v>
      </c>
      <c r="J74" s="2">
        <v>17</v>
      </c>
      <c r="K74" s="2">
        <v>3</v>
      </c>
      <c r="L74" s="2" t="s">
        <v>21</v>
      </c>
      <c r="M74" s="2" t="s">
        <v>21</v>
      </c>
      <c r="N74" s="2" t="s">
        <v>21</v>
      </c>
      <c r="O74" s="3" t="s">
        <v>21</v>
      </c>
      <c r="P74" s="13"/>
    </row>
    <row r="75" spans="1:16" ht="14.25" customHeight="1">
      <c r="A75" s="1238" t="s">
        <v>1629</v>
      </c>
      <c r="B75" s="713">
        <v>2013</v>
      </c>
      <c r="C75" s="2">
        <v>75</v>
      </c>
      <c r="D75" s="2">
        <v>1</v>
      </c>
      <c r="E75" s="2">
        <v>1</v>
      </c>
      <c r="F75" s="2">
        <v>2</v>
      </c>
      <c r="G75" s="2">
        <v>2</v>
      </c>
      <c r="H75" s="2">
        <v>2</v>
      </c>
      <c r="I75" s="2">
        <v>2</v>
      </c>
      <c r="J75" s="2">
        <v>2</v>
      </c>
      <c r="K75" s="2">
        <v>1</v>
      </c>
      <c r="L75" s="2">
        <v>2</v>
      </c>
      <c r="M75" s="2">
        <v>5</v>
      </c>
      <c r="N75" s="2">
        <v>4</v>
      </c>
      <c r="O75" s="3">
        <v>51</v>
      </c>
      <c r="P75" s="13"/>
    </row>
    <row r="76" spans="1:16" ht="14.25">
      <c r="A76" s="1714"/>
      <c r="B76" s="621">
        <v>2014</v>
      </c>
      <c r="C76" s="2">
        <v>43</v>
      </c>
      <c r="D76" s="2">
        <v>4</v>
      </c>
      <c r="E76" s="2">
        <v>3</v>
      </c>
      <c r="F76" s="2">
        <v>2</v>
      </c>
      <c r="G76" s="2">
        <v>2</v>
      </c>
      <c r="H76" s="2">
        <v>3</v>
      </c>
      <c r="I76" s="2">
        <v>2</v>
      </c>
      <c r="J76" s="2">
        <v>1</v>
      </c>
      <c r="K76" s="2">
        <v>6</v>
      </c>
      <c r="L76" s="2">
        <v>3</v>
      </c>
      <c r="M76" s="2">
        <v>3</v>
      </c>
      <c r="N76" s="2">
        <v>5</v>
      </c>
      <c r="O76" s="3">
        <v>9</v>
      </c>
      <c r="P76" s="13"/>
    </row>
    <row r="77" spans="1:16" ht="14.25">
      <c r="A77" s="1714"/>
      <c r="B77" s="621">
        <v>2015</v>
      </c>
      <c r="C77" s="2">
        <v>42</v>
      </c>
      <c r="D77" s="2">
        <v>2</v>
      </c>
      <c r="E77" s="2">
        <v>6</v>
      </c>
      <c r="F77" s="2">
        <v>6</v>
      </c>
      <c r="G77" s="2">
        <v>4</v>
      </c>
      <c r="H77" s="2">
        <v>3</v>
      </c>
      <c r="I77" s="2" t="s">
        <v>21</v>
      </c>
      <c r="J77" s="2">
        <v>4</v>
      </c>
      <c r="K77" s="2">
        <v>3</v>
      </c>
      <c r="L77" s="2">
        <v>5</v>
      </c>
      <c r="M77" s="2">
        <v>6</v>
      </c>
      <c r="N77" s="2">
        <v>1</v>
      </c>
      <c r="O77" s="3">
        <v>2</v>
      </c>
      <c r="P77" s="13"/>
    </row>
    <row r="78" spans="1:16" ht="14.25">
      <c r="A78" s="1714"/>
      <c r="B78" s="621">
        <v>2016</v>
      </c>
      <c r="C78" s="2">
        <v>16</v>
      </c>
      <c r="D78" s="2">
        <v>4</v>
      </c>
      <c r="E78" s="2" t="s">
        <v>21</v>
      </c>
      <c r="F78" s="2" t="s">
        <v>21</v>
      </c>
      <c r="G78" s="2">
        <v>3</v>
      </c>
      <c r="H78" s="2">
        <v>9</v>
      </c>
      <c r="I78" s="2" t="s">
        <v>21</v>
      </c>
      <c r="J78" s="2" t="s">
        <v>21</v>
      </c>
      <c r="K78" s="2" t="s">
        <v>21</v>
      </c>
      <c r="L78" s="2" t="s">
        <v>21</v>
      </c>
      <c r="M78" s="2" t="s">
        <v>21</v>
      </c>
      <c r="N78" s="2" t="s">
        <v>21</v>
      </c>
      <c r="O78" s="3" t="s">
        <v>21</v>
      </c>
      <c r="P78" s="13"/>
    </row>
    <row r="79" spans="1:16" ht="31.5" customHeight="1">
      <c r="A79" s="1715" t="s">
        <v>244</v>
      </c>
      <c r="B79" s="1715"/>
      <c r="C79" s="1715"/>
      <c r="D79" s="1715"/>
      <c r="E79" s="1715"/>
      <c r="F79" s="1715"/>
      <c r="G79" s="1715"/>
      <c r="H79" s="1715"/>
      <c r="I79" s="1715"/>
      <c r="J79" s="1715"/>
      <c r="K79" s="1715"/>
      <c r="L79" s="1715"/>
      <c r="M79" s="1715"/>
      <c r="N79" s="1715"/>
      <c r="O79" s="1715"/>
      <c r="P79" s="13"/>
    </row>
    <row r="80" spans="1:16" ht="15" customHeight="1">
      <c r="A80" s="1627" t="s">
        <v>1639</v>
      </c>
      <c r="B80" s="713">
        <v>2013</v>
      </c>
      <c r="C80" s="2">
        <v>22994</v>
      </c>
      <c r="D80" s="2">
        <v>2</v>
      </c>
      <c r="E80" s="2">
        <v>2</v>
      </c>
      <c r="F80" s="2">
        <v>12</v>
      </c>
      <c r="G80" s="2">
        <v>234</v>
      </c>
      <c r="H80" s="2">
        <v>3011</v>
      </c>
      <c r="I80" s="2">
        <v>3161</v>
      </c>
      <c r="J80" s="2">
        <v>5893</v>
      </c>
      <c r="K80" s="2">
        <v>7433</v>
      </c>
      <c r="L80" s="2">
        <v>3167</v>
      </c>
      <c r="M80" s="2">
        <v>65</v>
      </c>
      <c r="N80" s="2">
        <v>3</v>
      </c>
      <c r="O80" s="3">
        <v>11</v>
      </c>
      <c r="P80" s="13"/>
    </row>
    <row r="81" spans="1:16" ht="14.25">
      <c r="A81" s="1713"/>
      <c r="B81" s="621">
        <v>2014</v>
      </c>
      <c r="C81" s="2">
        <v>1532</v>
      </c>
      <c r="D81" s="2">
        <v>8</v>
      </c>
      <c r="E81" s="2" t="s">
        <v>21</v>
      </c>
      <c r="F81" s="2">
        <v>1</v>
      </c>
      <c r="G81" s="2">
        <v>2</v>
      </c>
      <c r="H81" s="2">
        <v>857</v>
      </c>
      <c r="I81" s="2">
        <v>147</v>
      </c>
      <c r="J81" s="2">
        <v>164</v>
      </c>
      <c r="K81" s="2">
        <v>223</v>
      </c>
      <c r="L81" s="2">
        <v>122</v>
      </c>
      <c r="M81" s="2">
        <v>3</v>
      </c>
      <c r="N81" s="2" t="s">
        <v>21</v>
      </c>
      <c r="O81" s="3">
        <v>5</v>
      </c>
      <c r="P81" s="13"/>
    </row>
    <row r="82" spans="1:16" ht="14.25">
      <c r="A82" s="1713"/>
      <c r="B82" s="621">
        <v>2015</v>
      </c>
      <c r="C82" s="2">
        <v>1267</v>
      </c>
      <c r="D82" s="2">
        <v>2</v>
      </c>
      <c r="E82" s="2">
        <v>6</v>
      </c>
      <c r="F82" s="2">
        <v>189</v>
      </c>
      <c r="G82" s="2">
        <v>6</v>
      </c>
      <c r="H82" s="2">
        <v>14</v>
      </c>
      <c r="I82" s="2">
        <v>314</v>
      </c>
      <c r="J82" s="2">
        <v>209</v>
      </c>
      <c r="K82" s="2">
        <v>220</v>
      </c>
      <c r="L82" s="2">
        <v>288</v>
      </c>
      <c r="M82" s="2">
        <v>10</v>
      </c>
      <c r="N82" s="2">
        <v>6</v>
      </c>
      <c r="O82" s="3">
        <v>3</v>
      </c>
      <c r="P82" s="13"/>
    </row>
    <row r="83" spans="1:16" ht="14.25">
      <c r="A83" s="1713"/>
      <c r="B83" s="713">
        <v>2016</v>
      </c>
      <c r="C83" s="2">
        <v>909</v>
      </c>
      <c r="D83" s="2">
        <v>3</v>
      </c>
      <c r="E83" s="2">
        <v>3</v>
      </c>
      <c r="F83" s="2">
        <v>8</v>
      </c>
      <c r="G83" s="2">
        <v>5</v>
      </c>
      <c r="H83" s="2">
        <v>47</v>
      </c>
      <c r="I83" s="2">
        <v>160</v>
      </c>
      <c r="J83" s="2">
        <v>195</v>
      </c>
      <c r="K83" s="2">
        <v>273</v>
      </c>
      <c r="L83" s="2">
        <v>194</v>
      </c>
      <c r="M83" s="2">
        <v>7</v>
      </c>
      <c r="N83" s="2">
        <v>8</v>
      </c>
      <c r="O83" s="3">
        <v>6</v>
      </c>
      <c r="P83" s="13"/>
    </row>
    <row r="84" spans="1:16" ht="15" customHeight="1">
      <c r="A84" s="1627" t="s">
        <v>1799</v>
      </c>
      <c r="B84" s="713">
        <v>2013</v>
      </c>
      <c r="C84" s="2">
        <v>13</v>
      </c>
      <c r="D84" s="2">
        <v>2</v>
      </c>
      <c r="E84" s="2">
        <v>1</v>
      </c>
      <c r="F84" s="2" t="s">
        <v>21</v>
      </c>
      <c r="G84" s="2" t="s">
        <v>21</v>
      </c>
      <c r="H84" s="2">
        <v>2</v>
      </c>
      <c r="I84" s="2">
        <v>3</v>
      </c>
      <c r="J84" s="2">
        <v>2</v>
      </c>
      <c r="K84" s="2" t="s">
        <v>21</v>
      </c>
      <c r="L84" s="2" t="s">
        <v>21</v>
      </c>
      <c r="M84" s="2" t="s">
        <v>21</v>
      </c>
      <c r="N84" s="2">
        <v>1</v>
      </c>
      <c r="O84" s="3">
        <v>2</v>
      </c>
      <c r="P84" s="13"/>
    </row>
    <row r="85" spans="1:16" ht="14.25">
      <c r="A85" s="1713"/>
      <c r="B85" s="621">
        <v>2014</v>
      </c>
      <c r="C85" s="2">
        <v>20</v>
      </c>
      <c r="D85" s="2">
        <v>6</v>
      </c>
      <c r="E85" s="2" t="s">
        <v>21</v>
      </c>
      <c r="F85" s="2" t="s">
        <v>21</v>
      </c>
      <c r="G85" s="2" t="s">
        <v>21</v>
      </c>
      <c r="H85" s="2" t="s">
        <v>21</v>
      </c>
      <c r="I85" s="2">
        <v>2</v>
      </c>
      <c r="J85" s="2">
        <v>9</v>
      </c>
      <c r="K85" s="2">
        <v>2</v>
      </c>
      <c r="L85" s="2" t="s">
        <v>21</v>
      </c>
      <c r="M85" s="2">
        <v>1</v>
      </c>
      <c r="N85" s="2" t="s">
        <v>21</v>
      </c>
      <c r="O85" s="3" t="s">
        <v>21</v>
      </c>
      <c r="P85" s="13"/>
    </row>
    <row r="86" spans="1:16" ht="14.25">
      <c r="A86" s="1713"/>
      <c r="B86" s="621">
        <v>2015</v>
      </c>
      <c r="C86" s="2">
        <v>50</v>
      </c>
      <c r="D86" s="2" t="s">
        <v>21</v>
      </c>
      <c r="E86" s="2" t="s">
        <v>21</v>
      </c>
      <c r="F86" s="2">
        <v>3</v>
      </c>
      <c r="G86" s="2">
        <v>1</v>
      </c>
      <c r="H86" s="2">
        <v>7</v>
      </c>
      <c r="I86" s="2">
        <v>34</v>
      </c>
      <c r="J86" s="2" t="s">
        <v>21</v>
      </c>
      <c r="K86" s="2" t="s">
        <v>21</v>
      </c>
      <c r="L86" s="2" t="s">
        <v>21</v>
      </c>
      <c r="M86" s="2">
        <v>2</v>
      </c>
      <c r="N86" s="2">
        <v>1</v>
      </c>
      <c r="O86" s="3">
        <v>2</v>
      </c>
      <c r="P86" s="13"/>
    </row>
    <row r="87" spans="1:16" ht="14.25">
      <c r="A87" s="1713"/>
      <c r="B87" s="713">
        <v>2016</v>
      </c>
      <c r="C87" s="2">
        <v>22</v>
      </c>
      <c r="D87" s="2" t="s">
        <v>21</v>
      </c>
      <c r="E87" s="2">
        <v>2</v>
      </c>
      <c r="F87" s="2" t="s">
        <v>21</v>
      </c>
      <c r="G87" s="2">
        <v>2</v>
      </c>
      <c r="H87" s="2">
        <v>4</v>
      </c>
      <c r="I87" s="2" t="s">
        <v>21</v>
      </c>
      <c r="J87" s="2">
        <v>2</v>
      </c>
      <c r="K87" s="2">
        <v>1</v>
      </c>
      <c r="L87" s="2">
        <v>3</v>
      </c>
      <c r="M87" s="2" t="s">
        <v>21</v>
      </c>
      <c r="N87" s="2">
        <v>6</v>
      </c>
      <c r="O87" s="3">
        <v>2</v>
      </c>
      <c r="P87" s="13"/>
    </row>
    <row r="88" spans="1:16" ht="15" customHeight="1">
      <c r="A88" s="1627" t="s">
        <v>1456</v>
      </c>
      <c r="B88" s="713">
        <v>2013</v>
      </c>
      <c r="C88" s="2">
        <v>22932</v>
      </c>
      <c r="D88" s="2" t="s">
        <v>21</v>
      </c>
      <c r="E88" s="2" t="s">
        <v>21</v>
      </c>
      <c r="F88" s="2" t="s">
        <v>21</v>
      </c>
      <c r="G88" s="2">
        <v>230</v>
      </c>
      <c r="H88" s="2">
        <v>3007</v>
      </c>
      <c r="I88" s="2">
        <v>3154</v>
      </c>
      <c r="J88" s="2">
        <v>5887</v>
      </c>
      <c r="K88" s="2">
        <v>7424</v>
      </c>
      <c r="L88" s="2">
        <v>3167</v>
      </c>
      <c r="M88" s="2">
        <v>63</v>
      </c>
      <c r="N88" s="2" t="s">
        <v>21</v>
      </c>
      <c r="O88" s="3" t="s">
        <v>21</v>
      </c>
      <c r="P88" s="13"/>
    </row>
    <row r="89" spans="1:16" ht="14.25">
      <c r="A89" s="1713"/>
      <c r="B89" s="621">
        <v>2014</v>
      </c>
      <c r="C89" s="2">
        <v>1485</v>
      </c>
      <c r="D89" s="2" t="s">
        <v>21</v>
      </c>
      <c r="E89" s="2" t="s">
        <v>21</v>
      </c>
      <c r="F89" s="2" t="s">
        <v>21</v>
      </c>
      <c r="G89" s="2" t="s">
        <v>21</v>
      </c>
      <c r="H89" s="2">
        <v>856</v>
      </c>
      <c r="I89" s="2">
        <v>139</v>
      </c>
      <c r="J89" s="2">
        <v>149</v>
      </c>
      <c r="K89" s="2">
        <v>221</v>
      </c>
      <c r="L89" s="2">
        <v>120</v>
      </c>
      <c r="M89" s="2" t="s">
        <v>21</v>
      </c>
      <c r="N89" s="2" t="s">
        <v>21</v>
      </c>
      <c r="O89" s="3" t="s">
        <v>21</v>
      </c>
      <c r="P89" s="13"/>
    </row>
    <row r="90" spans="1:16" ht="14.25">
      <c r="A90" s="1713"/>
      <c r="B90" s="621">
        <v>2015</v>
      </c>
      <c r="C90" s="2">
        <v>1162</v>
      </c>
      <c r="D90" s="2" t="s">
        <v>21</v>
      </c>
      <c r="E90" s="2" t="s">
        <v>21</v>
      </c>
      <c r="F90" s="2">
        <v>183</v>
      </c>
      <c r="G90" s="2" t="s">
        <v>21</v>
      </c>
      <c r="H90" s="2" t="s">
        <v>21</v>
      </c>
      <c r="I90" s="2">
        <v>268</v>
      </c>
      <c r="J90" s="2">
        <v>208</v>
      </c>
      <c r="K90" s="2">
        <v>218</v>
      </c>
      <c r="L90" s="2">
        <v>285</v>
      </c>
      <c r="M90" s="2" t="s">
        <v>21</v>
      </c>
      <c r="N90" s="2" t="s">
        <v>21</v>
      </c>
      <c r="O90" s="3" t="s">
        <v>21</v>
      </c>
      <c r="P90" s="13"/>
    </row>
    <row r="91" spans="1:16" ht="14.25">
      <c r="A91" s="1713"/>
      <c r="B91" s="713">
        <v>2016</v>
      </c>
      <c r="C91" s="2">
        <v>845</v>
      </c>
      <c r="D91" s="2" t="s">
        <v>21</v>
      </c>
      <c r="E91" s="2" t="s">
        <v>21</v>
      </c>
      <c r="F91" s="2" t="s">
        <v>21</v>
      </c>
      <c r="G91" s="2" t="s">
        <v>21</v>
      </c>
      <c r="H91" s="2">
        <v>40</v>
      </c>
      <c r="I91" s="2">
        <v>154</v>
      </c>
      <c r="J91" s="2">
        <v>191</v>
      </c>
      <c r="K91" s="2">
        <v>271</v>
      </c>
      <c r="L91" s="2">
        <v>189</v>
      </c>
      <c r="M91" s="2" t="s">
        <v>21</v>
      </c>
      <c r="N91" s="2" t="s">
        <v>21</v>
      </c>
      <c r="O91" s="3" t="s">
        <v>21</v>
      </c>
      <c r="P91" s="13"/>
    </row>
    <row r="92" spans="1:16" ht="15" customHeight="1">
      <c r="A92" s="1238" t="s">
        <v>1457</v>
      </c>
      <c r="B92" s="713">
        <v>2013</v>
      </c>
      <c r="C92" s="2">
        <v>2</v>
      </c>
      <c r="D92" s="2" t="s">
        <v>21</v>
      </c>
      <c r="E92" s="2" t="s">
        <v>21</v>
      </c>
      <c r="F92" s="2" t="s">
        <v>21</v>
      </c>
      <c r="G92" s="2" t="s">
        <v>21</v>
      </c>
      <c r="H92" s="2">
        <v>2</v>
      </c>
      <c r="I92" s="2" t="s">
        <v>21</v>
      </c>
      <c r="J92" s="2" t="s">
        <v>21</v>
      </c>
      <c r="K92" s="2" t="s">
        <v>21</v>
      </c>
      <c r="L92" s="2" t="s">
        <v>21</v>
      </c>
      <c r="M92" s="2" t="s">
        <v>21</v>
      </c>
      <c r="N92" s="2" t="s">
        <v>21</v>
      </c>
      <c r="O92" s="3" t="s">
        <v>21</v>
      </c>
      <c r="P92" s="13"/>
    </row>
    <row r="93" spans="1:16" ht="14.25">
      <c r="A93" s="1714"/>
      <c r="B93" s="621">
        <v>2014</v>
      </c>
      <c r="C93" s="2">
        <v>3</v>
      </c>
      <c r="D93" s="2" t="s">
        <v>21</v>
      </c>
      <c r="E93" s="2" t="s">
        <v>21</v>
      </c>
      <c r="F93" s="2" t="s">
        <v>21</v>
      </c>
      <c r="G93" s="2" t="s">
        <v>21</v>
      </c>
      <c r="H93" s="2" t="s">
        <v>21</v>
      </c>
      <c r="I93" s="2">
        <v>3</v>
      </c>
      <c r="J93" s="2" t="s">
        <v>21</v>
      </c>
      <c r="K93" s="2" t="s">
        <v>21</v>
      </c>
      <c r="L93" s="2" t="s">
        <v>21</v>
      </c>
      <c r="M93" s="2" t="s">
        <v>21</v>
      </c>
      <c r="N93" s="2" t="s">
        <v>21</v>
      </c>
      <c r="O93" s="3" t="s">
        <v>21</v>
      </c>
      <c r="P93" s="13"/>
    </row>
    <row r="94" spans="1:16" ht="14.25">
      <c r="A94" s="1714"/>
      <c r="B94" s="621">
        <v>2015</v>
      </c>
      <c r="C94" s="2" t="s">
        <v>21</v>
      </c>
      <c r="D94" s="2" t="s">
        <v>21</v>
      </c>
      <c r="E94" s="2" t="s">
        <v>21</v>
      </c>
      <c r="F94" s="2" t="s">
        <v>21</v>
      </c>
      <c r="G94" s="2" t="s">
        <v>21</v>
      </c>
      <c r="H94" s="2" t="s">
        <v>21</v>
      </c>
      <c r="I94" s="2" t="s">
        <v>21</v>
      </c>
      <c r="J94" s="2" t="s">
        <v>21</v>
      </c>
      <c r="K94" s="2" t="s">
        <v>21</v>
      </c>
      <c r="L94" s="2" t="s">
        <v>21</v>
      </c>
      <c r="M94" s="2" t="s">
        <v>21</v>
      </c>
      <c r="N94" s="2" t="s">
        <v>21</v>
      </c>
      <c r="O94" s="3" t="s">
        <v>21</v>
      </c>
      <c r="P94" s="13"/>
    </row>
    <row r="95" spans="1:16" ht="14.25">
      <c r="A95" s="1714"/>
      <c r="B95" s="713">
        <v>2016</v>
      </c>
      <c r="C95" s="2">
        <v>3</v>
      </c>
      <c r="D95" s="2" t="s">
        <v>21</v>
      </c>
      <c r="E95" s="2" t="s">
        <v>21</v>
      </c>
      <c r="F95" s="2" t="s">
        <v>21</v>
      </c>
      <c r="G95" s="2" t="s">
        <v>21</v>
      </c>
      <c r="H95" s="2" t="s">
        <v>21</v>
      </c>
      <c r="I95" s="2">
        <v>3</v>
      </c>
      <c r="J95" s="2" t="s">
        <v>21</v>
      </c>
      <c r="K95" s="2" t="s">
        <v>21</v>
      </c>
      <c r="L95" s="2" t="s">
        <v>21</v>
      </c>
      <c r="M95" s="2" t="s">
        <v>21</v>
      </c>
      <c r="N95" s="2" t="s">
        <v>21</v>
      </c>
      <c r="O95" s="3" t="s">
        <v>21</v>
      </c>
      <c r="P95" s="13"/>
    </row>
    <row r="96" spans="1:16" ht="14.25" customHeight="1">
      <c r="A96" s="1238" t="s">
        <v>1629</v>
      </c>
      <c r="B96" s="713">
        <v>2013</v>
      </c>
      <c r="C96" s="2">
        <v>47</v>
      </c>
      <c r="D96" s="2" t="s">
        <v>21</v>
      </c>
      <c r="E96" s="2">
        <v>1</v>
      </c>
      <c r="F96" s="2">
        <v>12</v>
      </c>
      <c r="G96" s="2">
        <v>4</v>
      </c>
      <c r="H96" s="2" t="s">
        <v>21</v>
      </c>
      <c r="I96" s="2">
        <v>4</v>
      </c>
      <c r="J96" s="2">
        <v>4</v>
      </c>
      <c r="K96" s="2">
        <v>9</v>
      </c>
      <c r="L96" s="2" t="s">
        <v>21</v>
      </c>
      <c r="M96" s="2">
        <v>2</v>
      </c>
      <c r="N96" s="2">
        <v>2</v>
      </c>
      <c r="O96" s="3">
        <v>9</v>
      </c>
      <c r="P96" s="13"/>
    </row>
    <row r="97" spans="1:16" ht="14.25">
      <c r="A97" s="1714"/>
      <c r="B97" s="621">
        <v>2014</v>
      </c>
      <c r="C97" s="2">
        <v>24</v>
      </c>
      <c r="D97" s="2">
        <v>2</v>
      </c>
      <c r="E97" s="2" t="s">
        <v>21</v>
      </c>
      <c r="F97" s="2">
        <v>1</v>
      </c>
      <c r="G97" s="2">
        <v>2</v>
      </c>
      <c r="H97" s="2">
        <v>1</v>
      </c>
      <c r="I97" s="2">
        <v>3</v>
      </c>
      <c r="J97" s="2">
        <v>6</v>
      </c>
      <c r="K97" s="2" t="s">
        <v>21</v>
      </c>
      <c r="L97" s="2">
        <v>2</v>
      </c>
      <c r="M97" s="2">
        <v>2</v>
      </c>
      <c r="N97" s="2" t="s">
        <v>21</v>
      </c>
      <c r="O97" s="3">
        <v>5</v>
      </c>
      <c r="P97" s="13"/>
    </row>
    <row r="98" spans="1:16" ht="14.25">
      <c r="A98" s="1714"/>
      <c r="B98" s="621">
        <v>2015</v>
      </c>
      <c r="C98" s="2">
        <v>55</v>
      </c>
      <c r="D98" s="2">
        <v>2</v>
      </c>
      <c r="E98" s="2">
        <v>6</v>
      </c>
      <c r="F98" s="2">
        <v>3</v>
      </c>
      <c r="G98" s="2">
        <v>5</v>
      </c>
      <c r="H98" s="2">
        <v>7</v>
      </c>
      <c r="I98" s="2">
        <v>12</v>
      </c>
      <c r="J98" s="2">
        <v>1</v>
      </c>
      <c r="K98" s="2">
        <v>2</v>
      </c>
      <c r="L98" s="2">
        <v>3</v>
      </c>
      <c r="M98" s="2">
        <v>8</v>
      </c>
      <c r="N98" s="2">
        <v>5</v>
      </c>
      <c r="O98" s="3">
        <v>1</v>
      </c>
      <c r="P98" s="13"/>
    </row>
    <row r="99" spans="1:16" ht="14.25">
      <c r="A99" s="1714"/>
      <c r="B99" s="621">
        <v>2016</v>
      </c>
      <c r="C99" s="436">
        <v>39</v>
      </c>
      <c r="D99" s="2">
        <v>3</v>
      </c>
      <c r="E99" s="2">
        <v>1</v>
      </c>
      <c r="F99" s="2">
        <v>8</v>
      </c>
      <c r="G99" s="2">
        <v>3</v>
      </c>
      <c r="H99" s="2">
        <v>3</v>
      </c>
      <c r="I99" s="2">
        <v>3</v>
      </c>
      <c r="J99" s="2">
        <v>2</v>
      </c>
      <c r="K99" s="2">
        <v>1</v>
      </c>
      <c r="L99" s="2">
        <v>2</v>
      </c>
      <c r="M99" s="2">
        <v>7</v>
      </c>
      <c r="N99" s="2">
        <v>2</v>
      </c>
      <c r="O99" s="3">
        <v>4</v>
      </c>
      <c r="P99" s="13"/>
    </row>
    <row r="100" spans="1:16" ht="31.5" customHeight="1">
      <c r="A100" s="1715" t="s">
        <v>191</v>
      </c>
      <c r="B100" s="1715"/>
      <c r="C100" s="1715"/>
      <c r="D100" s="1715"/>
      <c r="E100" s="1715"/>
      <c r="F100" s="1715"/>
      <c r="G100" s="1715"/>
      <c r="H100" s="1715"/>
      <c r="I100" s="1715"/>
      <c r="J100" s="1715"/>
      <c r="K100" s="1715"/>
      <c r="L100" s="1715"/>
      <c r="M100" s="1715"/>
      <c r="N100" s="1715"/>
      <c r="O100" s="1715"/>
      <c r="P100" s="13"/>
    </row>
    <row r="101" spans="1:16" ht="15" customHeight="1">
      <c r="A101" s="1627" t="s">
        <v>1639</v>
      </c>
      <c r="B101" s="713">
        <v>2013</v>
      </c>
      <c r="C101" s="2">
        <v>888568</v>
      </c>
      <c r="D101" s="2">
        <v>56354</v>
      </c>
      <c r="E101" s="2">
        <v>48354</v>
      </c>
      <c r="F101" s="2">
        <v>61043</v>
      </c>
      <c r="G101" s="2">
        <v>66550</v>
      </c>
      <c r="H101" s="2">
        <v>79771</v>
      </c>
      <c r="I101" s="2">
        <v>86699</v>
      </c>
      <c r="J101" s="2">
        <v>113071</v>
      </c>
      <c r="K101" s="2">
        <v>107481</v>
      </c>
      <c r="L101" s="2">
        <v>82594</v>
      </c>
      <c r="M101" s="2">
        <v>73566</v>
      </c>
      <c r="N101" s="2">
        <v>57375</v>
      </c>
      <c r="O101" s="3">
        <v>55710</v>
      </c>
      <c r="P101" s="13"/>
    </row>
    <row r="102" spans="1:16" ht="14.25">
      <c r="A102" s="1713"/>
      <c r="B102" s="621">
        <v>2014</v>
      </c>
      <c r="C102" s="2">
        <v>970643</v>
      </c>
      <c r="D102" s="2">
        <v>57018</v>
      </c>
      <c r="E102" s="2">
        <v>50991</v>
      </c>
      <c r="F102" s="2">
        <v>61424</v>
      </c>
      <c r="G102" s="2">
        <v>79722</v>
      </c>
      <c r="H102" s="2">
        <v>82364</v>
      </c>
      <c r="I102" s="2">
        <v>93990</v>
      </c>
      <c r="J102" s="2">
        <v>119395</v>
      </c>
      <c r="K102" s="2">
        <v>117556</v>
      </c>
      <c r="L102" s="2">
        <v>88828</v>
      </c>
      <c r="M102" s="2">
        <v>85874</v>
      </c>
      <c r="N102" s="2">
        <v>68347</v>
      </c>
      <c r="O102" s="3">
        <v>65134</v>
      </c>
      <c r="P102" s="13"/>
    </row>
    <row r="103" spans="1:16" ht="14.25">
      <c r="A103" s="1713"/>
      <c r="B103" s="621">
        <v>2015</v>
      </c>
      <c r="C103" s="2">
        <v>1047063</v>
      </c>
      <c r="D103" s="2">
        <v>64279</v>
      </c>
      <c r="E103" s="2">
        <v>57479</v>
      </c>
      <c r="F103" s="2">
        <v>70686</v>
      </c>
      <c r="G103" s="2">
        <v>81684</v>
      </c>
      <c r="H103" s="2">
        <v>89515</v>
      </c>
      <c r="I103" s="2">
        <v>100494</v>
      </c>
      <c r="J103" s="2">
        <v>134970</v>
      </c>
      <c r="K103" s="2">
        <v>121725</v>
      </c>
      <c r="L103" s="2">
        <v>95386</v>
      </c>
      <c r="M103" s="2">
        <v>90309</v>
      </c>
      <c r="N103" s="2">
        <v>68770</v>
      </c>
      <c r="O103" s="3">
        <v>71766</v>
      </c>
      <c r="P103" s="13"/>
    </row>
    <row r="104" spans="1:16" ht="14.25">
      <c r="A104" s="1713"/>
      <c r="B104" s="713">
        <v>2016</v>
      </c>
      <c r="C104" s="2">
        <v>1116557</v>
      </c>
      <c r="D104" s="2">
        <v>68662</v>
      </c>
      <c r="E104" s="2">
        <v>64132</v>
      </c>
      <c r="F104" s="2">
        <v>80547</v>
      </c>
      <c r="G104" s="2">
        <v>82725</v>
      </c>
      <c r="H104" s="2">
        <v>95752</v>
      </c>
      <c r="I104" s="2">
        <v>106364</v>
      </c>
      <c r="J104" s="2">
        <v>144811</v>
      </c>
      <c r="K104" s="2">
        <v>129044</v>
      </c>
      <c r="L104" s="2">
        <v>102774</v>
      </c>
      <c r="M104" s="2">
        <v>90502</v>
      </c>
      <c r="N104" s="2">
        <v>72672</v>
      </c>
      <c r="O104" s="3">
        <v>78572</v>
      </c>
      <c r="P104" s="13"/>
    </row>
    <row r="105" spans="1:16" ht="15" customHeight="1">
      <c r="A105" s="1627" t="s">
        <v>1800</v>
      </c>
      <c r="B105" s="713">
        <v>2013</v>
      </c>
      <c r="C105" s="2">
        <v>788680</v>
      </c>
      <c r="D105" s="2">
        <v>56081</v>
      </c>
      <c r="E105" s="2">
        <v>48120</v>
      </c>
      <c r="F105" s="2">
        <v>59678</v>
      </c>
      <c r="G105" s="2">
        <v>63010</v>
      </c>
      <c r="H105" s="2">
        <v>67447</v>
      </c>
      <c r="I105" s="2">
        <v>73881</v>
      </c>
      <c r="J105" s="2">
        <v>91996</v>
      </c>
      <c r="K105" s="2">
        <v>83374</v>
      </c>
      <c r="L105" s="2">
        <v>68145</v>
      </c>
      <c r="M105" s="2">
        <v>66404</v>
      </c>
      <c r="N105" s="2">
        <v>56062</v>
      </c>
      <c r="O105" s="3">
        <v>54482</v>
      </c>
      <c r="P105" s="13"/>
    </row>
    <row r="106" spans="1:16" ht="14.25">
      <c r="A106" s="1713"/>
      <c r="B106" s="621">
        <v>2014</v>
      </c>
      <c r="C106" s="2">
        <v>898120</v>
      </c>
      <c r="D106" s="2">
        <v>56493</v>
      </c>
      <c r="E106" s="2">
        <v>50991</v>
      </c>
      <c r="F106" s="2">
        <v>60219</v>
      </c>
      <c r="G106" s="2">
        <v>74935</v>
      </c>
      <c r="H106" s="2">
        <v>73950</v>
      </c>
      <c r="I106" s="2">
        <v>83634</v>
      </c>
      <c r="J106" s="2">
        <v>109456</v>
      </c>
      <c r="K106" s="2">
        <v>100455</v>
      </c>
      <c r="L106" s="2">
        <v>78031</v>
      </c>
      <c r="M106" s="2">
        <v>78569</v>
      </c>
      <c r="N106" s="2">
        <v>66932</v>
      </c>
      <c r="O106" s="3">
        <v>64455</v>
      </c>
      <c r="P106" s="13"/>
    </row>
    <row r="107" spans="1:16" ht="14.25">
      <c r="A107" s="1713"/>
      <c r="B107" s="621">
        <v>2015</v>
      </c>
      <c r="C107" s="2">
        <v>972559</v>
      </c>
      <c r="D107" s="2">
        <v>64121</v>
      </c>
      <c r="E107" s="2">
        <v>55808</v>
      </c>
      <c r="F107" s="2">
        <v>68509</v>
      </c>
      <c r="G107" s="2">
        <v>77290</v>
      </c>
      <c r="H107" s="2">
        <v>80515</v>
      </c>
      <c r="I107" s="2">
        <v>89549</v>
      </c>
      <c r="J107" s="2">
        <v>121717</v>
      </c>
      <c r="K107" s="2">
        <v>109292</v>
      </c>
      <c r="L107" s="2">
        <v>83000</v>
      </c>
      <c r="M107" s="2">
        <v>84034</v>
      </c>
      <c r="N107" s="2">
        <v>67665</v>
      </c>
      <c r="O107" s="3">
        <v>71059</v>
      </c>
      <c r="P107" s="13"/>
    </row>
    <row r="108" spans="1:16" ht="14.25">
      <c r="A108" s="1713"/>
      <c r="B108" s="713">
        <v>2016</v>
      </c>
      <c r="C108" s="2">
        <v>1038343</v>
      </c>
      <c r="D108" s="2">
        <v>68662</v>
      </c>
      <c r="E108" s="2">
        <v>62225</v>
      </c>
      <c r="F108" s="2">
        <v>76029</v>
      </c>
      <c r="G108" s="2">
        <v>78559</v>
      </c>
      <c r="H108" s="2">
        <v>87110</v>
      </c>
      <c r="I108" s="2">
        <v>95726</v>
      </c>
      <c r="J108" s="2">
        <v>132727</v>
      </c>
      <c r="K108" s="2">
        <v>112471</v>
      </c>
      <c r="L108" s="2">
        <v>89168</v>
      </c>
      <c r="M108" s="2">
        <v>86789</v>
      </c>
      <c r="N108" s="2">
        <v>71385</v>
      </c>
      <c r="O108" s="3">
        <v>77492</v>
      </c>
      <c r="P108" s="13"/>
    </row>
    <row r="109" spans="1:16" ht="15" customHeight="1">
      <c r="A109" s="1247" t="s">
        <v>1455</v>
      </c>
      <c r="B109" s="713">
        <v>2013</v>
      </c>
      <c r="C109" s="2">
        <v>788680</v>
      </c>
      <c r="D109" s="2">
        <v>56081</v>
      </c>
      <c r="E109" s="2">
        <v>48120</v>
      </c>
      <c r="F109" s="2">
        <v>59678</v>
      </c>
      <c r="G109" s="2">
        <v>63010</v>
      </c>
      <c r="H109" s="2">
        <v>67447</v>
      </c>
      <c r="I109" s="2">
        <v>73881</v>
      </c>
      <c r="J109" s="2">
        <v>91996</v>
      </c>
      <c r="K109" s="2">
        <v>83374</v>
      </c>
      <c r="L109" s="2">
        <v>68145</v>
      </c>
      <c r="M109" s="2">
        <v>66404</v>
      </c>
      <c r="N109" s="2">
        <v>56062</v>
      </c>
      <c r="O109" s="3">
        <v>54482</v>
      </c>
      <c r="P109" s="13"/>
    </row>
    <row r="110" spans="1:16" ht="14.25">
      <c r="A110" s="1716"/>
      <c r="B110" s="621">
        <v>2014</v>
      </c>
      <c r="C110" s="714">
        <v>898113</v>
      </c>
      <c r="D110" s="714">
        <v>56493</v>
      </c>
      <c r="E110" s="714">
        <v>50991</v>
      </c>
      <c r="F110" s="714">
        <v>60219</v>
      </c>
      <c r="G110" s="714">
        <v>74933</v>
      </c>
      <c r="H110" s="714">
        <v>73950</v>
      </c>
      <c r="I110" s="714">
        <v>83634</v>
      </c>
      <c r="J110" s="714">
        <v>109456</v>
      </c>
      <c r="K110" s="714">
        <v>100455</v>
      </c>
      <c r="L110" s="714">
        <v>78029</v>
      </c>
      <c r="M110" s="714">
        <v>78568</v>
      </c>
      <c r="N110" s="714">
        <v>66930</v>
      </c>
      <c r="O110" s="972">
        <v>64455</v>
      </c>
      <c r="P110" s="13"/>
    </row>
    <row r="111" spans="1:16" ht="14.25">
      <c r="A111" s="1716"/>
      <c r="B111" s="621">
        <v>2015</v>
      </c>
      <c r="C111" s="2">
        <v>972546</v>
      </c>
      <c r="D111" s="2">
        <v>64121</v>
      </c>
      <c r="E111" s="2">
        <v>55803</v>
      </c>
      <c r="F111" s="2">
        <v>68509</v>
      </c>
      <c r="G111" s="2">
        <v>77290</v>
      </c>
      <c r="H111" s="2">
        <v>80513</v>
      </c>
      <c r="I111" s="2">
        <v>89548</v>
      </c>
      <c r="J111" s="2">
        <v>121715</v>
      </c>
      <c r="K111" s="2">
        <v>109290</v>
      </c>
      <c r="L111" s="2">
        <v>83000</v>
      </c>
      <c r="M111" s="2">
        <v>84033</v>
      </c>
      <c r="N111" s="2">
        <v>67665</v>
      </c>
      <c r="O111" s="3">
        <v>71059</v>
      </c>
      <c r="P111" s="13"/>
    </row>
    <row r="112" spans="1:16" ht="14.25">
      <c r="A112" s="1716"/>
      <c r="B112" s="713">
        <v>2016</v>
      </c>
      <c r="C112" s="2">
        <v>1038337</v>
      </c>
      <c r="D112" s="2">
        <v>68661</v>
      </c>
      <c r="E112" s="2">
        <v>62222</v>
      </c>
      <c r="F112" s="2">
        <v>76029</v>
      </c>
      <c r="G112" s="2">
        <v>78559</v>
      </c>
      <c r="H112" s="2">
        <v>87110</v>
      </c>
      <c r="I112" s="2">
        <v>95726</v>
      </c>
      <c r="J112" s="2">
        <v>132725</v>
      </c>
      <c r="K112" s="2">
        <v>112471</v>
      </c>
      <c r="L112" s="2">
        <v>89168</v>
      </c>
      <c r="M112" s="2">
        <v>86789</v>
      </c>
      <c r="N112" s="2">
        <v>71385</v>
      </c>
      <c r="O112" s="3">
        <v>77492</v>
      </c>
      <c r="P112" s="13"/>
    </row>
    <row r="113" spans="1:16" ht="15" customHeight="1">
      <c r="A113" s="1627" t="s">
        <v>1456</v>
      </c>
      <c r="B113" s="713">
        <v>2013</v>
      </c>
      <c r="C113" s="2">
        <v>99883</v>
      </c>
      <c r="D113" s="2">
        <v>271</v>
      </c>
      <c r="E113" s="2">
        <v>234</v>
      </c>
      <c r="F113" s="2">
        <v>1365</v>
      </c>
      <c r="G113" s="2">
        <v>3538</v>
      </c>
      <c r="H113" s="2">
        <v>12324</v>
      </c>
      <c r="I113" s="2">
        <v>12818</v>
      </c>
      <c r="J113" s="2">
        <v>21075</v>
      </c>
      <c r="K113" s="2">
        <v>24107</v>
      </c>
      <c r="L113" s="2">
        <v>14449</v>
      </c>
      <c r="M113" s="2">
        <v>7161</v>
      </c>
      <c r="N113" s="2">
        <v>1313</v>
      </c>
      <c r="O113" s="3">
        <v>1228</v>
      </c>
      <c r="P113" s="13"/>
    </row>
    <row r="114" spans="1:16" ht="14.25">
      <c r="A114" s="1713"/>
      <c r="B114" s="621">
        <v>2014</v>
      </c>
      <c r="C114" s="2">
        <v>72513</v>
      </c>
      <c r="D114" s="2">
        <v>525</v>
      </c>
      <c r="E114" s="2" t="s">
        <v>21</v>
      </c>
      <c r="F114" s="2">
        <v>1205</v>
      </c>
      <c r="G114" s="2">
        <v>4787</v>
      </c>
      <c r="H114" s="2">
        <v>8414</v>
      </c>
      <c r="I114" s="2">
        <v>10355</v>
      </c>
      <c r="J114" s="2">
        <v>9939</v>
      </c>
      <c r="K114" s="2">
        <v>17099</v>
      </c>
      <c r="L114" s="2">
        <v>10797</v>
      </c>
      <c r="M114" s="2">
        <v>7303</v>
      </c>
      <c r="N114" s="2">
        <v>1410</v>
      </c>
      <c r="O114" s="3">
        <v>679</v>
      </c>
      <c r="P114" s="13"/>
    </row>
    <row r="115" spans="1:16" ht="14.25">
      <c r="A115" s="1713"/>
      <c r="B115" s="621">
        <v>2015</v>
      </c>
      <c r="C115" s="2">
        <v>74460</v>
      </c>
      <c r="D115" s="2">
        <v>158</v>
      </c>
      <c r="E115" s="2">
        <v>1671</v>
      </c>
      <c r="F115" s="2">
        <v>2177</v>
      </c>
      <c r="G115" s="2">
        <v>4394</v>
      </c>
      <c r="H115" s="2">
        <v>9000</v>
      </c>
      <c r="I115" s="2">
        <v>10915</v>
      </c>
      <c r="J115" s="2">
        <v>13253</v>
      </c>
      <c r="K115" s="2">
        <v>12433</v>
      </c>
      <c r="L115" s="2">
        <v>12386</v>
      </c>
      <c r="M115" s="2">
        <v>6261</v>
      </c>
      <c r="N115" s="2">
        <v>1105</v>
      </c>
      <c r="O115" s="3">
        <v>707</v>
      </c>
      <c r="P115" s="13"/>
    </row>
    <row r="116" spans="1:16" ht="14.25">
      <c r="A116" s="1713"/>
      <c r="B116" s="713">
        <v>2016</v>
      </c>
      <c r="C116" s="2">
        <v>78210</v>
      </c>
      <c r="D116" s="2" t="s">
        <v>21</v>
      </c>
      <c r="E116" s="2">
        <v>1907</v>
      </c>
      <c r="F116" s="2">
        <v>4518</v>
      </c>
      <c r="G116" s="2">
        <v>4166</v>
      </c>
      <c r="H116" s="2">
        <v>8641</v>
      </c>
      <c r="I116" s="2">
        <v>10638</v>
      </c>
      <c r="J116" s="2">
        <v>12082</v>
      </c>
      <c r="K116" s="2">
        <v>16572</v>
      </c>
      <c r="L116" s="2">
        <v>13606</v>
      </c>
      <c r="M116" s="2">
        <v>3713</v>
      </c>
      <c r="N116" s="2">
        <v>1287</v>
      </c>
      <c r="O116" s="3">
        <v>1080</v>
      </c>
      <c r="P116" s="13"/>
    </row>
    <row r="117" spans="1:16" ht="14.25" customHeight="1">
      <c r="A117" s="1238" t="s">
        <v>1629</v>
      </c>
      <c r="B117" s="713">
        <v>2013</v>
      </c>
      <c r="C117" s="2">
        <v>5</v>
      </c>
      <c r="D117" s="2">
        <v>2</v>
      </c>
      <c r="E117" s="2" t="s">
        <v>21</v>
      </c>
      <c r="F117" s="2" t="s">
        <v>21</v>
      </c>
      <c r="G117" s="2">
        <v>2</v>
      </c>
      <c r="H117" s="2" t="s">
        <v>21</v>
      </c>
      <c r="I117" s="2" t="s">
        <v>21</v>
      </c>
      <c r="J117" s="2" t="s">
        <v>21</v>
      </c>
      <c r="K117" s="2" t="s">
        <v>21</v>
      </c>
      <c r="L117" s="2" t="s">
        <v>21</v>
      </c>
      <c r="M117" s="2">
        <v>1</v>
      </c>
      <c r="N117" s="2" t="s">
        <v>21</v>
      </c>
      <c r="O117" s="3" t="s">
        <v>21</v>
      </c>
      <c r="P117" s="13"/>
    </row>
    <row r="118" spans="1:16" ht="14.25">
      <c r="A118" s="1714"/>
      <c r="B118" s="621">
        <v>2014</v>
      </c>
      <c r="C118" s="2">
        <v>10</v>
      </c>
      <c r="D118" s="2" t="s">
        <v>21</v>
      </c>
      <c r="E118" s="2" t="s">
        <v>21</v>
      </c>
      <c r="F118" s="2" t="s">
        <v>21</v>
      </c>
      <c r="G118" s="2" t="s">
        <v>21</v>
      </c>
      <c r="H118" s="2" t="s">
        <v>21</v>
      </c>
      <c r="I118" s="2">
        <v>1</v>
      </c>
      <c r="J118" s="2" t="s">
        <v>21</v>
      </c>
      <c r="K118" s="2">
        <v>2</v>
      </c>
      <c r="L118" s="2" t="s">
        <v>21</v>
      </c>
      <c r="M118" s="2">
        <v>2</v>
      </c>
      <c r="N118" s="2">
        <v>5</v>
      </c>
      <c r="O118" s="3" t="s">
        <v>21</v>
      </c>
      <c r="P118" s="13"/>
    </row>
    <row r="119" spans="1:16" ht="14.25">
      <c r="A119" s="1714"/>
      <c r="B119" s="621">
        <v>2015</v>
      </c>
      <c r="C119" s="2">
        <v>44</v>
      </c>
      <c r="D119" s="2" t="s">
        <v>21</v>
      </c>
      <c r="E119" s="2" t="s">
        <v>21</v>
      </c>
      <c r="F119" s="2" t="s">
        <v>21</v>
      </c>
      <c r="G119" s="2" t="s">
        <v>21</v>
      </c>
      <c r="H119" s="2" t="s">
        <v>21</v>
      </c>
      <c r="I119" s="2">
        <v>30</v>
      </c>
      <c r="J119" s="2" t="s">
        <v>21</v>
      </c>
      <c r="K119" s="2" t="s">
        <v>21</v>
      </c>
      <c r="L119" s="2" t="s">
        <v>21</v>
      </c>
      <c r="M119" s="2">
        <v>14</v>
      </c>
      <c r="N119" s="2" t="s">
        <v>21</v>
      </c>
      <c r="O119" s="3" t="s">
        <v>21</v>
      </c>
      <c r="P119" s="13"/>
    </row>
    <row r="120" spans="1:16" ht="14.25">
      <c r="A120" s="1714"/>
      <c r="B120" s="621">
        <v>2016</v>
      </c>
      <c r="C120" s="2">
        <v>4</v>
      </c>
      <c r="D120" s="2" t="s">
        <v>21</v>
      </c>
      <c r="E120" s="2" t="s">
        <v>21</v>
      </c>
      <c r="F120" s="2" t="s">
        <v>21</v>
      </c>
      <c r="G120" s="2" t="s">
        <v>21</v>
      </c>
      <c r="H120" s="2">
        <v>1</v>
      </c>
      <c r="I120" s="2" t="s">
        <v>21</v>
      </c>
      <c r="J120" s="2">
        <v>2</v>
      </c>
      <c r="K120" s="2">
        <v>1</v>
      </c>
      <c r="L120" s="2" t="s">
        <v>21</v>
      </c>
      <c r="M120" s="2" t="s">
        <v>21</v>
      </c>
      <c r="N120" s="2" t="s">
        <v>21</v>
      </c>
      <c r="O120" s="3" t="s">
        <v>21</v>
      </c>
      <c r="P120" s="13"/>
    </row>
    <row r="121" spans="1:16" ht="31.5" customHeight="1">
      <c r="A121" s="1715" t="s">
        <v>195</v>
      </c>
      <c r="B121" s="1715"/>
      <c r="C121" s="1715"/>
      <c r="D121" s="1715"/>
      <c r="E121" s="1715"/>
      <c r="F121" s="1715"/>
      <c r="G121" s="1715"/>
      <c r="H121" s="1715"/>
      <c r="I121" s="1715"/>
      <c r="J121" s="1715"/>
      <c r="K121" s="1715"/>
      <c r="L121" s="1715"/>
      <c r="M121" s="1715"/>
      <c r="N121" s="1715"/>
      <c r="O121" s="1715"/>
      <c r="P121" s="13"/>
    </row>
    <row r="122" spans="1:16" ht="14.25" customHeight="1">
      <c r="A122" s="1627" t="s">
        <v>1640</v>
      </c>
      <c r="B122" s="713">
        <v>2013</v>
      </c>
      <c r="C122" s="436">
        <v>1778</v>
      </c>
      <c r="D122" s="699" t="s">
        <v>21</v>
      </c>
      <c r="E122" s="699" t="s">
        <v>21</v>
      </c>
      <c r="F122" s="699" t="s">
        <v>21</v>
      </c>
      <c r="G122" s="699" t="s">
        <v>21</v>
      </c>
      <c r="H122" s="699" t="s">
        <v>21</v>
      </c>
      <c r="I122" s="699" t="s">
        <v>21</v>
      </c>
      <c r="J122" s="699">
        <v>715</v>
      </c>
      <c r="K122" s="699">
        <v>1063</v>
      </c>
      <c r="L122" s="699" t="s">
        <v>21</v>
      </c>
      <c r="M122" s="699" t="s">
        <v>21</v>
      </c>
      <c r="N122" s="699" t="s">
        <v>21</v>
      </c>
      <c r="O122" s="963" t="s">
        <v>21</v>
      </c>
      <c r="P122" s="13"/>
    </row>
    <row r="123" spans="1:16" ht="14.25">
      <c r="A123" s="1713"/>
      <c r="B123" s="621">
        <v>2014</v>
      </c>
      <c r="C123" s="436">
        <v>2720</v>
      </c>
      <c r="D123" s="699" t="s">
        <v>21</v>
      </c>
      <c r="E123" s="699" t="s">
        <v>21</v>
      </c>
      <c r="F123" s="699" t="s">
        <v>21</v>
      </c>
      <c r="G123" s="699" t="s">
        <v>21</v>
      </c>
      <c r="H123" s="699" t="s">
        <v>21</v>
      </c>
      <c r="I123" s="699" t="s">
        <v>21</v>
      </c>
      <c r="J123" s="699">
        <v>1269</v>
      </c>
      <c r="K123" s="699">
        <v>1451</v>
      </c>
      <c r="L123" s="699" t="s">
        <v>21</v>
      </c>
      <c r="M123" s="699" t="s">
        <v>21</v>
      </c>
      <c r="N123" s="699" t="s">
        <v>21</v>
      </c>
      <c r="O123" s="963" t="s">
        <v>21</v>
      </c>
      <c r="P123" s="13"/>
    </row>
    <row r="124" spans="1:16" ht="14.25">
      <c r="A124" s="1713"/>
      <c r="B124" s="621">
        <v>2015</v>
      </c>
      <c r="C124" s="436">
        <v>1024</v>
      </c>
      <c r="D124" s="699" t="s">
        <v>21</v>
      </c>
      <c r="E124" s="699" t="s">
        <v>21</v>
      </c>
      <c r="F124" s="699" t="s">
        <v>21</v>
      </c>
      <c r="G124" s="699" t="s">
        <v>21</v>
      </c>
      <c r="H124" s="699" t="s">
        <v>21</v>
      </c>
      <c r="I124" s="699" t="s">
        <v>21</v>
      </c>
      <c r="J124" s="715">
        <v>1024</v>
      </c>
      <c r="K124" s="699" t="s">
        <v>21</v>
      </c>
      <c r="L124" s="699" t="s">
        <v>21</v>
      </c>
      <c r="M124" s="699" t="s">
        <v>21</v>
      </c>
      <c r="N124" s="699" t="s">
        <v>21</v>
      </c>
      <c r="O124" s="963" t="s">
        <v>21</v>
      </c>
      <c r="P124" s="13"/>
    </row>
    <row r="125" spans="1:16" ht="14.25">
      <c r="A125" s="1713"/>
      <c r="B125" s="713">
        <v>2016</v>
      </c>
      <c r="C125" s="699" t="s">
        <v>21</v>
      </c>
      <c r="D125" s="699" t="s">
        <v>21</v>
      </c>
      <c r="E125" s="699" t="s">
        <v>21</v>
      </c>
      <c r="F125" s="699" t="s">
        <v>21</v>
      </c>
      <c r="G125" s="699" t="s">
        <v>21</v>
      </c>
      <c r="H125" s="699" t="s">
        <v>21</v>
      </c>
      <c r="I125" s="699" t="s">
        <v>21</v>
      </c>
      <c r="J125" s="699" t="s">
        <v>21</v>
      </c>
      <c r="K125" s="699" t="s">
        <v>21</v>
      </c>
      <c r="L125" s="699" t="s">
        <v>21</v>
      </c>
      <c r="M125" s="699" t="s">
        <v>21</v>
      </c>
      <c r="N125" s="699" t="s">
        <v>21</v>
      </c>
      <c r="O125" s="963" t="s">
        <v>21</v>
      </c>
      <c r="P125" s="13"/>
    </row>
    <row r="126" spans="1:16" ht="31.5" customHeight="1">
      <c r="A126" s="1715" t="s">
        <v>211</v>
      </c>
      <c r="B126" s="1715"/>
      <c r="C126" s="1715"/>
      <c r="D126" s="1715"/>
      <c r="E126" s="1715"/>
      <c r="F126" s="1715"/>
      <c r="G126" s="1715"/>
      <c r="H126" s="1715"/>
      <c r="I126" s="1715"/>
      <c r="J126" s="1715"/>
      <c r="K126" s="1715"/>
      <c r="L126" s="1715"/>
      <c r="M126" s="1715"/>
      <c r="N126" s="1715"/>
      <c r="O126" s="1715"/>
      <c r="P126" s="13"/>
    </row>
    <row r="127" spans="1:16" ht="14.25" customHeight="1">
      <c r="A127" s="1627" t="s">
        <v>1640</v>
      </c>
      <c r="B127" s="713">
        <v>2013</v>
      </c>
      <c r="C127" s="436">
        <v>66249</v>
      </c>
      <c r="D127" s="699" t="s">
        <v>21</v>
      </c>
      <c r="E127" s="699" t="s">
        <v>21</v>
      </c>
      <c r="F127" s="699" t="s">
        <v>21</v>
      </c>
      <c r="G127" s="699" t="s">
        <v>21</v>
      </c>
      <c r="H127" s="699">
        <v>4389</v>
      </c>
      <c r="I127" s="699">
        <v>11731</v>
      </c>
      <c r="J127" s="699">
        <v>22058</v>
      </c>
      <c r="K127" s="699">
        <v>22459</v>
      </c>
      <c r="L127" s="699">
        <v>5612</v>
      </c>
      <c r="M127" s="699" t="s">
        <v>21</v>
      </c>
      <c r="N127" s="699" t="s">
        <v>21</v>
      </c>
      <c r="O127" s="973" t="s">
        <v>21</v>
      </c>
      <c r="P127" s="13"/>
    </row>
    <row r="128" spans="1:16" ht="14.25">
      <c r="A128" s="1713"/>
      <c r="B128" s="621">
        <v>2014</v>
      </c>
      <c r="C128" s="436">
        <v>56539</v>
      </c>
      <c r="D128" s="699" t="s">
        <v>21</v>
      </c>
      <c r="E128" s="699" t="s">
        <v>21</v>
      </c>
      <c r="F128" s="699" t="s">
        <v>21</v>
      </c>
      <c r="G128" s="699" t="s">
        <v>21</v>
      </c>
      <c r="H128" s="715">
        <v>3690</v>
      </c>
      <c r="I128" s="715">
        <v>10652</v>
      </c>
      <c r="J128" s="715">
        <v>20193</v>
      </c>
      <c r="K128" s="715">
        <v>16745</v>
      </c>
      <c r="L128" s="699">
        <v>5259</v>
      </c>
      <c r="M128" s="699" t="s">
        <v>21</v>
      </c>
      <c r="N128" s="699" t="s">
        <v>21</v>
      </c>
      <c r="O128" s="973" t="s">
        <v>21</v>
      </c>
      <c r="P128" s="13"/>
    </row>
    <row r="129" spans="1:16" ht="14.25">
      <c r="A129" s="1713"/>
      <c r="B129" s="621">
        <v>2015</v>
      </c>
      <c r="C129" s="436">
        <v>56226</v>
      </c>
      <c r="D129" s="699" t="s">
        <v>21</v>
      </c>
      <c r="E129" s="699" t="s">
        <v>21</v>
      </c>
      <c r="F129" s="699" t="s">
        <v>21</v>
      </c>
      <c r="G129" s="699" t="s">
        <v>21</v>
      </c>
      <c r="H129" s="699">
        <v>4953</v>
      </c>
      <c r="I129" s="715">
        <v>9944</v>
      </c>
      <c r="J129" s="715">
        <v>18346</v>
      </c>
      <c r="K129" s="715">
        <v>18625</v>
      </c>
      <c r="L129" s="715">
        <v>4358</v>
      </c>
      <c r="M129" s="699" t="s">
        <v>21</v>
      </c>
      <c r="N129" s="699" t="s">
        <v>21</v>
      </c>
      <c r="O129" s="973" t="s">
        <v>21</v>
      </c>
      <c r="P129" s="13"/>
    </row>
    <row r="130" spans="1:16" ht="14.25">
      <c r="A130" s="1713"/>
      <c r="B130" s="713">
        <v>2016</v>
      </c>
      <c r="C130" s="436">
        <v>48999</v>
      </c>
      <c r="D130" s="699" t="s">
        <v>21</v>
      </c>
      <c r="E130" s="699" t="s">
        <v>21</v>
      </c>
      <c r="F130" s="699" t="s">
        <v>21</v>
      </c>
      <c r="G130" s="699" t="s">
        <v>21</v>
      </c>
      <c r="H130" s="715">
        <v>4730</v>
      </c>
      <c r="I130" s="715">
        <v>9558</v>
      </c>
      <c r="J130" s="715">
        <v>15964</v>
      </c>
      <c r="K130" s="715">
        <v>15964</v>
      </c>
      <c r="L130" s="715">
        <v>2793</v>
      </c>
      <c r="M130" s="699" t="s">
        <v>21</v>
      </c>
      <c r="N130" s="699" t="s">
        <v>21</v>
      </c>
      <c r="O130" s="973" t="s">
        <v>21</v>
      </c>
      <c r="P130" s="13"/>
    </row>
    <row r="131" spans="1:16" ht="31.5" customHeight="1">
      <c r="A131" s="1715" t="s">
        <v>200</v>
      </c>
      <c r="B131" s="1715"/>
      <c r="C131" s="1715"/>
      <c r="D131" s="1715"/>
      <c r="E131" s="1715"/>
      <c r="F131" s="1715"/>
      <c r="G131" s="1715"/>
      <c r="H131" s="1715"/>
      <c r="I131" s="1715"/>
      <c r="J131" s="1715"/>
      <c r="K131" s="1715"/>
      <c r="L131" s="1715"/>
      <c r="M131" s="1715"/>
      <c r="N131" s="1715"/>
      <c r="O131" s="1715"/>
      <c r="P131" s="13"/>
    </row>
    <row r="132" spans="1:16" ht="14.25" customHeight="1">
      <c r="A132" s="1627" t="s">
        <v>1640</v>
      </c>
      <c r="B132" s="713">
        <v>2013</v>
      </c>
      <c r="C132" s="436">
        <v>186779</v>
      </c>
      <c r="D132" s="699" t="s">
        <v>21</v>
      </c>
      <c r="E132" s="699" t="s">
        <v>21</v>
      </c>
      <c r="F132" s="699" t="s">
        <v>21</v>
      </c>
      <c r="G132" s="699">
        <v>568</v>
      </c>
      <c r="H132" s="699">
        <v>13426</v>
      </c>
      <c r="I132" s="699">
        <v>22829</v>
      </c>
      <c r="J132" s="699">
        <v>72745</v>
      </c>
      <c r="K132" s="699">
        <v>71965</v>
      </c>
      <c r="L132" s="699">
        <v>4739</v>
      </c>
      <c r="M132" s="699">
        <v>311</v>
      </c>
      <c r="N132" s="699">
        <v>196</v>
      </c>
      <c r="O132" s="963" t="s">
        <v>21</v>
      </c>
      <c r="P132" s="13"/>
    </row>
    <row r="133" spans="1:16" ht="14.25">
      <c r="A133" s="1713"/>
      <c r="B133" s="621">
        <v>2014</v>
      </c>
      <c r="C133" s="436">
        <v>149682</v>
      </c>
      <c r="D133" s="699" t="s">
        <v>21</v>
      </c>
      <c r="E133" s="699" t="s">
        <v>21</v>
      </c>
      <c r="F133" s="699" t="s">
        <v>21</v>
      </c>
      <c r="G133" s="715">
        <v>69</v>
      </c>
      <c r="H133" s="715">
        <v>9705</v>
      </c>
      <c r="I133" s="715">
        <v>13117</v>
      </c>
      <c r="J133" s="715">
        <v>60826</v>
      </c>
      <c r="K133" s="715">
        <v>60140</v>
      </c>
      <c r="L133" s="715">
        <v>5690</v>
      </c>
      <c r="M133" s="715">
        <v>135</v>
      </c>
      <c r="N133" s="699" t="s">
        <v>21</v>
      </c>
      <c r="O133" s="963" t="s">
        <v>21</v>
      </c>
      <c r="P133" s="13"/>
    </row>
    <row r="134" spans="1:16" ht="14.25">
      <c r="A134" s="1713"/>
      <c r="B134" s="621">
        <v>2015</v>
      </c>
      <c r="C134" s="436">
        <v>183974</v>
      </c>
      <c r="D134" s="699" t="s">
        <v>21</v>
      </c>
      <c r="E134" s="699" t="s">
        <v>21</v>
      </c>
      <c r="F134" s="699" t="s">
        <v>21</v>
      </c>
      <c r="G134" s="699" t="s">
        <v>21</v>
      </c>
      <c r="H134" s="715">
        <v>9353</v>
      </c>
      <c r="I134" s="715">
        <v>18918</v>
      </c>
      <c r="J134" s="715">
        <v>65644</v>
      </c>
      <c r="K134" s="715">
        <v>84444</v>
      </c>
      <c r="L134" s="715">
        <v>5615</v>
      </c>
      <c r="M134" s="699" t="s">
        <v>21</v>
      </c>
      <c r="N134" s="699" t="s">
        <v>21</v>
      </c>
      <c r="O134" s="963" t="s">
        <v>21</v>
      </c>
      <c r="P134" s="13"/>
    </row>
    <row r="135" spans="1:16" ht="14.25">
      <c r="A135" s="1713"/>
      <c r="B135" s="713">
        <v>2016</v>
      </c>
      <c r="C135" s="436">
        <v>227235</v>
      </c>
      <c r="D135" s="699" t="s">
        <v>21</v>
      </c>
      <c r="E135" s="699" t="s">
        <v>21</v>
      </c>
      <c r="F135" s="699" t="s">
        <v>21</v>
      </c>
      <c r="G135" s="699">
        <v>407</v>
      </c>
      <c r="H135" s="699">
        <v>16058</v>
      </c>
      <c r="I135" s="699">
        <v>22008</v>
      </c>
      <c r="J135" s="699">
        <v>81963</v>
      </c>
      <c r="K135" s="699">
        <v>89593</v>
      </c>
      <c r="L135" s="699">
        <v>17206</v>
      </c>
      <c r="M135" s="699" t="s">
        <v>21</v>
      </c>
      <c r="N135" s="699" t="s">
        <v>21</v>
      </c>
      <c r="O135" s="963" t="s">
        <v>21</v>
      </c>
      <c r="P135" s="13"/>
    </row>
    <row r="136" spans="1:16" ht="31.5" customHeight="1">
      <c r="A136" s="1715" t="s">
        <v>194</v>
      </c>
      <c r="B136" s="1715"/>
      <c r="C136" s="1715"/>
      <c r="D136" s="1715"/>
      <c r="E136" s="1715"/>
      <c r="F136" s="1715"/>
      <c r="G136" s="1715"/>
      <c r="H136" s="1715"/>
      <c r="I136" s="1715"/>
      <c r="J136" s="1715"/>
      <c r="K136" s="1715"/>
      <c r="L136" s="1715"/>
      <c r="M136" s="1715"/>
      <c r="N136" s="1715"/>
      <c r="O136" s="1715"/>
      <c r="P136" s="13"/>
    </row>
    <row r="137" spans="1:16" ht="14.25" customHeight="1">
      <c r="A137" s="1627" t="s">
        <v>1640</v>
      </c>
      <c r="B137" s="713">
        <v>2013</v>
      </c>
      <c r="C137" s="436">
        <v>28300</v>
      </c>
      <c r="D137" s="699" t="s">
        <v>21</v>
      </c>
      <c r="E137" s="699" t="s">
        <v>21</v>
      </c>
      <c r="F137" s="699" t="s">
        <v>21</v>
      </c>
      <c r="G137" s="699">
        <v>776</v>
      </c>
      <c r="H137" s="699">
        <v>3092</v>
      </c>
      <c r="I137" s="699">
        <v>3958</v>
      </c>
      <c r="J137" s="699">
        <v>7914</v>
      </c>
      <c r="K137" s="699">
        <v>10181</v>
      </c>
      <c r="L137" s="699">
        <v>2279</v>
      </c>
      <c r="M137" s="699">
        <v>100</v>
      </c>
      <c r="N137" s="699" t="s">
        <v>21</v>
      </c>
      <c r="O137" s="973" t="s">
        <v>21</v>
      </c>
      <c r="P137" s="13"/>
    </row>
    <row r="138" spans="1:16" ht="14.25">
      <c r="A138" s="1713"/>
      <c r="B138" s="621">
        <v>2014</v>
      </c>
      <c r="C138" s="436">
        <v>27172</v>
      </c>
      <c r="D138" s="699" t="s">
        <v>21</v>
      </c>
      <c r="E138" s="699" t="s">
        <v>21</v>
      </c>
      <c r="F138" s="699" t="s">
        <v>21</v>
      </c>
      <c r="G138" s="715">
        <v>269</v>
      </c>
      <c r="H138" s="715">
        <v>3323</v>
      </c>
      <c r="I138" s="715">
        <v>4731</v>
      </c>
      <c r="J138" s="715">
        <v>7090</v>
      </c>
      <c r="K138" s="715">
        <v>9145</v>
      </c>
      <c r="L138" s="715">
        <v>2197</v>
      </c>
      <c r="M138" s="715">
        <v>417</v>
      </c>
      <c r="N138" s="699" t="s">
        <v>21</v>
      </c>
      <c r="O138" s="973" t="s">
        <v>21</v>
      </c>
      <c r="P138" s="13"/>
    </row>
    <row r="139" spans="1:16" ht="14.25">
      <c r="A139" s="1713"/>
      <c r="B139" s="621">
        <v>2015</v>
      </c>
      <c r="C139" s="436">
        <v>27117</v>
      </c>
      <c r="D139" s="699" t="s">
        <v>21</v>
      </c>
      <c r="E139" s="699" t="s">
        <v>21</v>
      </c>
      <c r="F139" s="699" t="s">
        <v>21</v>
      </c>
      <c r="G139" s="715">
        <v>378</v>
      </c>
      <c r="H139" s="715">
        <v>2570</v>
      </c>
      <c r="I139" s="715">
        <v>3965</v>
      </c>
      <c r="J139" s="715">
        <v>6287</v>
      </c>
      <c r="K139" s="715">
        <v>10236</v>
      </c>
      <c r="L139" s="715">
        <v>2973</v>
      </c>
      <c r="M139" s="715">
        <v>708</v>
      </c>
      <c r="N139" s="699" t="s">
        <v>21</v>
      </c>
      <c r="O139" s="973" t="s">
        <v>21</v>
      </c>
      <c r="P139" s="13"/>
    </row>
    <row r="140" spans="1:16" ht="14.25">
      <c r="A140" s="1713"/>
      <c r="B140" s="713">
        <v>2016</v>
      </c>
      <c r="C140" s="436">
        <v>32480</v>
      </c>
      <c r="D140" s="699" t="s">
        <v>21</v>
      </c>
      <c r="E140" s="699" t="s">
        <v>21</v>
      </c>
      <c r="F140" s="699" t="s">
        <v>21</v>
      </c>
      <c r="G140" s="699">
        <v>573</v>
      </c>
      <c r="H140" s="699">
        <v>4050</v>
      </c>
      <c r="I140" s="699">
        <v>4136</v>
      </c>
      <c r="J140" s="699">
        <v>9199</v>
      </c>
      <c r="K140" s="699">
        <v>10803</v>
      </c>
      <c r="L140" s="699">
        <v>3434</v>
      </c>
      <c r="M140" s="699">
        <v>285</v>
      </c>
      <c r="N140" s="699" t="s">
        <v>21</v>
      </c>
      <c r="O140" s="973" t="s">
        <v>21</v>
      </c>
      <c r="P140" s="13"/>
    </row>
    <row r="141" spans="1:16" ht="31.5" customHeight="1">
      <c r="A141" s="1715" t="s">
        <v>219</v>
      </c>
      <c r="B141" s="1715"/>
      <c r="C141" s="1715"/>
      <c r="D141" s="1715"/>
      <c r="E141" s="1715"/>
      <c r="F141" s="1715"/>
      <c r="G141" s="1715"/>
      <c r="H141" s="1715"/>
      <c r="I141" s="1715"/>
      <c r="J141" s="1715"/>
      <c r="K141" s="1715"/>
      <c r="L141" s="1715"/>
      <c r="M141" s="1715"/>
      <c r="N141" s="1715"/>
      <c r="O141" s="1715"/>
      <c r="P141" s="13"/>
    </row>
    <row r="142" spans="1:16" ht="14.25" customHeight="1">
      <c r="A142" s="1627" t="s">
        <v>1640</v>
      </c>
      <c r="B142" s="713">
        <v>2013</v>
      </c>
      <c r="C142" s="436">
        <v>66249</v>
      </c>
      <c r="D142" s="699" t="s">
        <v>21</v>
      </c>
      <c r="E142" s="699" t="s">
        <v>21</v>
      </c>
      <c r="F142" s="699" t="s">
        <v>21</v>
      </c>
      <c r="G142" s="699" t="s">
        <v>21</v>
      </c>
      <c r="H142" s="699">
        <v>4389</v>
      </c>
      <c r="I142" s="699">
        <v>11731</v>
      </c>
      <c r="J142" s="699">
        <v>22058</v>
      </c>
      <c r="K142" s="699">
        <v>22459</v>
      </c>
      <c r="L142" s="699">
        <v>5612</v>
      </c>
      <c r="M142" s="699" t="s">
        <v>21</v>
      </c>
      <c r="N142" s="699" t="s">
        <v>21</v>
      </c>
      <c r="O142" s="973" t="s">
        <v>21</v>
      </c>
      <c r="P142" s="13"/>
    </row>
    <row r="143" spans="1:16" ht="14.25">
      <c r="A143" s="1713"/>
      <c r="B143" s="621">
        <v>2014</v>
      </c>
      <c r="C143" s="436">
        <v>56539</v>
      </c>
      <c r="D143" s="699" t="s">
        <v>21</v>
      </c>
      <c r="E143" s="699" t="s">
        <v>21</v>
      </c>
      <c r="F143" s="699" t="s">
        <v>21</v>
      </c>
      <c r="G143" s="699" t="s">
        <v>21</v>
      </c>
      <c r="H143" s="715">
        <v>3690</v>
      </c>
      <c r="I143" s="715">
        <v>10652</v>
      </c>
      <c r="J143" s="715">
        <v>20193</v>
      </c>
      <c r="K143" s="715">
        <v>16745</v>
      </c>
      <c r="L143" s="715">
        <v>5259</v>
      </c>
      <c r="M143" s="699" t="s">
        <v>21</v>
      </c>
      <c r="N143" s="699" t="s">
        <v>21</v>
      </c>
      <c r="O143" s="973" t="s">
        <v>21</v>
      </c>
      <c r="P143" s="13"/>
    </row>
    <row r="144" spans="1:16" ht="14.25">
      <c r="A144" s="1713"/>
      <c r="B144" s="621">
        <v>2015</v>
      </c>
      <c r="C144" s="436">
        <v>56226</v>
      </c>
      <c r="D144" s="699" t="s">
        <v>21</v>
      </c>
      <c r="E144" s="699" t="s">
        <v>21</v>
      </c>
      <c r="F144" s="699" t="s">
        <v>21</v>
      </c>
      <c r="G144" s="699" t="s">
        <v>21</v>
      </c>
      <c r="H144" s="715">
        <v>4953</v>
      </c>
      <c r="I144" s="715">
        <v>9944</v>
      </c>
      <c r="J144" s="715">
        <v>18346</v>
      </c>
      <c r="K144" s="715">
        <v>18625</v>
      </c>
      <c r="L144" s="715">
        <v>4358</v>
      </c>
      <c r="M144" s="699" t="s">
        <v>21</v>
      </c>
      <c r="N144" s="699" t="s">
        <v>21</v>
      </c>
      <c r="O144" s="973" t="s">
        <v>21</v>
      </c>
      <c r="P144" s="13"/>
    </row>
    <row r="145" spans="1:16" ht="14.25">
      <c r="A145" s="1713"/>
      <c r="B145" s="713">
        <v>2016</v>
      </c>
      <c r="C145" s="436">
        <v>48999</v>
      </c>
      <c r="D145" s="699" t="s">
        <v>21</v>
      </c>
      <c r="E145" s="699" t="s">
        <v>21</v>
      </c>
      <c r="F145" s="699" t="s">
        <v>21</v>
      </c>
      <c r="G145" s="699" t="s">
        <v>21</v>
      </c>
      <c r="H145" s="699">
        <v>4730</v>
      </c>
      <c r="I145" s="699">
        <v>9558</v>
      </c>
      <c r="J145" s="699">
        <v>15964</v>
      </c>
      <c r="K145" s="699">
        <v>15964</v>
      </c>
      <c r="L145" s="699">
        <v>2783</v>
      </c>
      <c r="M145" s="699" t="s">
        <v>21</v>
      </c>
      <c r="N145" s="699" t="s">
        <v>21</v>
      </c>
      <c r="O145" s="973" t="s">
        <v>21</v>
      </c>
      <c r="P145" s="13"/>
    </row>
    <row r="146" spans="1:16" ht="31.5" customHeight="1">
      <c r="A146" s="1715" t="s">
        <v>225</v>
      </c>
      <c r="B146" s="1715"/>
      <c r="C146" s="1715"/>
      <c r="D146" s="1715"/>
      <c r="E146" s="1715"/>
      <c r="F146" s="1715"/>
      <c r="G146" s="1715"/>
      <c r="H146" s="1715"/>
      <c r="I146" s="1715"/>
      <c r="J146" s="1715"/>
      <c r="K146" s="1715"/>
      <c r="L146" s="1715"/>
      <c r="M146" s="1715"/>
      <c r="N146" s="1715"/>
      <c r="O146" s="1715"/>
      <c r="P146" s="13"/>
    </row>
    <row r="147" spans="1:16" ht="14.25" customHeight="1">
      <c r="A147" s="1627" t="s">
        <v>1640</v>
      </c>
      <c r="B147" s="713">
        <v>2013</v>
      </c>
      <c r="C147" s="436">
        <v>58229</v>
      </c>
      <c r="D147" s="699" t="s">
        <v>21</v>
      </c>
      <c r="E147" s="699" t="s">
        <v>21</v>
      </c>
      <c r="F147" s="699">
        <v>146</v>
      </c>
      <c r="G147" s="699">
        <v>1338</v>
      </c>
      <c r="H147" s="699">
        <v>8005</v>
      </c>
      <c r="I147" s="699">
        <v>9784</v>
      </c>
      <c r="J147" s="699">
        <v>10599</v>
      </c>
      <c r="K147" s="699">
        <v>13747</v>
      </c>
      <c r="L147" s="699">
        <v>10547</v>
      </c>
      <c r="M147" s="699">
        <v>4063</v>
      </c>
      <c r="N147" s="699" t="s">
        <v>21</v>
      </c>
      <c r="O147" s="973" t="s">
        <v>21</v>
      </c>
      <c r="P147" s="13"/>
    </row>
    <row r="148" spans="1:16" ht="14.25">
      <c r="A148" s="1713"/>
      <c r="B148" s="621">
        <v>2014</v>
      </c>
      <c r="C148" s="436">
        <v>60096</v>
      </c>
      <c r="D148" s="699" t="s">
        <v>21</v>
      </c>
      <c r="E148" s="699" t="s">
        <v>21</v>
      </c>
      <c r="F148" s="699" t="s">
        <v>21</v>
      </c>
      <c r="G148" s="699">
        <v>2892</v>
      </c>
      <c r="H148" s="715">
        <v>6126</v>
      </c>
      <c r="I148" s="715">
        <v>10717</v>
      </c>
      <c r="J148" s="715">
        <v>9871</v>
      </c>
      <c r="K148" s="715">
        <v>15957</v>
      </c>
      <c r="L148" s="715">
        <v>10500</v>
      </c>
      <c r="M148" s="715">
        <v>4033</v>
      </c>
      <c r="N148" s="699" t="s">
        <v>21</v>
      </c>
      <c r="O148" s="973" t="s">
        <v>21</v>
      </c>
      <c r="P148" s="13"/>
    </row>
    <row r="149" spans="1:16" ht="14.25">
      <c r="A149" s="1713"/>
      <c r="B149" s="621">
        <v>2015</v>
      </c>
      <c r="C149" s="436">
        <v>63094</v>
      </c>
      <c r="D149" s="699" t="s">
        <v>21</v>
      </c>
      <c r="E149" s="699" t="s">
        <v>21</v>
      </c>
      <c r="F149" s="699" t="s">
        <v>21</v>
      </c>
      <c r="G149" s="715">
        <v>4005</v>
      </c>
      <c r="H149" s="715">
        <v>8016</v>
      </c>
      <c r="I149" s="715">
        <v>10113</v>
      </c>
      <c r="J149" s="715">
        <v>12296</v>
      </c>
      <c r="K149" s="715">
        <v>14507</v>
      </c>
      <c r="L149" s="715">
        <v>10093</v>
      </c>
      <c r="M149" s="715">
        <v>4064</v>
      </c>
      <c r="N149" s="699" t="s">
        <v>21</v>
      </c>
      <c r="O149" s="973" t="s">
        <v>21</v>
      </c>
      <c r="P149" s="13"/>
    </row>
    <row r="150" spans="1:16" ht="14.25">
      <c r="A150" s="1713"/>
      <c r="B150" s="713">
        <v>2016</v>
      </c>
      <c r="C150" s="436">
        <v>66991</v>
      </c>
      <c r="D150" s="699" t="s">
        <v>21</v>
      </c>
      <c r="E150" s="699" t="s">
        <v>21</v>
      </c>
      <c r="F150" s="699">
        <v>1819</v>
      </c>
      <c r="G150" s="699">
        <v>3470</v>
      </c>
      <c r="H150" s="699">
        <v>7925</v>
      </c>
      <c r="I150" s="699">
        <v>10426</v>
      </c>
      <c r="J150" s="699">
        <v>11825</v>
      </c>
      <c r="K150" s="699">
        <v>15129</v>
      </c>
      <c r="L150" s="699">
        <v>12035</v>
      </c>
      <c r="M150" s="699">
        <v>4362</v>
      </c>
      <c r="N150" s="699" t="s">
        <v>21</v>
      </c>
      <c r="O150" s="973" t="s">
        <v>21</v>
      </c>
      <c r="P150" s="13"/>
    </row>
    <row r="151" spans="1:16" ht="31.5" customHeight="1">
      <c r="A151" s="1715" t="s">
        <v>423</v>
      </c>
      <c r="B151" s="1715"/>
      <c r="C151" s="1715"/>
      <c r="D151" s="1715"/>
      <c r="E151" s="1715"/>
      <c r="F151" s="1715"/>
      <c r="G151" s="1715"/>
      <c r="H151" s="1715"/>
      <c r="I151" s="1715"/>
      <c r="J151" s="1715"/>
      <c r="K151" s="1715"/>
      <c r="L151" s="1715"/>
      <c r="M151" s="1715"/>
      <c r="N151" s="1715"/>
      <c r="O151" s="1715"/>
      <c r="P151" s="13"/>
    </row>
    <row r="152" spans="1:16" ht="14.25" customHeight="1">
      <c r="A152" s="1238" t="s">
        <v>1642</v>
      </c>
      <c r="B152" s="713">
        <v>2013</v>
      </c>
      <c r="C152" s="436">
        <v>1</v>
      </c>
      <c r="D152" s="717" t="s">
        <v>21</v>
      </c>
      <c r="E152" s="717" t="s">
        <v>21</v>
      </c>
      <c r="F152" s="717">
        <v>1</v>
      </c>
      <c r="G152" s="717" t="s">
        <v>21</v>
      </c>
      <c r="H152" s="717" t="s">
        <v>21</v>
      </c>
      <c r="I152" s="717" t="s">
        <v>21</v>
      </c>
      <c r="J152" s="717" t="s">
        <v>21</v>
      </c>
      <c r="K152" s="717" t="s">
        <v>21</v>
      </c>
      <c r="L152" s="717" t="s">
        <v>21</v>
      </c>
      <c r="M152" s="717" t="s">
        <v>21</v>
      </c>
      <c r="N152" s="717" t="s">
        <v>21</v>
      </c>
      <c r="O152" s="974" t="s">
        <v>21</v>
      </c>
      <c r="P152" s="13"/>
    </row>
    <row r="153" spans="1:16" ht="14.25">
      <c r="A153" s="1714"/>
      <c r="B153" s="621">
        <v>2014</v>
      </c>
      <c r="C153" s="436">
        <v>10</v>
      </c>
      <c r="D153" s="717" t="s">
        <v>21</v>
      </c>
      <c r="E153" s="717" t="s">
        <v>21</v>
      </c>
      <c r="F153" s="717" t="s">
        <v>21</v>
      </c>
      <c r="G153" s="717" t="s">
        <v>21</v>
      </c>
      <c r="H153" s="717" t="s">
        <v>21</v>
      </c>
      <c r="I153" s="717" t="s">
        <v>21</v>
      </c>
      <c r="J153" s="717">
        <v>5</v>
      </c>
      <c r="K153" s="717" t="s">
        <v>21</v>
      </c>
      <c r="L153" s="717">
        <v>5</v>
      </c>
      <c r="M153" s="717" t="s">
        <v>21</v>
      </c>
      <c r="N153" s="717" t="s">
        <v>21</v>
      </c>
      <c r="O153" s="974" t="s">
        <v>21</v>
      </c>
      <c r="P153" s="13"/>
    </row>
    <row r="154" spans="1:16" ht="14.25">
      <c r="A154" s="1714"/>
      <c r="B154" s="621">
        <v>2015</v>
      </c>
      <c r="C154" s="436">
        <v>16</v>
      </c>
      <c r="D154" s="718">
        <v>7</v>
      </c>
      <c r="E154" s="699" t="s">
        <v>21</v>
      </c>
      <c r="F154" s="699">
        <v>8</v>
      </c>
      <c r="G154" s="699" t="s">
        <v>21</v>
      </c>
      <c r="H154" s="715">
        <v>1</v>
      </c>
      <c r="I154" s="699" t="s">
        <v>21</v>
      </c>
      <c r="J154" s="699" t="s">
        <v>21</v>
      </c>
      <c r="K154" s="699" t="s">
        <v>21</v>
      </c>
      <c r="L154" s="699" t="s">
        <v>21</v>
      </c>
      <c r="M154" s="699" t="s">
        <v>21</v>
      </c>
      <c r="N154" s="699" t="s">
        <v>21</v>
      </c>
      <c r="O154" s="963" t="s">
        <v>21</v>
      </c>
      <c r="P154" s="13"/>
    </row>
    <row r="155" spans="1:16" ht="14.25">
      <c r="A155" s="1714"/>
      <c r="B155" s="621">
        <v>2016</v>
      </c>
      <c r="C155" s="436">
        <v>12</v>
      </c>
      <c r="D155" s="699" t="s">
        <v>21</v>
      </c>
      <c r="E155" s="699" t="s">
        <v>21</v>
      </c>
      <c r="F155" s="699">
        <v>6</v>
      </c>
      <c r="G155" s="699" t="s">
        <v>21</v>
      </c>
      <c r="H155" s="699">
        <v>3</v>
      </c>
      <c r="I155" s="699" t="s">
        <v>21</v>
      </c>
      <c r="J155" s="699" t="s">
        <v>21</v>
      </c>
      <c r="K155" s="699" t="s">
        <v>21</v>
      </c>
      <c r="L155" s="699">
        <v>3</v>
      </c>
      <c r="M155" s="699" t="s">
        <v>21</v>
      </c>
      <c r="N155" s="699" t="s">
        <v>21</v>
      </c>
      <c r="O155" s="963" t="s">
        <v>21</v>
      </c>
      <c r="P155" s="13"/>
    </row>
    <row r="156" spans="1:16" ht="31.5" customHeight="1">
      <c r="A156" s="1715" t="s">
        <v>239</v>
      </c>
      <c r="B156" s="1715"/>
      <c r="C156" s="1715"/>
      <c r="D156" s="1715"/>
      <c r="E156" s="1715"/>
      <c r="F156" s="1715"/>
      <c r="G156" s="1715"/>
      <c r="H156" s="1715"/>
      <c r="I156" s="1715"/>
      <c r="J156" s="1715"/>
      <c r="K156" s="1715"/>
      <c r="L156" s="1715"/>
      <c r="M156" s="1715"/>
      <c r="N156" s="1715"/>
      <c r="O156" s="1715"/>
      <c r="P156" s="13"/>
    </row>
    <row r="157" spans="1:16" ht="14.25" customHeight="1">
      <c r="A157" s="1627" t="s">
        <v>1640</v>
      </c>
      <c r="B157" s="728">
        <v>2013</v>
      </c>
      <c r="C157" s="436">
        <v>55310</v>
      </c>
      <c r="D157" s="699" t="s">
        <v>21</v>
      </c>
      <c r="E157" s="699" t="s">
        <v>21</v>
      </c>
      <c r="F157" s="699" t="s">
        <v>21</v>
      </c>
      <c r="G157" s="699">
        <v>51</v>
      </c>
      <c r="H157" s="699">
        <v>1884</v>
      </c>
      <c r="I157" s="699">
        <v>6184</v>
      </c>
      <c r="J157" s="699">
        <v>22963</v>
      </c>
      <c r="K157" s="699">
        <v>23996</v>
      </c>
      <c r="L157" s="699">
        <v>232</v>
      </c>
      <c r="M157" s="699" t="s">
        <v>21</v>
      </c>
      <c r="N157" s="699" t="s">
        <v>21</v>
      </c>
      <c r="O157" s="963" t="s">
        <v>21</v>
      </c>
      <c r="P157" s="13"/>
    </row>
    <row r="158" spans="1:16" ht="14.25">
      <c r="A158" s="1713"/>
      <c r="B158" s="621">
        <v>2014</v>
      </c>
      <c r="C158" s="436">
        <v>46778</v>
      </c>
      <c r="D158" s="699" t="s">
        <v>21</v>
      </c>
      <c r="E158" s="699" t="s">
        <v>21</v>
      </c>
      <c r="F158" s="699" t="s">
        <v>21</v>
      </c>
      <c r="G158" s="715">
        <v>378</v>
      </c>
      <c r="H158" s="715">
        <v>2988</v>
      </c>
      <c r="I158" s="715">
        <v>5491</v>
      </c>
      <c r="J158" s="715">
        <v>18648</v>
      </c>
      <c r="K158" s="715">
        <v>18703</v>
      </c>
      <c r="L158" s="715">
        <v>549</v>
      </c>
      <c r="M158" s="715">
        <v>21</v>
      </c>
      <c r="N158" s="699" t="s">
        <v>21</v>
      </c>
      <c r="O158" s="963" t="s">
        <v>21</v>
      </c>
      <c r="P158" s="13"/>
    </row>
    <row r="159" spans="1:16" ht="14.25">
      <c r="A159" s="1713"/>
      <c r="B159" s="621">
        <v>2015</v>
      </c>
      <c r="C159" s="436">
        <v>74385</v>
      </c>
      <c r="D159" s="699" t="s">
        <v>21</v>
      </c>
      <c r="E159" s="699" t="s">
        <v>21</v>
      </c>
      <c r="F159" s="699" t="s">
        <v>21</v>
      </c>
      <c r="G159" s="699" t="s">
        <v>21</v>
      </c>
      <c r="H159" s="715">
        <v>7600</v>
      </c>
      <c r="I159" s="715">
        <v>10543</v>
      </c>
      <c r="J159" s="715">
        <v>22568</v>
      </c>
      <c r="K159" s="715">
        <v>32833</v>
      </c>
      <c r="L159" s="715">
        <v>841</v>
      </c>
      <c r="M159" s="699" t="s">
        <v>21</v>
      </c>
      <c r="N159" s="699" t="s">
        <v>21</v>
      </c>
      <c r="O159" s="963" t="s">
        <v>21</v>
      </c>
      <c r="P159" s="13"/>
    </row>
    <row r="160" spans="1:16" ht="14.25">
      <c r="A160" s="1713"/>
      <c r="B160" s="728">
        <v>2016</v>
      </c>
      <c r="C160" s="436">
        <v>95982</v>
      </c>
      <c r="D160" s="699" t="s">
        <v>21</v>
      </c>
      <c r="E160" s="699" t="s">
        <v>21</v>
      </c>
      <c r="F160" s="699" t="s">
        <v>21</v>
      </c>
      <c r="G160" s="699">
        <v>706</v>
      </c>
      <c r="H160" s="699">
        <v>10271</v>
      </c>
      <c r="I160" s="699">
        <v>12795</v>
      </c>
      <c r="J160" s="699">
        <v>29065</v>
      </c>
      <c r="K160" s="699">
        <v>31401</v>
      </c>
      <c r="L160" s="699">
        <v>11744</v>
      </c>
      <c r="M160" s="699" t="s">
        <v>21</v>
      </c>
      <c r="N160" s="699" t="s">
        <v>21</v>
      </c>
      <c r="O160" s="963" t="s">
        <v>21</v>
      </c>
      <c r="P160" s="13"/>
    </row>
    <row r="161" spans="1:16" ht="31.5" customHeight="1">
      <c r="A161" s="1715" t="s">
        <v>248</v>
      </c>
      <c r="B161" s="1715"/>
      <c r="C161" s="1715"/>
      <c r="D161" s="1715"/>
      <c r="E161" s="1715"/>
      <c r="F161" s="1715"/>
      <c r="G161" s="1715"/>
      <c r="H161" s="1715"/>
      <c r="I161" s="1715"/>
      <c r="J161" s="1715"/>
      <c r="K161" s="1715"/>
      <c r="L161" s="1715"/>
      <c r="M161" s="1715"/>
      <c r="N161" s="1715"/>
      <c r="O161" s="1715"/>
      <c r="P161" s="13"/>
    </row>
    <row r="162" spans="1:16" ht="14.25" customHeight="1">
      <c r="A162" s="1627" t="s">
        <v>1640</v>
      </c>
      <c r="B162" s="728">
        <v>2013</v>
      </c>
      <c r="C162" s="436">
        <v>1559</v>
      </c>
      <c r="D162" s="699" t="s">
        <v>21</v>
      </c>
      <c r="E162" s="699" t="s">
        <v>21</v>
      </c>
      <c r="F162" s="699" t="s">
        <v>21</v>
      </c>
      <c r="G162" s="699" t="s">
        <v>21</v>
      </c>
      <c r="H162" s="699">
        <v>87</v>
      </c>
      <c r="I162" s="699">
        <v>216</v>
      </c>
      <c r="J162" s="699">
        <v>571</v>
      </c>
      <c r="K162" s="699">
        <v>455</v>
      </c>
      <c r="L162" s="699">
        <v>167</v>
      </c>
      <c r="M162" s="699">
        <v>63</v>
      </c>
      <c r="N162" s="699" t="s">
        <v>21</v>
      </c>
      <c r="O162" s="973" t="s">
        <v>21</v>
      </c>
      <c r="P162" s="13"/>
    </row>
    <row r="163" spans="1:16" ht="14.25">
      <c r="A163" s="1713"/>
      <c r="B163" s="621">
        <v>2014</v>
      </c>
      <c r="C163" s="436">
        <v>728</v>
      </c>
      <c r="D163" s="699" t="s">
        <v>21</v>
      </c>
      <c r="E163" s="699" t="s">
        <v>21</v>
      </c>
      <c r="F163" s="699" t="s">
        <v>21</v>
      </c>
      <c r="G163" s="699" t="s">
        <v>21</v>
      </c>
      <c r="H163" s="715">
        <v>51</v>
      </c>
      <c r="I163" s="715">
        <v>143</v>
      </c>
      <c r="J163" s="715">
        <v>151</v>
      </c>
      <c r="K163" s="715">
        <v>224</v>
      </c>
      <c r="L163" s="715">
        <v>159</v>
      </c>
      <c r="M163" s="699" t="s">
        <v>21</v>
      </c>
      <c r="N163" s="699" t="s">
        <v>21</v>
      </c>
      <c r="O163" s="963" t="s">
        <v>21</v>
      </c>
      <c r="P163" s="13"/>
    </row>
    <row r="164" spans="1:16" ht="14.25">
      <c r="A164" s="1713"/>
      <c r="B164" s="621">
        <v>2015</v>
      </c>
      <c r="C164" s="436">
        <v>827</v>
      </c>
      <c r="D164" s="699" t="s">
        <v>21</v>
      </c>
      <c r="E164" s="699" t="s">
        <v>21</v>
      </c>
      <c r="F164" s="699" t="s">
        <v>21</v>
      </c>
      <c r="G164" s="699" t="s">
        <v>21</v>
      </c>
      <c r="H164" s="699" t="s">
        <v>21</v>
      </c>
      <c r="I164" s="715">
        <v>200</v>
      </c>
      <c r="J164" s="715">
        <v>199</v>
      </c>
      <c r="K164" s="715">
        <v>206</v>
      </c>
      <c r="L164" s="715">
        <v>222</v>
      </c>
      <c r="M164" s="699" t="s">
        <v>21</v>
      </c>
      <c r="N164" s="699" t="s">
        <v>21</v>
      </c>
      <c r="O164" s="973" t="s">
        <v>21</v>
      </c>
      <c r="P164" s="13"/>
    </row>
    <row r="165" spans="1:16" ht="14.25">
      <c r="A165" s="1713"/>
      <c r="B165" s="728">
        <v>2016</v>
      </c>
      <c r="C165" s="436">
        <v>770</v>
      </c>
      <c r="D165" s="699" t="s">
        <v>21</v>
      </c>
      <c r="E165" s="699" t="s">
        <v>21</v>
      </c>
      <c r="F165" s="699" t="s">
        <v>21</v>
      </c>
      <c r="G165" s="699" t="s">
        <v>21</v>
      </c>
      <c r="H165" s="699">
        <v>36</v>
      </c>
      <c r="I165" s="699">
        <v>137</v>
      </c>
      <c r="J165" s="699">
        <v>184</v>
      </c>
      <c r="K165" s="699">
        <v>238</v>
      </c>
      <c r="L165" s="699">
        <v>175</v>
      </c>
      <c r="M165" s="699" t="s">
        <v>21</v>
      </c>
      <c r="N165" s="699" t="s">
        <v>21</v>
      </c>
      <c r="O165" s="963" t="s">
        <v>21</v>
      </c>
      <c r="P165" s="13"/>
    </row>
    <row r="166" spans="1:16" ht="31.5" customHeight="1">
      <c r="A166" s="1715" t="s">
        <v>196</v>
      </c>
      <c r="B166" s="1715"/>
      <c r="C166" s="1715"/>
      <c r="D166" s="1715"/>
      <c r="E166" s="1715"/>
      <c r="F166" s="1715"/>
      <c r="G166" s="1715"/>
      <c r="H166" s="1715"/>
      <c r="I166" s="1715"/>
      <c r="J166" s="1715"/>
      <c r="K166" s="1715"/>
      <c r="L166" s="1715"/>
      <c r="M166" s="1715"/>
      <c r="N166" s="1715"/>
      <c r="O166" s="1715"/>
      <c r="P166" s="13"/>
    </row>
    <row r="167" spans="1:16" ht="14.25" customHeight="1">
      <c r="A167" s="1627" t="s">
        <v>1641</v>
      </c>
      <c r="B167" s="728">
        <v>2013</v>
      </c>
      <c r="C167" s="436">
        <v>867</v>
      </c>
      <c r="D167" s="699" t="s">
        <v>21</v>
      </c>
      <c r="E167" s="699" t="s">
        <v>21</v>
      </c>
      <c r="F167" s="699" t="s">
        <v>21</v>
      </c>
      <c r="G167" s="699" t="s">
        <v>21</v>
      </c>
      <c r="H167" s="699" t="s">
        <v>21</v>
      </c>
      <c r="I167" s="699" t="s">
        <v>21</v>
      </c>
      <c r="J167" s="699">
        <v>867</v>
      </c>
      <c r="K167" s="699" t="s">
        <v>21</v>
      </c>
      <c r="L167" s="699" t="s">
        <v>21</v>
      </c>
      <c r="M167" s="699" t="s">
        <v>21</v>
      </c>
      <c r="N167" s="699" t="s">
        <v>21</v>
      </c>
      <c r="O167" s="973" t="s">
        <v>21</v>
      </c>
      <c r="P167" s="13"/>
    </row>
    <row r="168" spans="1:16" ht="14.25" customHeight="1">
      <c r="A168" s="1627"/>
      <c r="B168" s="621">
        <v>2014</v>
      </c>
      <c r="C168" s="436">
        <v>2</v>
      </c>
      <c r="D168" s="699" t="s">
        <v>21</v>
      </c>
      <c r="E168" s="699" t="s">
        <v>21</v>
      </c>
      <c r="F168" s="699" t="s">
        <v>21</v>
      </c>
      <c r="G168" s="699" t="s">
        <v>21</v>
      </c>
      <c r="H168" s="699" t="s">
        <v>21</v>
      </c>
      <c r="I168" s="699" t="s">
        <v>21</v>
      </c>
      <c r="J168" s="715">
        <v>1</v>
      </c>
      <c r="K168" s="699" t="s">
        <v>21</v>
      </c>
      <c r="L168" s="699" t="s">
        <v>21</v>
      </c>
      <c r="M168" s="699" t="s">
        <v>21</v>
      </c>
      <c r="N168" s="699" t="s">
        <v>21</v>
      </c>
      <c r="O168" s="973">
        <v>1</v>
      </c>
      <c r="P168" s="13"/>
    </row>
    <row r="169" spans="1:16" ht="31.5" customHeight="1">
      <c r="A169" s="1715" t="s">
        <v>198</v>
      </c>
      <c r="B169" s="1715"/>
      <c r="C169" s="1715"/>
      <c r="D169" s="1715"/>
      <c r="E169" s="1715"/>
      <c r="F169" s="1715"/>
      <c r="G169" s="1715"/>
      <c r="H169" s="1715"/>
      <c r="I169" s="1715"/>
      <c r="J169" s="1715"/>
      <c r="K169" s="1715"/>
      <c r="L169" s="1715"/>
      <c r="M169" s="1715"/>
      <c r="N169" s="1715"/>
      <c r="O169" s="1715"/>
      <c r="P169" s="13"/>
    </row>
    <row r="170" spans="1:16" ht="14.25" customHeight="1">
      <c r="A170" s="1238" t="s">
        <v>1642</v>
      </c>
      <c r="B170" s="779">
        <v>2013</v>
      </c>
      <c r="C170" s="436">
        <v>3147</v>
      </c>
      <c r="D170" s="718">
        <v>330</v>
      </c>
      <c r="E170" s="715">
        <v>301</v>
      </c>
      <c r="F170" s="699">
        <v>266</v>
      </c>
      <c r="G170" s="715">
        <v>300</v>
      </c>
      <c r="H170" s="715">
        <v>390</v>
      </c>
      <c r="I170" s="715">
        <v>298</v>
      </c>
      <c r="J170" s="715">
        <v>240</v>
      </c>
      <c r="K170" s="715">
        <v>334</v>
      </c>
      <c r="L170" s="715">
        <v>361</v>
      </c>
      <c r="M170" s="715">
        <v>211</v>
      </c>
      <c r="N170" s="715">
        <v>87</v>
      </c>
      <c r="O170" s="973">
        <v>29</v>
      </c>
      <c r="P170" s="13"/>
    </row>
    <row r="171" spans="1:16" ht="14.25">
      <c r="A171" s="1714"/>
      <c r="B171" s="621">
        <v>2014</v>
      </c>
      <c r="C171" s="436">
        <v>841</v>
      </c>
      <c r="D171" s="718">
        <v>60</v>
      </c>
      <c r="E171" s="715">
        <v>110</v>
      </c>
      <c r="F171" s="699">
        <v>88</v>
      </c>
      <c r="G171" s="715">
        <v>138</v>
      </c>
      <c r="H171" s="715">
        <v>118</v>
      </c>
      <c r="I171" s="715">
        <v>80</v>
      </c>
      <c r="J171" s="715">
        <v>70</v>
      </c>
      <c r="K171" s="715">
        <v>13</v>
      </c>
      <c r="L171" s="715">
        <v>60</v>
      </c>
      <c r="M171" s="715">
        <v>46</v>
      </c>
      <c r="N171" s="715">
        <v>58</v>
      </c>
      <c r="O171" s="973" t="s">
        <v>21</v>
      </c>
      <c r="P171" s="13"/>
    </row>
    <row r="172" spans="1:16" ht="14.25">
      <c r="A172" s="1714"/>
      <c r="B172" s="621">
        <v>2015</v>
      </c>
      <c r="C172" s="436">
        <v>710</v>
      </c>
      <c r="D172" s="718">
        <v>43</v>
      </c>
      <c r="E172" s="715">
        <v>150</v>
      </c>
      <c r="F172" s="699">
        <v>98</v>
      </c>
      <c r="G172" s="715">
        <v>12</v>
      </c>
      <c r="H172" s="715">
        <v>26</v>
      </c>
      <c r="I172" s="715">
        <v>103</v>
      </c>
      <c r="J172" s="715">
        <v>78</v>
      </c>
      <c r="K172" s="715">
        <v>75</v>
      </c>
      <c r="L172" s="715">
        <v>2</v>
      </c>
      <c r="M172" s="715">
        <v>69</v>
      </c>
      <c r="N172" s="715">
        <v>7</v>
      </c>
      <c r="O172" s="973">
        <v>47</v>
      </c>
      <c r="P172" s="13"/>
    </row>
    <row r="173" spans="1:16" ht="14.25">
      <c r="A173" s="1714"/>
      <c r="B173" s="621">
        <v>2016</v>
      </c>
      <c r="C173" s="436">
        <v>976</v>
      </c>
      <c r="D173" s="718">
        <v>45</v>
      </c>
      <c r="E173" s="715">
        <v>10</v>
      </c>
      <c r="F173" s="699">
        <v>138</v>
      </c>
      <c r="G173" s="715">
        <v>58</v>
      </c>
      <c r="H173" s="715">
        <v>63</v>
      </c>
      <c r="I173" s="715">
        <v>189</v>
      </c>
      <c r="J173" s="715">
        <v>158</v>
      </c>
      <c r="K173" s="715">
        <v>97</v>
      </c>
      <c r="L173" s="715">
        <v>40</v>
      </c>
      <c r="M173" s="715">
        <v>58</v>
      </c>
      <c r="N173" s="715">
        <v>98</v>
      </c>
      <c r="O173" s="973">
        <v>22</v>
      </c>
      <c r="P173" s="13"/>
    </row>
    <row r="174" spans="1:16" ht="14.25">
      <c r="A174" s="13"/>
      <c r="B174" s="13"/>
      <c r="C174" s="13"/>
      <c r="D174" s="13"/>
      <c r="E174" s="13"/>
      <c r="F174" s="13"/>
      <c r="G174" s="13"/>
      <c r="H174" s="13"/>
      <c r="I174" s="13"/>
      <c r="J174" s="13"/>
      <c r="K174" s="13"/>
      <c r="L174" s="13"/>
      <c r="M174" s="13"/>
      <c r="N174" s="13"/>
      <c r="O174" s="13"/>
      <c r="P174" s="13"/>
    </row>
  </sheetData>
  <mergeCells count="59">
    <mergeCell ref="A1:O1"/>
    <mergeCell ref="A147:A150"/>
    <mergeCell ref="A151:O151"/>
    <mergeCell ref="A152:A155"/>
    <mergeCell ref="A156:O156"/>
    <mergeCell ref="A117:A120"/>
    <mergeCell ref="A121:O121"/>
    <mergeCell ref="A122:A125"/>
    <mergeCell ref="A126:O126"/>
    <mergeCell ref="A127:A130"/>
    <mergeCell ref="A131:O131"/>
    <mergeCell ref="A96:A99"/>
    <mergeCell ref="A92:A95"/>
    <mergeCell ref="A105:A108"/>
    <mergeCell ref="A109:A112"/>
    <mergeCell ref="A2:B3"/>
    <mergeCell ref="A162:A165"/>
    <mergeCell ref="A166:O166"/>
    <mergeCell ref="A169:O169"/>
    <mergeCell ref="A170:A173"/>
    <mergeCell ref="A67:A70"/>
    <mergeCell ref="A84:A87"/>
    <mergeCell ref="A88:A91"/>
    <mergeCell ref="A161:O161"/>
    <mergeCell ref="A132:A135"/>
    <mergeCell ref="A136:O136"/>
    <mergeCell ref="A137:A140"/>
    <mergeCell ref="A141:O141"/>
    <mergeCell ref="A142:A145"/>
    <mergeCell ref="A146:O146"/>
    <mergeCell ref="A100:O100"/>
    <mergeCell ref="A101:A104"/>
    <mergeCell ref="A157:A160"/>
    <mergeCell ref="A113:A116"/>
    <mergeCell ref="A9:A12"/>
    <mergeCell ref="A13:A16"/>
    <mergeCell ref="A17:A20"/>
    <mergeCell ref="A21:A24"/>
    <mergeCell ref="A25:A28"/>
    <mergeCell ref="A54:O54"/>
    <mergeCell ref="A55:A58"/>
    <mergeCell ref="A59:A62"/>
    <mergeCell ref="A63:A66"/>
    <mergeCell ref="C2:C3"/>
    <mergeCell ref="D2:O2"/>
    <mergeCell ref="A4:O4"/>
    <mergeCell ref="A5:A8"/>
    <mergeCell ref="A167:A168"/>
    <mergeCell ref="A75:A78"/>
    <mergeCell ref="A79:O79"/>
    <mergeCell ref="A80:A83"/>
    <mergeCell ref="A29:O29"/>
    <mergeCell ref="A71:A74"/>
    <mergeCell ref="A30:A33"/>
    <mergeCell ref="A34:A37"/>
    <mergeCell ref="A38:A41"/>
    <mergeCell ref="A42:A45"/>
    <mergeCell ref="A46:A49"/>
    <mergeCell ref="A50:A53"/>
  </mergeCells>
  <hyperlinks>
    <hyperlink ref="Q1" location="'DZIAŁ IX -Turystyka'!A1" display="'DZIAŁ IX -Turystyka'!A1"/>
  </hyperlinks>
  <printOptions/>
  <pageMargins left="0.7" right="0.7" top="0.75" bottom="0.75" header="0.3" footer="0.3"/>
  <pageSetup horizontalDpi="600" verticalDpi="600" orientation="portrait" paperSize="9"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3"/>
  <sheetViews>
    <sheetView workbookViewId="0" topLeftCell="A1">
      <pane ySplit="3" topLeftCell="A4" activePane="bottomLeft" state="frozen"/>
      <selection pane="bottomLeft" activeCell="P1" sqref="P1"/>
    </sheetView>
  </sheetViews>
  <sheetFormatPr defaultColWidth="8.796875" defaultRowHeight="14.25"/>
  <cols>
    <col min="1" max="1" width="23.5" style="0" customWidth="1"/>
    <col min="2" max="2" width="5.69921875" style="0" customWidth="1"/>
    <col min="12" max="12" width="8" style="0" customWidth="1"/>
    <col min="14" max="14" width="8.59765625" style="0" customWidth="1"/>
  </cols>
  <sheetData>
    <row r="1" spans="1:17" ht="35.25" customHeight="1">
      <c r="A1" s="1663" t="s">
        <v>1632</v>
      </c>
      <c r="B1" s="1663"/>
      <c r="C1" s="1504"/>
      <c r="D1" s="1504"/>
      <c r="E1" s="1504"/>
      <c r="F1" s="1504"/>
      <c r="G1" s="1504"/>
      <c r="H1" s="1504"/>
      <c r="I1" s="1504"/>
      <c r="J1" s="1504"/>
      <c r="K1" s="1504"/>
      <c r="L1" s="1504"/>
      <c r="M1" s="1504"/>
      <c r="N1" s="1504"/>
      <c r="O1" s="1504"/>
      <c r="Q1" s="450" t="s">
        <v>1707</v>
      </c>
    </row>
    <row r="2" spans="1:16" ht="15" customHeight="1">
      <c r="A2" s="1533" t="s">
        <v>1499</v>
      </c>
      <c r="B2" s="1717"/>
      <c r="C2" s="1701" t="s">
        <v>11</v>
      </c>
      <c r="D2" s="1459" t="s">
        <v>1536</v>
      </c>
      <c r="E2" s="1460"/>
      <c r="F2" s="1460"/>
      <c r="G2" s="1460"/>
      <c r="H2" s="1460"/>
      <c r="I2" s="1460"/>
      <c r="J2" s="1712"/>
      <c r="K2" s="1712"/>
      <c r="L2" s="1712"/>
      <c r="M2" s="1712"/>
      <c r="N2" s="1712"/>
      <c r="O2" s="1712"/>
      <c r="P2" s="13"/>
    </row>
    <row r="3" spans="1:17" ht="43.5" customHeight="1">
      <c r="A3" s="1718"/>
      <c r="B3" s="1719"/>
      <c r="C3" s="1532"/>
      <c r="D3" s="657" t="s">
        <v>290</v>
      </c>
      <c r="E3" s="657" t="s">
        <v>291</v>
      </c>
      <c r="F3" s="657" t="s">
        <v>292</v>
      </c>
      <c r="G3" s="657" t="s">
        <v>293</v>
      </c>
      <c r="H3" s="657" t="s">
        <v>1447</v>
      </c>
      <c r="I3" s="657" t="s">
        <v>1448</v>
      </c>
      <c r="J3" s="657" t="s">
        <v>1449</v>
      </c>
      <c r="K3" s="657" t="s">
        <v>1450</v>
      </c>
      <c r="L3" s="657" t="s">
        <v>1451</v>
      </c>
      <c r="M3" s="657" t="s">
        <v>1452</v>
      </c>
      <c r="N3" s="657" t="s">
        <v>1453</v>
      </c>
      <c r="O3" s="658" t="s">
        <v>1454</v>
      </c>
      <c r="P3" s="13"/>
      <c r="Q3" s="757"/>
    </row>
    <row r="4" spans="1:16" ht="31.5" customHeight="1">
      <c r="A4" s="1706" t="s">
        <v>1737</v>
      </c>
      <c r="B4" s="1706"/>
      <c r="C4" s="1706"/>
      <c r="D4" s="1706"/>
      <c r="E4" s="1706"/>
      <c r="F4" s="1706"/>
      <c r="G4" s="1706"/>
      <c r="H4" s="1706"/>
      <c r="I4" s="1706"/>
      <c r="J4" s="1706"/>
      <c r="K4" s="1706"/>
      <c r="L4" s="1706"/>
      <c r="M4" s="1706"/>
      <c r="N4" s="1706"/>
      <c r="O4" s="1706"/>
      <c r="P4" s="13"/>
    </row>
    <row r="5" spans="1:16" ht="14.25">
      <c r="A5" s="1627" t="s">
        <v>1638</v>
      </c>
      <c r="B5" s="713">
        <v>2013</v>
      </c>
      <c r="C5" s="2">
        <v>1596763</v>
      </c>
      <c r="D5" s="2">
        <v>88052</v>
      </c>
      <c r="E5" s="2">
        <v>73139</v>
      </c>
      <c r="F5" s="2">
        <v>99858</v>
      </c>
      <c r="G5" s="2">
        <v>109440</v>
      </c>
      <c r="H5" s="2">
        <v>142742</v>
      </c>
      <c r="I5" s="2">
        <v>161996</v>
      </c>
      <c r="J5" s="2">
        <v>232319</v>
      </c>
      <c r="K5" s="2">
        <v>220965</v>
      </c>
      <c r="L5" s="2">
        <v>151223</v>
      </c>
      <c r="M5" s="2">
        <v>127292</v>
      </c>
      <c r="N5" s="2">
        <v>95804</v>
      </c>
      <c r="O5" s="3">
        <v>93933</v>
      </c>
      <c r="P5" s="13"/>
    </row>
    <row r="6" spans="1:16" ht="14.25">
      <c r="A6" s="1713"/>
      <c r="B6" s="621">
        <v>2014</v>
      </c>
      <c r="C6" s="2">
        <v>1753577</v>
      </c>
      <c r="D6" s="2">
        <v>91462</v>
      </c>
      <c r="E6" s="2">
        <v>75422</v>
      </c>
      <c r="F6" s="2">
        <v>104725</v>
      </c>
      <c r="G6" s="2">
        <v>132575</v>
      </c>
      <c r="H6" s="2">
        <v>152329</v>
      </c>
      <c r="I6" s="2">
        <v>176247</v>
      </c>
      <c r="J6" s="2">
        <v>250163</v>
      </c>
      <c r="K6" s="2">
        <v>251881</v>
      </c>
      <c r="L6" s="2">
        <v>162753</v>
      </c>
      <c r="M6" s="2">
        <v>140667</v>
      </c>
      <c r="N6" s="2">
        <v>109169</v>
      </c>
      <c r="O6" s="3">
        <v>106184</v>
      </c>
      <c r="P6" s="13"/>
    </row>
    <row r="7" spans="1:16" ht="14.25">
      <c r="A7" s="1713"/>
      <c r="B7" s="621">
        <v>2015</v>
      </c>
      <c r="C7" s="2">
        <v>1851298</v>
      </c>
      <c r="D7" s="2">
        <v>100888</v>
      </c>
      <c r="E7" s="2">
        <v>91806</v>
      </c>
      <c r="F7" s="2">
        <v>115261</v>
      </c>
      <c r="G7" s="2">
        <v>136795</v>
      </c>
      <c r="H7" s="2">
        <v>164558</v>
      </c>
      <c r="I7" s="2">
        <v>183071</v>
      </c>
      <c r="J7" s="2">
        <v>265929</v>
      </c>
      <c r="K7" s="2">
        <v>244748</v>
      </c>
      <c r="L7" s="2">
        <v>172826</v>
      </c>
      <c r="M7" s="2">
        <v>149390</v>
      </c>
      <c r="N7" s="2">
        <v>108995</v>
      </c>
      <c r="O7" s="3">
        <v>117031</v>
      </c>
      <c r="P7" s="13"/>
    </row>
    <row r="8" spans="1:16" ht="14.25">
      <c r="A8" s="1713"/>
      <c r="B8" s="713">
        <v>2016</v>
      </c>
      <c r="C8" s="2">
        <v>1933480</v>
      </c>
      <c r="D8" s="2">
        <v>108620</v>
      </c>
      <c r="E8" s="2">
        <v>97441</v>
      </c>
      <c r="F8" s="2">
        <v>132544</v>
      </c>
      <c r="G8" s="2">
        <v>137665</v>
      </c>
      <c r="H8" s="2">
        <v>164173</v>
      </c>
      <c r="I8" s="2">
        <v>194886</v>
      </c>
      <c r="J8" s="2">
        <v>277355</v>
      </c>
      <c r="K8" s="2">
        <v>253067</v>
      </c>
      <c r="L8" s="2">
        <v>180653</v>
      </c>
      <c r="M8" s="2">
        <v>148947</v>
      </c>
      <c r="N8" s="2">
        <v>114150</v>
      </c>
      <c r="O8" s="3">
        <v>123979</v>
      </c>
      <c r="P8" s="13"/>
    </row>
    <row r="9" spans="1:16" ht="15">
      <c r="A9" s="1720" t="s">
        <v>1738</v>
      </c>
      <c r="B9" s="1721"/>
      <c r="C9" s="1721"/>
      <c r="D9" s="1721"/>
      <c r="E9" s="1721"/>
      <c r="F9" s="1721"/>
      <c r="G9" s="1721"/>
      <c r="H9" s="1721"/>
      <c r="I9" s="1721"/>
      <c r="J9" s="1721"/>
      <c r="K9" s="1721"/>
      <c r="L9" s="1721"/>
      <c r="M9" s="1721"/>
      <c r="N9" s="1721"/>
      <c r="O9" s="1722"/>
      <c r="P9" s="13"/>
    </row>
    <row r="10" spans="1:16" ht="15">
      <c r="A10" s="1723" t="s">
        <v>1461</v>
      </c>
      <c r="B10" s="1724"/>
      <c r="C10" s="1724"/>
      <c r="D10" s="1724"/>
      <c r="E10" s="1724"/>
      <c r="F10" s="1724"/>
      <c r="G10" s="1724"/>
      <c r="H10" s="1724"/>
      <c r="I10" s="1724"/>
      <c r="J10" s="1724"/>
      <c r="K10" s="1724"/>
      <c r="L10" s="1724"/>
      <c r="M10" s="1724"/>
      <c r="N10" s="1724"/>
      <c r="O10" s="1723"/>
      <c r="P10" s="13"/>
    </row>
    <row r="11" spans="1:16" ht="14.25">
      <c r="A11" s="1627" t="s">
        <v>1462</v>
      </c>
      <c r="B11" s="713">
        <v>2013</v>
      </c>
      <c r="C11" s="2">
        <v>30998</v>
      </c>
      <c r="D11" s="2">
        <v>5</v>
      </c>
      <c r="E11" s="2">
        <v>1</v>
      </c>
      <c r="F11" s="2">
        <v>4</v>
      </c>
      <c r="G11" s="2">
        <v>785</v>
      </c>
      <c r="H11" s="2">
        <v>3094</v>
      </c>
      <c r="I11" s="2">
        <v>3960</v>
      </c>
      <c r="J11" s="2">
        <v>9505</v>
      </c>
      <c r="K11" s="2">
        <v>11247</v>
      </c>
      <c r="L11" s="2">
        <v>2282</v>
      </c>
      <c r="M11" s="2">
        <v>104</v>
      </c>
      <c r="N11" s="2">
        <v>7</v>
      </c>
      <c r="O11" s="3">
        <v>4</v>
      </c>
      <c r="P11" s="13"/>
    </row>
    <row r="12" spans="1:16" ht="14.25">
      <c r="A12" s="1713"/>
      <c r="B12" s="621">
        <v>2014</v>
      </c>
      <c r="C12" s="2">
        <v>29932</v>
      </c>
      <c r="D12" s="2">
        <v>2</v>
      </c>
      <c r="E12" s="2">
        <v>3</v>
      </c>
      <c r="F12" s="2">
        <v>2</v>
      </c>
      <c r="G12" s="2">
        <v>270</v>
      </c>
      <c r="H12" s="2">
        <v>3327</v>
      </c>
      <c r="I12" s="2">
        <v>4734</v>
      </c>
      <c r="J12" s="2">
        <v>8368</v>
      </c>
      <c r="K12" s="2">
        <v>10598</v>
      </c>
      <c r="L12" s="2">
        <v>2204</v>
      </c>
      <c r="M12" s="2">
        <v>419</v>
      </c>
      <c r="N12" s="2">
        <v>2</v>
      </c>
      <c r="O12" s="3">
        <v>3</v>
      </c>
      <c r="P12" s="13"/>
    </row>
    <row r="13" spans="1:16" ht="14.25">
      <c r="A13" s="1713"/>
      <c r="B13" s="621">
        <v>2015</v>
      </c>
      <c r="C13" s="2">
        <v>28176</v>
      </c>
      <c r="D13" s="777" t="s">
        <v>21</v>
      </c>
      <c r="E13" s="2">
        <v>2</v>
      </c>
      <c r="F13" s="2">
        <v>4</v>
      </c>
      <c r="G13" s="2">
        <v>378</v>
      </c>
      <c r="H13" s="2">
        <v>2571</v>
      </c>
      <c r="I13" s="2">
        <v>3978</v>
      </c>
      <c r="J13" s="2">
        <v>7314</v>
      </c>
      <c r="K13" s="2">
        <v>10244</v>
      </c>
      <c r="L13" s="2">
        <v>2973</v>
      </c>
      <c r="M13" s="2">
        <v>711</v>
      </c>
      <c r="N13" s="777" t="s">
        <v>21</v>
      </c>
      <c r="O13" s="3">
        <v>1</v>
      </c>
      <c r="P13" s="13"/>
    </row>
    <row r="14" spans="1:16" ht="14.25">
      <c r="A14" s="1713"/>
      <c r="B14" s="713">
        <v>2016</v>
      </c>
      <c r="C14" s="2">
        <v>32492</v>
      </c>
      <c r="D14" s="720">
        <v>1</v>
      </c>
      <c r="E14" s="777" t="s">
        <v>21</v>
      </c>
      <c r="F14" s="777" t="s">
        <v>21</v>
      </c>
      <c r="G14" s="2">
        <v>575</v>
      </c>
      <c r="H14" s="2">
        <v>4051</v>
      </c>
      <c r="I14" s="2">
        <v>4136</v>
      </c>
      <c r="J14" s="2">
        <v>9201</v>
      </c>
      <c r="K14" s="2">
        <v>10804</v>
      </c>
      <c r="L14" s="2">
        <v>3436</v>
      </c>
      <c r="M14" s="2">
        <v>285</v>
      </c>
      <c r="N14" s="720">
        <v>1</v>
      </c>
      <c r="O14" s="3">
        <v>2</v>
      </c>
      <c r="P14" s="13"/>
    </row>
    <row r="15" spans="1:16" ht="14.25">
      <c r="A15" s="1247" t="s">
        <v>1633</v>
      </c>
      <c r="B15" s="713">
        <v>2013</v>
      </c>
      <c r="C15" s="2">
        <v>30945</v>
      </c>
      <c r="D15" s="777" t="s">
        <v>21</v>
      </c>
      <c r="E15" s="777" t="s">
        <v>21</v>
      </c>
      <c r="F15" s="777" t="s">
        <v>21</v>
      </c>
      <c r="G15" s="2">
        <v>776</v>
      </c>
      <c r="H15" s="2">
        <v>3092</v>
      </c>
      <c r="I15" s="2">
        <v>3958</v>
      </c>
      <c r="J15" s="2">
        <v>9496</v>
      </c>
      <c r="K15" s="2">
        <v>11244</v>
      </c>
      <c r="L15" s="2">
        <v>2279</v>
      </c>
      <c r="M15" s="2">
        <v>100</v>
      </c>
      <c r="N15" s="777" t="s">
        <v>21</v>
      </c>
      <c r="O15" s="975" t="s">
        <v>21</v>
      </c>
      <c r="P15" s="13"/>
    </row>
    <row r="16" spans="1:16" ht="14.25">
      <c r="A16" s="1716"/>
      <c r="B16" s="621">
        <v>2014</v>
      </c>
      <c r="C16" s="714">
        <v>29892</v>
      </c>
      <c r="D16" s="775" t="s">
        <v>21</v>
      </c>
      <c r="E16" s="775" t="s">
        <v>21</v>
      </c>
      <c r="F16" s="775" t="s">
        <v>21</v>
      </c>
      <c r="G16" s="721">
        <v>269</v>
      </c>
      <c r="H16" s="721">
        <v>3323</v>
      </c>
      <c r="I16" s="721">
        <v>4731</v>
      </c>
      <c r="J16" s="721">
        <v>8359</v>
      </c>
      <c r="K16" s="721">
        <v>10596</v>
      </c>
      <c r="L16" s="721">
        <v>2197</v>
      </c>
      <c r="M16" s="721">
        <v>417</v>
      </c>
      <c r="N16" s="775" t="s">
        <v>21</v>
      </c>
      <c r="O16" s="976" t="s">
        <v>21</v>
      </c>
      <c r="P16" s="13"/>
    </row>
    <row r="17" spans="1:16" ht="14.25">
      <c r="A17" s="1716"/>
      <c r="B17" s="621">
        <v>2015</v>
      </c>
      <c r="C17" s="2">
        <v>28141</v>
      </c>
      <c r="D17" s="777" t="s">
        <v>21</v>
      </c>
      <c r="E17" s="777" t="s">
        <v>21</v>
      </c>
      <c r="F17" s="777" t="s">
        <v>21</v>
      </c>
      <c r="G17" s="2">
        <v>378</v>
      </c>
      <c r="H17" s="2">
        <v>2570</v>
      </c>
      <c r="I17" s="2">
        <v>3965</v>
      </c>
      <c r="J17" s="2">
        <v>7311</v>
      </c>
      <c r="K17" s="2">
        <v>10236</v>
      </c>
      <c r="L17" s="2">
        <v>2973</v>
      </c>
      <c r="M17" s="2">
        <v>708</v>
      </c>
      <c r="N17" s="777" t="s">
        <v>21</v>
      </c>
      <c r="O17" s="975" t="s">
        <v>21</v>
      </c>
      <c r="P17" s="13"/>
    </row>
    <row r="18" spans="1:16" ht="14.25">
      <c r="A18" s="1716"/>
      <c r="B18" s="713">
        <v>2016</v>
      </c>
      <c r="C18" s="2">
        <v>32480</v>
      </c>
      <c r="D18" s="777" t="s">
        <v>21</v>
      </c>
      <c r="E18" s="777" t="s">
        <v>21</v>
      </c>
      <c r="F18" s="777" t="s">
        <v>21</v>
      </c>
      <c r="G18" s="2">
        <v>573</v>
      </c>
      <c r="H18" s="2">
        <v>4050</v>
      </c>
      <c r="I18" s="2">
        <v>4136</v>
      </c>
      <c r="J18" s="2">
        <v>9199</v>
      </c>
      <c r="K18" s="2">
        <v>10803</v>
      </c>
      <c r="L18" s="2">
        <v>3434</v>
      </c>
      <c r="M18" s="2">
        <v>285</v>
      </c>
      <c r="N18" s="777" t="s">
        <v>21</v>
      </c>
      <c r="O18" s="975" t="s">
        <v>21</v>
      </c>
      <c r="P18" s="13"/>
    </row>
    <row r="19" spans="1:16" ht="14.25">
      <c r="A19" s="1247" t="s">
        <v>1807</v>
      </c>
      <c r="B19" s="1117">
        <v>2013</v>
      </c>
      <c r="C19" s="1116">
        <v>53</v>
      </c>
      <c r="D19" s="1116">
        <v>5</v>
      </c>
      <c r="E19" s="1116">
        <v>1</v>
      </c>
      <c r="F19" s="1116">
        <v>4</v>
      </c>
      <c r="G19" s="1116">
        <v>9</v>
      </c>
      <c r="H19" s="1116">
        <v>2</v>
      </c>
      <c r="I19" s="1116">
        <v>2</v>
      </c>
      <c r="J19" s="1116">
        <v>9</v>
      </c>
      <c r="K19" s="1116">
        <v>3</v>
      </c>
      <c r="L19" s="1116">
        <v>3</v>
      </c>
      <c r="M19" s="1116">
        <v>4</v>
      </c>
      <c r="N19" s="1116">
        <v>7</v>
      </c>
      <c r="O19" s="3">
        <v>4</v>
      </c>
      <c r="P19" s="13"/>
    </row>
    <row r="20" spans="1:16" ht="14.25">
      <c r="A20" s="1247"/>
      <c r="B20" s="1117">
        <v>2014</v>
      </c>
      <c r="C20" s="1116">
        <v>40</v>
      </c>
      <c r="D20" s="1116">
        <v>2</v>
      </c>
      <c r="E20" s="1116">
        <v>3</v>
      </c>
      <c r="F20" s="1116">
        <v>2</v>
      </c>
      <c r="G20" s="1116">
        <v>1</v>
      </c>
      <c r="H20" s="1116">
        <v>4</v>
      </c>
      <c r="I20" s="1116">
        <v>3</v>
      </c>
      <c r="J20" s="1116">
        <v>9</v>
      </c>
      <c r="K20" s="1116">
        <v>2</v>
      </c>
      <c r="L20" s="1116">
        <v>7</v>
      </c>
      <c r="M20" s="1116">
        <v>2</v>
      </c>
      <c r="N20" s="1116">
        <v>2</v>
      </c>
      <c r="O20" s="3">
        <v>3</v>
      </c>
      <c r="P20" s="13"/>
    </row>
    <row r="21" spans="1:16" ht="14.25">
      <c r="A21" s="1247"/>
      <c r="B21" s="1117">
        <v>2015</v>
      </c>
      <c r="C21" s="1116">
        <v>35</v>
      </c>
      <c r="D21" s="1115" t="s">
        <v>21</v>
      </c>
      <c r="E21" s="1116">
        <v>2</v>
      </c>
      <c r="F21" s="1116">
        <v>4</v>
      </c>
      <c r="G21" s="1115" t="s">
        <v>21</v>
      </c>
      <c r="H21" s="1116">
        <v>1</v>
      </c>
      <c r="I21" s="1116">
        <v>13</v>
      </c>
      <c r="J21" s="1116">
        <v>3</v>
      </c>
      <c r="K21" s="1116">
        <v>8</v>
      </c>
      <c r="L21" s="1115" t="s">
        <v>21</v>
      </c>
      <c r="M21" s="1116">
        <v>3</v>
      </c>
      <c r="N21" s="1115" t="s">
        <v>21</v>
      </c>
      <c r="O21" s="3">
        <v>1</v>
      </c>
      <c r="P21" s="13"/>
    </row>
    <row r="22" spans="1:16" ht="14.25">
      <c r="A22" s="1247"/>
      <c r="B22" s="1117">
        <v>2016</v>
      </c>
      <c r="C22" s="1116">
        <v>12</v>
      </c>
      <c r="D22" s="1115">
        <v>1</v>
      </c>
      <c r="E22" s="1115" t="s">
        <v>21</v>
      </c>
      <c r="F22" s="1115" t="s">
        <v>21</v>
      </c>
      <c r="G22" s="1116">
        <v>2</v>
      </c>
      <c r="H22" s="1116">
        <v>1</v>
      </c>
      <c r="I22" s="1115" t="s">
        <v>21</v>
      </c>
      <c r="J22" s="1116">
        <v>2</v>
      </c>
      <c r="K22" s="1116">
        <v>1</v>
      </c>
      <c r="L22" s="1116">
        <v>2</v>
      </c>
      <c r="M22" s="1115" t="s">
        <v>21</v>
      </c>
      <c r="N22" s="1115">
        <v>1</v>
      </c>
      <c r="O22" s="3">
        <v>2</v>
      </c>
      <c r="P22" s="13"/>
    </row>
    <row r="23" spans="1:16" ht="15">
      <c r="A23" s="1723" t="s">
        <v>1463</v>
      </c>
      <c r="B23" s="1724"/>
      <c r="C23" s="1724"/>
      <c r="D23" s="1724"/>
      <c r="E23" s="1724"/>
      <c r="F23" s="1724"/>
      <c r="G23" s="1724"/>
      <c r="H23" s="1724"/>
      <c r="I23" s="1724"/>
      <c r="J23" s="1724"/>
      <c r="K23" s="1724"/>
      <c r="L23" s="1724"/>
      <c r="M23" s="1724"/>
      <c r="N23" s="1724"/>
      <c r="O23" s="1723"/>
      <c r="P23" s="13"/>
    </row>
    <row r="24" spans="1:16" ht="14.25">
      <c r="A24" s="1627" t="s">
        <v>1462</v>
      </c>
      <c r="B24" s="713">
        <v>2013</v>
      </c>
      <c r="C24" s="2">
        <v>1557</v>
      </c>
      <c r="D24" s="2">
        <v>268</v>
      </c>
      <c r="E24" s="2">
        <v>80</v>
      </c>
      <c r="F24" s="2">
        <v>140</v>
      </c>
      <c r="G24" s="2">
        <v>134</v>
      </c>
      <c r="H24" s="2">
        <v>125</v>
      </c>
      <c r="I24" s="2">
        <v>150</v>
      </c>
      <c r="J24" s="2">
        <v>135</v>
      </c>
      <c r="K24" s="2">
        <v>110</v>
      </c>
      <c r="L24" s="2">
        <v>117</v>
      </c>
      <c r="M24" s="2">
        <v>93</v>
      </c>
      <c r="N24" s="2">
        <v>106</v>
      </c>
      <c r="O24" s="3">
        <v>99</v>
      </c>
      <c r="P24" s="13"/>
    </row>
    <row r="25" spans="1:16" ht="14.25">
      <c r="A25" s="1713"/>
      <c r="B25" s="621">
        <v>2014</v>
      </c>
      <c r="C25" s="2">
        <v>1450</v>
      </c>
      <c r="D25" s="2">
        <v>83</v>
      </c>
      <c r="E25" s="2">
        <v>104</v>
      </c>
      <c r="F25" s="2">
        <v>127</v>
      </c>
      <c r="G25" s="2">
        <v>79</v>
      </c>
      <c r="H25" s="2">
        <v>154</v>
      </c>
      <c r="I25" s="2">
        <v>153</v>
      </c>
      <c r="J25" s="2">
        <v>127</v>
      </c>
      <c r="K25" s="2">
        <v>114</v>
      </c>
      <c r="L25" s="2">
        <v>122</v>
      </c>
      <c r="M25" s="2">
        <v>77</v>
      </c>
      <c r="N25" s="2">
        <v>111</v>
      </c>
      <c r="O25" s="3">
        <v>199</v>
      </c>
      <c r="P25" s="13"/>
    </row>
    <row r="26" spans="1:16" ht="14.25">
      <c r="A26" s="1713"/>
      <c r="B26" s="621">
        <v>2015</v>
      </c>
      <c r="C26" s="2">
        <v>846</v>
      </c>
      <c r="D26" s="2">
        <v>54</v>
      </c>
      <c r="E26" s="2">
        <v>39</v>
      </c>
      <c r="F26" s="2">
        <v>53</v>
      </c>
      <c r="G26" s="2">
        <v>52</v>
      </c>
      <c r="H26" s="2">
        <v>91</v>
      </c>
      <c r="I26" s="2">
        <v>91</v>
      </c>
      <c r="J26" s="2">
        <v>80</v>
      </c>
      <c r="K26" s="2">
        <v>93</v>
      </c>
      <c r="L26" s="2">
        <v>91</v>
      </c>
      <c r="M26" s="2">
        <v>57</v>
      </c>
      <c r="N26" s="2">
        <v>87</v>
      </c>
      <c r="O26" s="3">
        <v>58</v>
      </c>
      <c r="P26" s="13"/>
    </row>
    <row r="27" spans="1:16" ht="14.25">
      <c r="A27" s="1713"/>
      <c r="B27" s="713">
        <v>2016</v>
      </c>
      <c r="C27" s="2">
        <v>1365</v>
      </c>
      <c r="D27" s="2">
        <v>141</v>
      </c>
      <c r="E27" s="2">
        <v>154</v>
      </c>
      <c r="F27" s="2">
        <v>123</v>
      </c>
      <c r="G27" s="2">
        <v>112</v>
      </c>
      <c r="H27" s="2">
        <v>108</v>
      </c>
      <c r="I27" s="2">
        <v>140</v>
      </c>
      <c r="J27" s="2">
        <v>133</v>
      </c>
      <c r="K27" s="2">
        <v>96</v>
      </c>
      <c r="L27" s="2">
        <v>111</v>
      </c>
      <c r="M27" s="2">
        <v>102</v>
      </c>
      <c r="N27" s="2">
        <v>81</v>
      </c>
      <c r="O27" s="3">
        <v>64</v>
      </c>
      <c r="P27" s="13"/>
    </row>
    <row r="28" spans="1:25" ht="14.25">
      <c r="A28" s="1247" t="s">
        <v>1464</v>
      </c>
      <c r="B28" s="621">
        <v>2015</v>
      </c>
      <c r="C28" s="2">
        <v>9</v>
      </c>
      <c r="D28" s="1115" t="s">
        <v>21</v>
      </c>
      <c r="E28" s="1115" t="s">
        <v>21</v>
      </c>
      <c r="F28" s="1115" t="s">
        <v>21</v>
      </c>
      <c r="G28" s="1115" t="s">
        <v>21</v>
      </c>
      <c r="H28" s="1115" t="s">
        <v>21</v>
      </c>
      <c r="I28" s="1115" t="s">
        <v>21</v>
      </c>
      <c r="J28" s="1115" t="s">
        <v>21</v>
      </c>
      <c r="K28" s="1115" t="s">
        <v>21</v>
      </c>
      <c r="L28" s="2">
        <v>9</v>
      </c>
      <c r="M28" s="1115" t="s">
        <v>21</v>
      </c>
      <c r="N28" s="1115" t="s">
        <v>21</v>
      </c>
      <c r="O28" s="1114" t="s">
        <v>21</v>
      </c>
      <c r="P28" s="13"/>
      <c r="Q28" s="1120"/>
      <c r="R28" s="1120"/>
      <c r="S28" s="1120"/>
      <c r="T28" s="1120"/>
      <c r="U28" s="1120"/>
      <c r="V28" s="1120"/>
      <c r="W28" s="1120"/>
      <c r="X28" s="1120"/>
      <c r="Y28" s="13"/>
    </row>
    <row r="29" spans="1:25" ht="14.25">
      <c r="A29" s="1716"/>
      <c r="B29" s="621">
        <v>2016</v>
      </c>
      <c r="C29" s="2">
        <v>1346</v>
      </c>
      <c r="D29" s="720">
        <v>138</v>
      </c>
      <c r="E29" s="720">
        <v>154</v>
      </c>
      <c r="F29" s="720">
        <v>112</v>
      </c>
      <c r="G29" s="720">
        <v>112</v>
      </c>
      <c r="H29" s="720">
        <v>108</v>
      </c>
      <c r="I29" s="720">
        <v>135</v>
      </c>
      <c r="J29" s="720">
        <v>133</v>
      </c>
      <c r="K29" s="720">
        <v>96</v>
      </c>
      <c r="L29" s="2">
        <v>111</v>
      </c>
      <c r="M29" s="720">
        <v>102</v>
      </c>
      <c r="N29" s="720">
        <v>81</v>
      </c>
      <c r="O29" s="975">
        <v>64</v>
      </c>
      <c r="P29" s="13"/>
      <c r="Q29" s="13"/>
      <c r="R29" s="13"/>
      <c r="S29" s="13"/>
      <c r="T29" s="13"/>
      <c r="U29" s="13"/>
      <c r="V29" s="13"/>
      <c r="W29" s="13"/>
      <c r="X29" s="13"/>
      <c r="Y29" s="13"/>
    </row>
    <row r="30" spans="1:25" ht="14.25">
      <c r="A30" s="1247" t="s">
        <v>1465</v>
      </c>
      <c r="B30" s="713">
        <v>2013</v>
      </c>
      <c r="C30" s="2">
        <v>1550</v>
      </c>
      <c r="D30" s="2">
        <v>268</v>
      </c>
      <c r="E30" s="2">
        <v>80</v>
      </c>
      <c r="F30" s="2">
        <v>140</v>
      </c>
      <c r="G30" s="2">
        <v>134</v>
      </c>
      <c r="H30" s="2">
        <v>125</v>
      </c>
      <c r="I30" s="2">
        <v>149</v>
      </c>
      <c r="J30" s="2">
        <v>134</v>
      </c>
      <c r="K30" s="2">
        <v>109</v>
      </c>
      <c r="L30" s="2">
        <v>116</v>
      </c>
      <c r="M30" s="2">
        <v>92</v>
      </c>
      <c r="N30" s="2">
        <v>106</v>
      </c>
      <c r="O30" s="3">
        <v>97</v>
      </c>
      <c r="P30" s="13"/>
      <c r="Q30" s="1120"/>
      <c r="R30" s="1120"/>
      <c r="S30" s="1120"/>
      <c r="T30" s="13"/>
      <c r="U30" s="13"/>
      <c r="V30" s="13"/>
      <c r="W30" s="13"/>
      <c r="X30" s="13"/>
      <c r="Y30" s="13"/>
    </row>
    <row r="31" spans="1:16" ht="14.25">
      <c r="A31" s="1716"/>
      <c r="B31" s="621">
        <v>2014</v>
      </c>
      <c r="C31" s="2">
        <v>1443</v>
      </c>
      <c r="D31" s="2">
        <v>82</v>
      </c>
      <c r="E31" s="2">
        <v>103</v>
      </c>
      <c r="F31" s="2">
        <v>124</v>
      </c>
      <c r="G31" s="2">
        <v>79</v>
      </c>
      <c r="H31" s="2">
        <v>152</v>
      </c>
      <c r="I31" s="2">
        <v>153</v>
      </c>
      <c r="J31" s="2">
        <v>127</v>
      </c>
      <c r="K31" s="2">
        <v>114</v>
      </c>
      <c r="L31" s="2">
        <v>122</v>
      </c>
      <c r="M31" s="2">
        <v>77</v>
      </c>
      <c r="N31" s="2">
        <v>111</v>
      </c>
      <c r="O31" s="3">
        <v>199</v>
      </c>
      <c r="P31" s="13"/>
    </row>
    <row r="32" spans="1:16" ht="14.25">
      <c r="A32" s="1716"/>
      <c r="B32" s="621">
        <v>2015</v>
      </c>
      <c r="C32" s="2">
        <v>833</v>
      </c>
      <c r="D32" s="2">
        <v>53</v>
      </c>
      <c r="E32" s="2">
        <v>39</v>
      </c>
      <c r="F32" s="2">
        <v>53</v>
      </c>
      <c r="G32" s="2">
        <v>52</v>
      </c>
      <c r="H32" s="2">
        <v>91</v>
      </c>
      <c r="I32" s="2">
        <v>90</v>
      </c>
      <c r="J32" s="2">
        <v>79</v>
      </c>
      <c r="K32" s="2">
        <v>93</v>
      </c>
      <c r="L32" s="2">
        <v>82</v>
      </c>
      <c r="M32" s="2">
        <v>57</v>
      </c>
      <c r="N32" s="2">
        <v>86</v>
      </c>
      <c r="O32" s="3">
        <v>58</v>
      </c>
      <c r="P32" s="13"/>
    </row>
    <row r="33" spans="1:16" ht="14.25">
      <c r="A33" s="1716"/>
      <c r="B33" s="621">
        <v>2016</v>
      </c>
      <c r="C33" s="2">
        <v>19</v>
      </c>
      <c r="D33" s="2">
        <v>3</v>
      </c>
      <c r="E33" s="777" t="s">
        <v>21</v>
      </c>
      <c r="F33" s="2">
        <v>11</v>
      </c>
      <c r="G33" s="777" t="s">
        <v>21</v>
      </c>
      <c r="H33" s="777" t="s">
        <v>21</v>
      </c>
      <c r="I33" s="2">
        <v>5</v>
      </c>
      <c r="J33" s="777" t="s">
        <v>21</v>
      </c>
      <c r="K33" s="777" t="s">
        <v>21</v>
      </c>
      <c r="L33" s="777" t="s">
        <v>21</v>
      </c>
      <c r="M33" s="777" t="s">
        <v>21</v>
      </c>
      <c r="N33" s="777" t="s">
        <v>21</v>
      </c>
      <c r="O33" s="975" t="s">
        <v>21</v>
      </c>
      <c r="P33" s="13"/>
    </row>
    <row r="34" spans="1:16" ht="14.25" customHeight="1">
      <c r="A34" s="1247" t="s">
        <v>1807</v>
      </c>
      <c r="B34" s="1117">
        <v>2013</v>
      </c>
      <c r="C34" s="1116">
        <v>7</v>
      </c>
      <c r="D34" s="1115" t="s">
        <v>21</v>
      </c>
      <c r="E34" s="1115" t="s">
        <v>21</v>
      </c>
      <c r="F34" s="1115" t="s">
        <v>21</v>
      </c>
      <c r="G34" s="1112" t="s">
        <v>21</v>
      </c>
      <c r="H34" s="1112" t="s">
        <v>21</v>
      </c>
      <c r="I34" s="1116">
        <v>1</v>
      </c>
      <c r="J34" s="1116">
        <v>1</v>
      </c>
      <c r="K34" s="1116">
        <v>1</v>
      </c>
      <c r="L34" s="1116">
        <v>1</v>
      </c>
      <c r="M34" s="1116">
        <v>1</v>
      </c>
      <c r="N34" s="1112" t="s">
        <v>21</v>
      </c>
      <c r="O34" s="3">
        <v>2</v>
      </c>
      <c r="P34" s="13"/>
    </row>
    <row r="35" spans="1:16" ht="14.25">
      <c r="A35" s="1247"/>
      <c r="B35" s="1117">
        <v>2014</v>
      </c>
      <c r="C35" s="1116">
        <v>7</v>
      </c>
      <c r="D35" s="1116">
        <v>1</v>
      </c>
      <c r="E35" s="1116">
        <v>1</v>
      </c>
      <c r="F35" s="1116">
        <v>3</v>
      </c>
      <c r="G35" s="1112" t="s">
        <v>21</v>
      </c>
      <c r="H35" s="1116">
        <v>2</v>
      </c>
      <c r="I35" s="1112" t="s">
        <v>21</v>
      </c>
      <c r="J35" s="1112" t="s">
        <v>21</v>
      </c>
      <c r="K35" s="1112" t="s">
        <v>21</v>
      </c>
      <c r="L35" s="1112" t="s">
        <v>21</v>
      </c>
      <c r="M35" s="1112" t="s">
        <v>21</v>
      </c>
      <c r="N35" s="1115" t="s">
        <v>21</v>
      </c>
      <c r="O35" s="1111" t="s">
        <v>21</v>
      </c>
      <c r="P35" s="13"/>
    </row>
    <row r="36" spans="1:16" ht="14.25">
      <c r="A36" s="1247"/>
      <c r="B36" s="1117">
        <v>2015</v>
      </c>
      <c r="C36" s="1116">
        <v>4</v>
      </c>
      <c r="D36" s="1116">
        <v>1</v>
      </c>
      <c r="E36" s="1115" t="s">
        <v>21</v>
      </c>
      <c r="F36" s="1115" t="s">
        <v>21</v>
      </c>
      <c r="G36" s="1112" t="s">
        <v>21</v>
      </c>
      <c r="H36" s="1112" t="s">
        <v>21</v>
      </c>
      <c r="I36" s="1116">
        <v>1</v>
      </c>
      <c r="J36" s="1116">
        <v>1</v>
      </c>
      <c r="K36" s="1115" t="s">
        <v>21</v>
      </c>
      <c r="L36" s="1115" t="s">
        <v>21</v>
      </c>
      <c r="M36" s="1115" t="s">
        <v>21</v>
      </c>
      <c r="N36" s="1116">
        <v>1</v>
      </c>
      <c r="O36" s="1114" t="s">
        <v>21</v>
      </c>
      <c r="P36" s="13"/>
    </row>
    <row r="37" spans="1:16" ht="15">
      <c r="A37" s="1723" t="s">
        <v>1466</v>
      </c>
      <c r="B37" s="1724"/>
      <c r="C37" s="1724"/>
      <c r="D37" s="1724"/>
      <c r="E37" s="1724"/>
      <c r="F37" s="1724"/>
      <c r="G37" s="1724"/>
      <c r="H37" s="1724"/>
      <c r="I37" s="1724"/>
      <c r="J37" s="1724"/>
      <c r="K37" s="1724"/>
      <c r="L37" s="1724"/>
      <c r="M37" s="1724"/>
      <c r="N37" s="1724"/>
      <c r="O37" s="1723"/>
      <c r="P37" s="13"/>
    </row>
    <row r="38" spans="1:16" ht="14.25">
      <c r="A38" s="1238" t="s">
        <v>1634</v>
      </c>
      <c r="B38" s="713">
        <v>2013</v>
      </c>
      <c r="C38" s="2">
        <v>136544</v>
      </c>
      <c r="D38" s="2">
        <v>283</v>
      </c>
      <c r="E38" s="2">
        <v>235</v>
      </c>
      <c r="F38" s="2">
        <v>1513</v>
      </c>
      <c r="G38" s="2">
        <v>4655</v>
      </c>
      <c r="H38" s="2">
        <v>17601</v>
      </c>
      <c r="I38" s="2">
        <v>19545</v>
      </c>
      <c r="J38" s="2">
        <v>25733</v>
      </c>
      <c r="K38" s="2">
        <v>30412</v>
      </c>
      <c r="L38" s="2">
        <v>22663</v>
      </c>
      <c r="M38" s="2">
        <v>11354</v>
      </c>
      <c r="N38" s="2">
        <v>1317</v>
      </c>
      <c r="O38" s="3">
        <v>1233</v>
      </c>
      <c r="P38" s="13"/>
    </row>
    <row r="39" spans="1:16" ht="14.25">
      <c r="A39" s="1714"/>
      <c r="B39" s="713">
        <v>2014</v>
      </c>
      <c r="C39" s="2">
        <v>132635</v>
      </c>
      <c r="D39" s="2">
        <v>560</v>
      </c>
      <c r="E39" s="2">
        <v>9</v>
      </c>
      <c r="F39" s="2">
        <v>1208</v>
      </c>
      <c r="G39" s="2">
        <v>7697</v>
      </c>
      <c r="H39" s="2">
        <v>13820</v>
      </c>
      <c r="I39" s="2">
        <v>21314</v>
      </c>
      <c r="J39" s="2">
        <v>19818</v>
      </c>
      <c r="K39" s="2">
        <v>33199</v>
      </c>
      <c r="L39" s="2">
        <v>21580</v>
      </c>
      <c r="M39" s="2">
        <v>11337</v>
      </c>
      <c r="N39" s="2">
        <v>1412</v>
      </c>
      <c r="O39" s="3">
        <v>681</v>
      </c>
      <c r="P39" s="13"/>
    </row>
    <row r="40" spans="1:16" ht="14.25">
      <c r="A40" s="1714"/>
      <c r="B40" s="713">
        <v>2015</v>
      </c>
      <c r="C40" s="2">
        <v>138006</v>
      </c>
      <c r="D40" s="2">
        <v>163</v>
      </c>
      <c r="E40" s="2">
        <v>1679</v>
      </c>
      <c r="F40" s="2">
        <v>2366</v>
      </c>
      <c r="G40" s="2">
        <v>8399</v>
      </c>
      <c r="H40" s="2">
        <v>17034</v>
      </c>
      <c r="I40" s="2">
        <v>21498</v>
      </c>
      <c r="J40" s="2">
        <v>25699</v>
      </c>
      <c r="K40" s="2">
        <v>26551</v>
      </c>
      <c r="L40" s="2">
        <v>22814</v>
      </c>
      <c r="M40" s="2">
        <v>10326</v>
      </c>
      <c r="N40" s="2">
        <v>1105</v>
      </c>
      <c r="O40" s="3">
        <v>372</v>
      </c>
      <c r="P40" s="13"/>
    </row>
    <row r="41" spans="1:16" ht="14.25">
      <c r="A41" s="1714"/>
      <c r="B41" s="713">
        <v>2016</v>
      </c>
      <c r="C41" s="2">
        <v>146308</v>
      </c>
      <c r="D41" s="2">
        <v>2</v>
      </c>
      <c r="E41" s="2">
        <v>1909</v>
      </c>
      <c r="F41" s="2">
        <v>6337</v>
      </c>
      <c r="G41" s="2">
        <v>7637</v>
      </c>
      <c r="H41" s="2">
        <v>16648</v>
      </c>
      <c r="I41" s="2">
        <v>21311</v>
      </c>
      <c r="J41" s="2">
        <v>24042</v>
      </c>
      <c r="K41" s="2">
        <v>32065</v>
      </c>
      <c r="L41" s="2">
        <v>25905</v>
      </c>
      <c r="M41" s="2">
        <v>8081</v>
      </c>
      <c r="N41" s="2">
        <v>1287</v>
      </c>
      <c r="O41" s="3">
        <v>1084</v>
      </c>
      <c r="P41" s="13"/>
    </row>
    <row r="42" spans="1:16" ht="14.25">
      <c r="A42" s="1247" t="s">
        <v>1467</v>
      </c>
      <c r="B42" s="713">
        <v>2013</v>
      </c>
      <c r="C42" s="2">
        <v>133752</v>
      </c>
      <c r="D42" s="2">
        <v>271</v>
      </c>
      <c r="E42" s="2">
        <v>234</v>
      </c>
      <c r="F42" s="2">
        <v>1511</v>
      </c>
      <c r="G42" s="2">
        <v>4646</v>
      </c>
      <c r="H42" s="2">
        <v>17383</v>
      </c>
      <c r="I42" s="2">
        <v>19305</v>
      </c>
      <c r="J42" s="2">
        <v>25156</v>
      </c>
      <c r="K42" s="2">
        <v>30007</v>
      </c>
      <c r="L42" s="2">
        <v>21972</v>
      </c>
      <c r="M42" s="2">
        <v>10934</v>
      </c>
      <c r="N42" s="2">
        <v>1105</v>
      </c>
      <c r="O42" s="3">
        <v>1228</v>
      </c>
      <c r="P42" s="13"/>
    </row>
    <row r="43" spans="1:18" ht="14.25">
      <c r="A43" s="1716"/>
      <c r="B43" s="621">
        <v>2014</v>
      </c>
      <c r="C43" s="2">
        <v>130380</v>
      </c>
      <c r="D43" s="2">
        <v>525</v>
      </c>
      <c r="E43" s="777"/>
      <c r="F43" s="2">
        <v>1205</v>
      </c>
      <c r="G43" s="2">
        <v>7679</v>
      </c>
      <c r="H43" s="2">
        <v>13733</v>
      </c>
      <c r="I43" s="2">
        <v>20856</v>
      </c>
      <c r="J43" s="2">
        <v>19352</v>
      </c>
      <c r="K43" s="2">
        <v>32492</v>
      </c>
      <c r="L43" s="2">
        <v>21119</v>
      </c>
      <c r="M43" s="2">
        <v>11330</v>
      </c>
      <c r="N43" s="2">
        <v>1410</v>
      </c>
      <c r="O43" s="3">
        <v>679</v>
      </c>
      <c r="P43" s="13"/>
      <c r="Q43" s="13"/>
      <c r="R43" s="13"/>
    </row>
    <row r="44" spans="1:18" ht="14.25">
      <c r="A44" s="1716"/>
      <c r="B44" s="621">
        <v>2015</v>
      </c>
      <c r="C44" s="2">
        <v>135191</v>
      </c>
      <c r="D44" s="2">
        <v>158</v>
      </c>
      <c r="E44" s="2">
        <v>1671</v>
      </c>
      <c r="F44" s="2">
        <v>2177</v>
      </c>
      <c r="G44" s="2">
        <v>8399</v>
      </c>
      <c r="H44" s="2">
        <v>16882</v>
      </c>
      <c r="I44" s="2">
        <v>20828</v>
      </c>
      <c r="J44" s="2">
        <v>25135</v>
      </c>
      <c r="K44" s="2">
        <v>25924</v>
      </c>
      <c r="L44" s="2">
        <v>22220</v>
      </c>
      <c r="M44" s="2">
        <v>10323</v>
      </c>
      <c r="N44" s="2">
        <v>1105</v>
      </c>
      <c r="O44" s="3">
        <v>369</v>
      </c>
      <c r="P44" s="13"/>
      <c r="Q44" s="13"/>
      <c r="R44" s="13"/>
    </row>
    <row r="45" spans="1:18" ht="14.25">
      <c r="A45" s="1716"/>
      <c r="B45" s="621">
        <v>2016</v>
      </c>
      <c r="C45" s="2">
        <v>143888</v>
      </c>
      <c r="D45" s="1115" t="s">
        <v>21</v>
      </c>
      <c r="E45" s="2">
        <v>1907</v>
      </c>
      <c r="F45" s="2">
        <v>6337</v>
      </c>
      <c r="G45" s="2">
        <v>7636</v>
      </c>
      <c r="H45" s="2">
        <v>16501</v>
      </c>
      <c r="I45" s="2">
        <v>20831</v>
      </c>
      <c r="J45" s="2">
        <v>23539</v>
      </c>
      <c r="K45" s="2">
        <v>31321</v>
      </c>
      <c r="L45" s="2">
        <v>25384</v>
      </c>
      <c r="M45" s="2">
        <v>8065</v>
      </c>
      <c r="N45" s="2">
        <v>1287</v>
      </c>
      <c r="O45" s="3">
        <v>1080</v>
      </c>
      <c r="P45" s="13"/>
      <c r="Q45" s="1120"/>
      <c r="R45" s="13"/>
    </row>
    <row r="46" spans="1:18" ht="14.25">
      <c r="A46" s="1247" t="s">
        <v>1468</v>
      </c>
      <c r="B46" s="713">
        <v>2013</v>
      </c>
      <c r="C46" s="2">
        <v>2727</v>
      </c>
      <c r="D46" s="1115" t="s">
        <v>21</v>
      </c>
      <c r="E46" s="1115" t="s">
        <v>21</v>
      </c>
      <c r="F46" s="1115" t="s">
        <v>21</v>
      </c>
      <c r="G46" s="1115" t="s">
        <v>21</v>
      </c>
      <c r="H46" s="2">
        <v>216</v>
      </c>
      <c r="I46" s="2">
        <v>233</v>
      </c>
      <c r="J46" s="2">
        <v>568</v>
      </c>
      <c r="K46" s="2">
        <v>398</v>
      </c>
      <c r="L46" s="2">
        <v>688</v>
      </c>
      <c r="M46" s="2">
        <v>416</v>
      </c>
      <c r="N46" s="2">
        <v>208</v>
      </c>
      <c r="O46" s="1114" t="s">
        <v>21</v>
      </c>
      <c r="P46" s="13"/>
      <c r="Q46" s="1120"/>
      <c r="R46" s="13"/>
    </row>
    <row r="47" spans="1:18" ht="14.25">
      <c r="A47" s="1716"/>
      <c r="B47" s="621">
        <v>2014</v>
      </c>
      <c r="C47" s="2">
        <v>2152</v>
      </c>
      <c r="D47" s="1115" t="s">
        <v>21</v>
      </c>
      <c r="E47" s="1115" t="s">
        <v>21</v>
      </c>
      <c r="F47" s="1115" t="s">
        <v>21</v>
      </c>
      <c r="G47" s="1115" t="s">
        <v>21</v>
      </c>
      <c r="H47" s="2">
        <v>76</v>
      </c>
      <c r="I47" s="2">
        <v>452</v>
      </c>
      <c r="J47" s="2">
        <v>456</v>
      </c>
      <c r="K47" s="2">
        <v>705</v>
      </c>
      <c r="L47" s="2">
        <v>457</v>
      </c>
      <c r="M47" s="2">
        <v>6</v>
      </c>
      <c r="N47" s="1115" t="s">
        <v>21</v>
      </c>
      <c r="O47" s="1114" t="s">
        <v>21</v>
      </c>
      <c r="P47" s="13"/>
      <c r="Q47" s="1120"/>
      <c r="R47" s="13"/>
    </row>
    <row r="48" spans="1:18" ht="14.25">
      <c r="A48" s="1716"/>
      <c r="B48" s="621">
        <v>2015</v>
      </c>
      <c r="C48" s="2">
        <v>2707</v>
      </c>
      <c r="D48" s="1115" t="s">
        <v>21</v>
      </c>
      <c r="E48" s="1115" t="s">
        <v>21</v>
      </c>
      <c r="F48" s="2">
        <v>183</v>
      </c>
      <c r="G48" s="1115" t="s">
        <v>21</v>
      </c>
      <c r="H48" s="2">
        <v>134</v>
      </c>
      <c r="I48" s="2">
        <v>668</v>
      </c>
      <c r="J48" s="2">
        <v>561</v>
      </c>
      <c r="K48" s="2">
        <v>622</v>
      </c>
      <c r="L48" s="2">
        <v>537</v>
      </c>
      <c r="M48" s="2">
        <v>2</v>
      </c>
      <c r="N48" s="1115" t="s">
        <v>21</v>
      </c>
      <c r="O48" s="1114" t="s">
        <v>21</v>
      </c>
      <c r="P48" s="13"/>
      <c r="Q48" s="1120"/>
      <c r="R48" s="13"/>
    </row>
    <row r="49" spans="1:18" ht="14.25">
      <c r="A49" s="1716"/>
      <c r="B49" s="621">
        <v>2016</v>
      </c>
      <c r="C49" s="2">
        <v>2343</v>
      </c>
      <c r="D49" s="1115" t="s">
        <v>21</v>
      </c>
      <c r="E49" s="1115" t="s">
        <v>21</v>
      </c>
      <c r="F49" s="1115" t="s">
        <v>21</v>
      </c>
      <c r="G49" s="1115" t="s">
        <v>21</v>
      </c>
      <c r="H49" s="2">
        <v>141</v>
      </c>
      <c r="I49" s="2">
        <v>480</v>
      </c>
      <c r="J49" s="2">
        <v>503</v>
      </c>
      <c r="K49" s="2">
        <v>741</v>
      </c>
      <c r="L49" s="2">
        <v>468</v>
      </c>
      <c r="M49" s="2">
        <v>10</v>
      </c>
      <c r="N49" s="1115" t="s">
        <v>21</v>
      </c>
      <c r="O49" s="1114" t="s">
        <v>21</v>
      </c>
      <c r="P49" s="13"/>
      <c r="Q49" s="1120"/>
      <c r="R49" s="13"/>
    </row>
    <row r="50" spans="1:16" ht="14.25" customHeight="1">
      <c r="A50" s="1247" t="s">
        <v>1807</v>
      </c>
      <c r="B50" s="1117">
        <v>2013</v>
      </c>
      <c r="C50" s="1116">
        <v>65</v>
      </c>
      <c r="D50" s="1116">
        <v>12</v>
      </c>
      <c r="E50" s="1116">
        <v>1</v>
      </c>
      <c r="F50" s="1116">
        <v>2</v>
      </c>
      <c r="G50" s="1116">
        <v>9</v>
      </c>
      <c r="H50" s="1116">
        <v>2</v>
      </c>
      <c r="I50" s="1116">
        <v>7</v>
      </c>
      <c r="J50" s="1116">
        <v>9</v>
      </c>
      <c r="K50" s="1116">
        <v>7</v>
      </c>
      <c r="L50" s="1116">
        <v>3</v>
      </c>
      <c r="M50" s="1116">
        <v>4</v>
      </c>
      <c r="N50" s="1116">
        <v>4</v>
      </c>
      <c r="O50" s="3">
        <v>5</v>
      </c>
      <c r="P50" s="13"/>
    </row>
    <row r="51" spans="1:16" ht="14.25">
      <c r="A51" s="1247"/>
      <c r="B51" s="1117">
        <v>2014</v>
      </c>
      <c r="C51" s="1116">
        <v>103</v>
      </c>
      <c r="D51" s="1116">
        <v>35</v>
      </c>
      <c r="E51" s="1116">
        <v>9</v>
      </c>
      <c r="F51" s="1116">
        <v>3</v>
      </c>
      <c r="G51" s="1116">
        <v>18</v>
      </c>
      <c r="H51" s="1116">
        <v>11</v>
      </c>
      <c r="I51" s="1116">
        <v>6</v>
      </c>
      <c r="J51" s="1116">
        <v>10</v>
      </c>
      <c r="K51" s="1116">
        <v>2</v>
      </c>
      <c r="L51" s="1116">
        <v>4</v>
      </c>
      <c r="M51" s="1116">
        <v>1</v>
      </c>
      <c r="N51" s="1116">
        <v>2</v>
      </c>
      <c r="O51" s="3">
        <v>2</v>
      </c>
      <c r="P51" s="13"/>
    </row>
    <row r="52" spans="1:16" ht="14.25">
      <c r="A52" s="1247"/>
      <c r="B52" s="1117">
        <v>2015</v>
      </c>
      <c r="C52" s="1116">
        <v>108</v>
      </c>
      <c r="D52" s="1116">
        <v>5</v>
      </c>
      <c r="E52" s="1116">
        <v>8</v>
      </c>
      <c r="F52" s="1116">
        <v>6</v>
      </c>
      <c r="G52" s="1115" t="s">
        <v>21</v>
      </c>
      <c r="H52" s="1116">
        <v>18</v>
      </c>
      <c r="I52" s="1116">
        <v>2</v>
      </c>
      <c r="J52" s="1116">
        <v>3</v>
      </c>
      <c r="K52" s="1116">
        <v>5</v>
      </c>
      <c r="L52" s="1116">
        <v>57</v>
      </c>
      <c r="M52" s="1116">
        <v>1</v>
      </c>
      <c r="N52" s="1115" t="s">
        <v>21</v>
      </c>
      <c r="O52" s="3">
        <v>3</v>
      </c>
      <c r="P52" s="13"/>
    </row>
    <row r="53" spans="1:16" ht="14.25">
      <c r="A53" s="1247"/>
      <c r="B53" s="1117">
        <v>2016</v>
      </c>
      <c r="C53" s="1116">
        <v>77</v>
      </c>
      <c r="D53" s="1116">
        <v>2</v>
      </c>
      <c r="E53" s="1116">
        <v>2</v>
      </c>
      <c r="F53" s="1115" t="s">
        <v>21</v>
      </c>
      <c r="G53" s="1116">
        <v>1</v>
      </c>
      <c r="H53" s="1116">
        <v>6</v>
      </c>
      <c r="I53" s="1115" t="s">
        <v>21</v>
      </c>
      <c r="J53" s="1115" t="s">
        <v>21</v>
      </c>
      <c r="K53" s="1116">
        <v>3</v>
      </c>
      <c r="L53" s="1116">
        <v>53</v>
      </c>
      <c r="M53" s="1116">
        <v>6</v>
      </c>
      <c r="N53" s="1115" t="s">
        <v>21</v>
      </c>
      <c r="O53" s="3">
        <v>4</v>
      </c>
      <c r="P53" s="13"/>
    </row>
    <row r="54" spans="1:16" ht="15">
      <c r="A54" s="1723" t="s">
        <v>1469</v>
      </c>
      <c r="B54" s="1724"/>
      <c r="C54" s="1724"/>
      <c r="D54" s="1724"/>
      <c r="E54" s="1724"/>
      <c r="F54" s="1724"/>
      <c r="G54" s="1724"/>
      <c r="H54" s="1724"/>
      <c r="I54" s="1724"/>
      <c r="J54" s="1724"/>
      <c r="K54" s="1724"/>
      <c r="L54" s="1724"/>
      <c r="M54" s="1724"/>
      <c r="N54" s="1724"/>
      <c r="O54" s="1723"/>
      <c r="P54" s="13"/>
    </row>
    <row r="55" spans="1:16" ht="14.25">
      <c r="A55" s="1238" t="s">
        <v>1635</v>
      </c>
      <c r="B55" s="713">
        <v>2013</v>
      </c>
      <c r="C55" s="2">
        <v>4860</v>
      </c>
      <c r="D55" s="2">
        <v>2</v>
      </c>
      <c r="E55" s="777" t="s">
        <v>21</v>
      </c>
      <c r="F55" s="777" t="s">
        <v>21</v>
      </c>
      <c r="G55" s="2">
        <v>244</v>
      </c>
      <c r="H55" s="2">
        <v>673</v>
      </c>
      <c r="I55" s="2">
        <v>751</v>
      </c>
      <c r="J55" s="2">
        <v>204</v>
      </c>
      <c r="K55" s="2">
        <v>866</v>
      </c>
      <c r="L55" s="2">
        <v>611</v>
      </c>
      <c r="M55" s="2">
        <v>586</v>
      </c>
      <c r="N55" s="2">
        <v>559</v>
      </c>
      <c r="O55" s="3">
        <v>364</v>
      </c>
      <c r="P55" s="13"/>
    </row>
    <row r="56" spans="1:16" ht="14.25">
      <c r="A56" s="1714"/>
      <c r="B56" s="713">
        <v>2014</v>
      </c>
      <c r="C56" s="2">
        <v>3655</v>
      </c>
      <c r="D56" s="2">
        <v>1</v>
      </c>
      <c r="E56" s="2">
        <v>1</v>
      </c>
      <c r="F56" s="2">
        <v>1</v>
      </c>
      <c r="G56" s="2">
        <v>200</v>
      </c>
      <c r="H56" s="2">
        <v>561</v>
      </c>
      <c r="I56" s="2">
        <v>382</v>
      </c>
      <c r="J56" s="2">
        <v>371</v>
      </c>
      <c r="K56" s="2">
        <v>695</v>
      </c>
      <c r="L56" s="2">
        <v>506</v>
      </c>
      <c r="M56" s="2">
        <v>464</v>
      </c>
      <c r="N56" s="2">
        <v>473</v>
      </c>
      <c r="O56" s="975" t="s">
        <v>21</v>
      </c>
      <c r="P56" s="13"/>
    </row>
    <row r="57" spans="1:16" ht="14.25">
      <c r="A57" s="1714"/>
      <c r="B57" s="713">
        <v>2015</v>
      </c>
      <c r="C57" s="2">
        <v>3961</v>
      </c>
      <c r="D57" s="2">
        <v>134</v>
      </c>
      <c r="E57" s="777" t="s">
        <v>21</v>
      </c>
      <c r="F57" s="2">
        <v>1</v>
      </c>
      <c r="G57" s="2">
        <v>327</v>
      </c>
      <c r="H57" s="2">
        <v>633</v>
      </c>
      <c r="I57" s="2">
        <v>502</v>
      </c>
      <c r="J57" s="2">
        <v>500</v>
      </c>
      <c r="K57" s="2">
        <v>494</v>
      </c>
      <c r="L57" s="2">
        <v>460</v>
      </c>
      <c r="M57" s="2">
        <v>446</v>
      </c>
      <c r="N57" s="2">
        <v>304</v>
      </c>
      <c r="O57" s="3">
        <v>160</v>
      </c>
      <c r="P57" s="13"/>
    </row>
    <row r="58" spans="1:16" ht="14.25">
      <c r="A58" s="1714"/>
      <c r="B58" s="713">
        <v>2016</v>
      </c>
      <c r="C58" s="2">
        <v>4303</v>
      </c>
      <c r="D58" s="2">
        <v>456</v>
      </c>
      <c r="E58" s="2">
        <v>418</v>
      </c>
      <c r="F58" s="777" t="s">
        <v>21</v>
      </c>
      <c r="G58" s="2">
        <v>408</v>
      </c>
      <c r="H58" s="2">
        <v>402</v>
      </c>
      <c r="I58" s="2">
        <v>292</v>
      </c>
      <c r="J58" s="2">
        <v>609</v>
      </c>
      <c r="K58" s="2">
        <v>592</v>
      </c>
      <c r="L58" s="2">
        <v>416</v>
      </c>
      <c r="M58" s="2">
        <v>450</v>
      </c>
      <c r="N58" s="2">
        <v>260</v>
      </c>
      <c r="O58" s="975" t="s">
        <v>21</v>
      </c>
      <c r="P58" s="13"/>
    </row>
    <row r="59" spans="1:16" ht="14.25">
      <c r="A59" s="1247" t="s">
        <v>1467</v>
      </c>
      <c r="B59" s="713">
        <v>2013</v>
      </c>
      <c r="C59" s="2">
        <v>4853</v>
      </c>
      <c r="D59" s="777" t="s">
        <v>21</v>
      </c>
      <c r="E59" s="777" t="s">
        <v>21</v>
      </c>
      <c r="F59" s="777" t="s">
        <v>21</v>
      </c>
      <c r="G59" s="2">
        <v>244</v>
      </c>
      <c r="H59" s="2">
        <v>673</v>
      </c>
      <c r="I59" s="2">
        <v>750</v>
      </c>
      <c r="J59" s="2">
        <v>204</v>
      </c>
      <c r="K59" s="2">
        <v>866</v>
      </c>
      <c r="L59" s="2">
        <v>610</v>
      </c>
      <c r="M59" s="2">
        <v>586</v>
      </c>
      <c r="N59" s="2">
        <v>556</v>
      </c>
      <c r="O59" s="3">
        <v>364</v>
      </c>
      <c r="P59" s="13"/>
    </row>
    <row r="60" spans="1:16" ht="14.25">
      <c r="A60" s="1716"/>
      <c r="B60" s="621">
        <v>2014</v>
      </c>
      <c r="C60" s="2">
        <v>3648</v>
      </c>
      <c r="D60" s="777" t="s">
        <v>21</v>
      </c>
      <c r="E60" s="777" t="s">
        <v>21</v>
      </c>
      <c r="F60" s="777" t="s">
        <v>21</v>
      </c>
      <c r="G60" s="2">
        <v>198</v>
      </c>
      <c r="H60" s="2">
        <v>559</v>
      </c>
      <c r="I60" s="2">
        <v>382</v>
      </c>
      <c r="J60" s="2">
        <v>371</v>
      </c>
      <c r="K60" s="2">
        <v>695</v>
      </c>
      <c r="L60" s="2">
        <v>506</v>
      </c>
      <c r="M60" s="2">
        <v>464</v>
      </c>
      <c r="N60" s="2">
        <v>473</v>
      </c>
      <c r="O60" s="975" t="s">
        <v>21</v>
      </c>
      <c r="P60" s="13"/>
    </row>
    <row r="61" spans="1:16" ht="14.25">
      <c r="A61" s="1716"/>
      <c r="B61" s="621">
        <v>2015</v>
      </c>
      <c r="C61" s="2">
        <v>3958</v>
      </c>
      <c r="D61" s="2">
        <v>132</v>
      </c>
      <c r="E61" s="777" t="s">
        <v>21</v>
      </c>
      <c r="F61" s="2">
        <v>1</v>
      </c>
      <c r="G61" s="2">
        <v>326</v>
      </c>
      <c r="H61" s="2">
        <v>633</v>
      </c>
      <c r="I61" s="2">
        <v>502</v>
      </c>
      <c r="J61" s="2">
        <v>500</v>
      </c>
      <c r="K61" s="2">
        <v>494</v>
      </c>
      <c r="L61" s="2">
        <v>460</v>
      </c>
      <c r="M61" s="2">
        <v>446</v>
      </c>
      <c r="N61" s="2">
        <v>304</v>
      </c>
      <c r="O61" s="3">
        <v>160</v>
      </c>
      <c r="P61" s="13"/>
    </row>
    <row r="62" spans="1:16" ht="14.25">
      <c r="A62" s="1716"/>
      <c r="B62" s="621">
        <v>2016</v>
      </c>
      <c r="C62" s="2">
        <v>4303</v>
      </c>
      <c r="D62" s="2">
        <v>456</v>
      </c>
      <c r="E62" s="2">
        <v>418</v>
      </c>
      <c r="F62" s="777" t="s">
        <v>21</v>
      </c>
      <c r="G62" s="2">
        <v>408</v>
      </c>
      <c r="H62" s="2">
        <v>402</v>
      </c>
      <c r="I62" s="2">
        <v>292</v>
      </c>
      <c r="J62" s="2">
        <v>609</v>
      </c>
      <c r="K62" s="2">
        <v>592</v>
      </c>
      <c r="L62" s="2">
        <v>416</v>
      </c>
      <c r="M62" s="2">
        <v>450</v>
      </c>
      <c r="N62" s="2">
        <v>260</v>
      </c>
      <c r="O62" s="975" t="s">
        <v>21</v>
      </c>
      <c r="P62" s="13"/>
    </row>
    <row r="63" spans="1:16" ht="14.25" customHeight="1">
      <c r="A63" s="1247" t="s">
        <v>1807</v>
      </c>
      <c r="B63" s="1117">
        <v>2013</v>
      </c>
      <c r="C63" s="1116">
        <v>7</v>
      </c>
      <c r="D63" s="1115" t="s">
        <v>21</v>
      </c>
      <c r="E63" s="1115" t="s">
        <v>21</v>
      </c>
      <c r="F63" s="1115" t="s">
        <v>21</v>
      </c>
      <c r="G63" s="1115" t="s">
        <v>21</v>
      </c>
      <c r="H63" s="1115" t="s">
        <v>21</v>
      </c>
      <c r="I63" s="1116">
        <v>1</v>
      </c>
      <c r="J63" s="1115" t="s">
        <v>21</v>
      </c>
      <c r="K63" s="1115" t="s">
        <v>21</v>
      </c>
      <c r="L63" s="1116">
        <v>1</v>
      </c>
      <c r="M63" s="1115" t="s">
        <v>21</v>
      </c>
      <c r="N63" s="1116">
        <v>3</v>
      </c>
      <c r="O63" s="1114" t="s">
        <v>21</v>
      </c>
      <c r="P63" s="13"/>
    </row>
    <row r="64" spans="1:16" ht="14.25">
      <c r="A64" s="1247"/>
      <c r="B64" s="1117">
        <v>2014</v>
      </c>
      <c r="C64" s="1116">
        <v>7</v>
      </c>
      <c r="D64" s="1116">
        <v>1</v>
      </c>
      <c r="E64" s="1116">
        <v>1</v>
      </c>
      <c r="F64" s="1116">
        <v>1</v>
      </c>
      <c r="G64" s="1116">
        <v>2</v>
      </c>
      <c r="H64" s="1116">
        <v>2</v>
      </c>
      <c r="I64" s="1115" t="s">
        <v>21</v>
      </c>
      <c r="J64" s="1115" t="s">
        <v>21</v>
      </c>
      <c r="K64" s="1115" t="s">
        <v>21</v>
      </c>
      <c r="L64" s="1115" t="s">
        <v>21</v>
      </c>
      <c r="M64" s="1115" t="s">
        <v>21</v>
      </c>
      <c r="N64" s="1115" t="s">
        <v>21</v>
      </c>
      <c r="O64" s="1114" t="s">
        <v>21</v>
      </c>
      <c r="P64" s="13"/>
    </row>
    <row r="65" spans="1:16" ht="14.25">
      <c r="A65" s="1247"/>
      <c r="B65" s="1117">
        <v>2015</v>
      </c>
      <c r="C65" s="1116">
        <v>3</v>
      </c>
      <c r="D65" s="1116">
        <v>2</v>
      </c>
      <c r="E65" s="1115" t="s">
        <v>21</v>
      </c>
      <c r="F65" s="1115" t="s">
        <v>21</v>
      </c>
      <c r="G65" s="1116">
        <v>1</v>
      </c>
      <c r="H65" s="1115" t="s">
        <v>21</v>
      </c>
      <c r="I65" s="1115" t="s">
        <v>21</v>
      </c>
      <c r="J65" s="1115" t="s">
        <v>21</v>
      </c>
      <c r="K65" s="1115" t="s">
        <v>21</v>
      </c>
      <c r="L65" s="1115" t="s">
        <v>21</v>
      </c>
      <c r="M65" s="1115" t="s">
        <v>21</v>
      </c>
      <c r="N65" s="1115" t="s">
        <v>21</v>
      </c>
      <c r="O65" s="1114" t="s">
        <v>21</v>
      </c>
      <c r="P65" s="13"/>
    </row>
    <row r="66" spans="1:16" ht="15">
      <c r="A66" s="1723" t="s">
        <v>1470</v>
      </c>
      <c r="B66" s="1724"/>
      <c r="C66" s="1724"/>
      <c r="D66" s="1724"/>
      <c r="E66" s="1724"/>
      <c r="F66" s="1724"/>
      <c r="G66" s="1724"/>
      <c r="H66" s="1724"/>
      <c r="I66" s="1724"/>
      <c r="J66" s="1724"/>
      <c r="K66" s="1724"/>
      <c r="L66" s="1724"/>
      <c r="M66" s="1724"/>
      <c r="N66" s="1724"/>
      <c r="O66" s="1723"/>
      <c r="P66" s="13"/>
    </row>
    <row r="67" spans="1:16" ht="14.25">
      <c r="A67" s="1238" t="s">
        <v>1636</v>
      </c>
      <c r="B67" s="713">
        <v>2013</v>
      </c>
      <c r="C67" s="2">
        <v>1422538</v>
      </c>
      <c r="D67" s="2">
        <v>87472</v>
      </c>
      <c r="E67" s="2">
        <v>72808</v>
      </c>
      <c r="F67" s="2">
        <v>98170</v>
      </c>
      <c r="G67" s="2">
        <v>103607</v>
      </c>
      <c r="H67" s="2">
        <v>121230</v>
      </c>
      <c r="I67" s="2">
        <v>137577</v>
      </c>
      <c r="J67" s="2">
        <v>196711</v>
      </c>
      <c r="K67" s="2">
        <v>178296</v>
      </c>
      <c r="L67" s="2">
        <v>125525</v>
      </c>
      <c r="M67" s="2">
        <v>115130</v>
      </c>
      <c r="N67" s="2">
        <v>93792</v>
      </c>
      <c r="O67" s="3">
        <v>92220</v>
      </c>
      <c r="P67" s="13"/>
    </row>
    <row r="68" spans="1:16" ht="14.25">
      <c r="A68" s="1714"/>
      <c r="B68" s="713">
        <v>2014</v>
      </c>
      <c r="C68" s="2">
        <v>1585658</v>
      </c>
      <c r="D68" s="2">
        <v>90792</v>
      </c>
      <c r="E68" s="2">
        <v>75286</v>
      </c>
      <c r="F68" s="2">
        <v>103366</v>
      </c>
      <c r="G68" s="2">
        <v>124307</v>
      </c>
      <c r="H68" s="2">
        <v>134448</v>
      </c>
      <c r="I68" s="2">
        <v>149649</v>
      </c>
      <c r="J68" s="2">
        <v>221443</v>
      </c>
      <c r="K68" s="2">
        <v>207254</v>
      </c>
      <c r="L68" s="2">
        <v>138319</v>
      </c>
      <c r="M68" s="2">
        <v>128352</v>
      </c>
      <c r="N68" s="2">
        <v>107157</v>
      </c>
      <c r="O68" s="3">
        <v>105285</v>
      </c>
      <c r="P68" s="13"/>
    </row>
    <row r="69" spans="1:16" ht="14.25">
      <c r="A69" s="1714"/>
      <c r="B69" s="713">
        <v>2015</v>
      </c>
      <c r="C69" s="2">
        <v>1679781</v>
      </c>
      <c r="D69" s="2">
        <v>100528</v>
      </c>
      <c r="E69" s="2">
        <v>90069</v>
      </c>
      <c r="F69" s="2">
        <v>112821</v>
      </c>
      <c r="G69" s="2">
        <v>127617</v>
      </c>
      <c r="H69" s="2">
        <v>144215</v>
      </c>
      <c r="I69" s="2">
        <v>156991</v>
      </c>
      <c r="J69" s="2">
        <v>232320</v>
      </c>
      <c r="K69" s="2">
        <v>207344</v>
      </c>
      <c r="L69" s="2">
        <v>146470</v>
      </c>
      <c r="M69" s="2">
        <v>137822</v>
      </c>
      <c r="N69" s="2">
        <v>107494</v>
      </c>
      <c r="O69" s="3">
        <v>116090</v>
      </c>
      <c r="P69" s="13"/>
    </row>
    <row r="70" spans="1:16" ht="14.25">
      <c r="A70" s="1714"/>
      <c r="B70" s="713">
        <v>2016</v>
      </c>
      <c r="C70" s="2">
        <v>1748900</v>
      </c>
      <c r="D70" s="2">
        <v>108008</v>
      </c>
      <c r="E70" s="2">
        <v>94956</v>
      </c>
      <c r="F70" s="2">
        <v>126077</v>
      </c>
      <c r="G70" s="2">
        <v>128918</v>
      </c>
      <c r="H70" s="2">
        <v>142933</v>
      </c>
      <c r="I70" s="2">
        <v>168997</v>
      </c>
      <c r="J70" s="2">
        <v>243347</v>
      </c>
      <c r="K70" s="2">
        <v>209510</v>
      </c>
      <c r="L70" s="2">
        <v>150780</v>
      </c>
      <c r="M70" s="2">
        <v>140028</v>
      </c>
      <c r="N70" s="2">
        <v>112519</v>
      </c>
      <c r="O70" s="3">
        <v>122827</v>
      </c>
      <c r="P70" s="13"/>
    </row>
    <row r="71" spans="1:16" ht="14.25">
      <c r="A71" s="1247" t="s">
        <v>1471</v>
      </c>
      <c r="B71" s="713">
        <v>2013</v>
      </c>
      <c r="C71" s="2">
        <v>508203</v>
      </c>
      <c r="D71" s="2">
        <v>23871</v>
      </c>
      <c r="E71" s="2">
        <v>21375</v>
      </c>
      <c r="F71" s="2">
        <v>31318</v>
      </c>
      <c r="G71" s="2">
        <v>32652</v>
      </c>
      <c r="H71" s="2">
        <v>44236</v>
      </c>
      <c r="I71" s="2">
        <v>50815</v>
      </c>
      <c r="J71" s="2">
        <v>80202</v>
      </c>
      <c r="K71" s="2">
        <v>74934</v>
      </c>
      <c r="L71" s="2">
        <v>46368</v>
      </c>
      <c r="M71" s="2">
        <v>40227</v>
      </c>
      <c r="N71" s="2">
        <v>32337</v>
      </c>
      <c r="O71" s="3">
        <v>29868</v>
      </c>
      <c r="P71" s="13"/>
    </row>
    <row r="72" spans="1:16" ht="14.25">
      <c r="A72" s="1716"/>
      <c r="B72" s="621">
        <v>2014</v>
      </c>
      <c r="C72" s="2">
        <v>566526</v>
      </c>
      <c r="D72" s="2">
        <v>28242</v>
      </c>
      <c r="E72" s="2">
        <v>21527</v>
      </c>
      <c r="F72" s="2">
        <v>38297</v>
      </c>
      <c r="G72" s="2">
        <v>39625</v>
      </c>
      <c r="H72" s="2">
        <v>49132</v>
      </c>
      <c r="I72" s="2">
        <v>54162</v>
      </c>
      <c r="J72" s="2">
        <v>87519</v>
      </c>
      <c r="K72" s="2">
        <v>88690</v>
      </c>
      <c r="L72" s="2">
        <v>50027</v>
      </c>
      <c r="M72" s="2">
        <v>41060</v>
      </c>
      <c r="N72" s="2">
        <v>35351</v>
      </c>
      <c r="O72" s="3">
        <v>32894</v>
      </c>
      <c r="P72" s="13"/>
    </row>
    <row r="73" spans="1:16" ht="14.25">
      <c r="A73" s="1716"/>
      <c r="B73" s="621">
        <v>2015</v>
      </c>
      <c r="C73" s="2">
        <v>599400</v>
      </c>
      <c r="D73" s="2">
        <v>28397</v>
      </c>
      <c r="E73" s="2">
        <v>30445</v>
      </c>
      <c r="F73" s="2">
        <v>38173</v>
      </c>
      <c r="G73" s="2">
        <v>41183</v>
      </c>
      <c r="H73" s="2">
        <v>54801</v>
      </c>
      <c r="I73" s="2">
        <v>57436</v>
      </c>
      <c r="J73" s="2">
        <v>92317</v>
      </c>
      <c r="K73" s="2">
        <v>83415</v>
      </c>
      <c r="L73" s="2">
        <v>53833</v>
      </c>
      <c r="M73" s="2">
        <v>45886</v>
      </c>
      <c r="N73" s="2">
        <v>35285</v>
      </c>
      <c r="O73" s="3">
        <v>38229</v>
      </c>
      <c r="P73" s="13"/>
    </row>
    <row r="74" spans="1:16" ht="14.25">
      <c r="A74" s="1716"/>
      <c r="B74" s="621">
        <v>2016</v>
      </c>
      <c r="C74" s="2">
        <v>607004</v>
      </c>
      <c r="D74" s="2">
        <v>33442</v>
      </c>
      <c r="E74" s="2">
        <v>30923</v>
      </c>
      <c r="F74" s="2">
        <v>43642</v>
      </c>
      <c r="G74" s="2">
        <v>42510</v>
      </c>
      <c r="H74" s="2">
        <v>47050</v>
      </c>
      <c r="I74" s="2">
        <v>62991</v>
      </c>
      <c r="J74" s="2">
        <v>92232</v>
      </c>
      <c r="K74" s="2">
        <v>83561</v>
      </c>
      <c r="L74" s="2">
        <v>51615</v>
      </c>
      <c r="M74" s="2">
        <v>45746</v>
      </c>
      <c r="N74" s="2">
        <v>35164</v>
      </c>
      <c r="O74" s="3">
        <v>38128</v>
      </c>
      <c r="P74" s="13"/>
    </row>
    <row r="75" spans="1:16" ht="14.25">
      <c r="A75" s="1247" t="s">
        <v>1472</v>
      </c>
      <c r="B75" s="713">
        <v>2013</v>
      </c>
      <c r="C75" s="2">
        <v>125571</v>
      </c>
      <c r="D75" s="2">
        <v>7518</v>
      </c>
      <c r="E75" s="2">
        <v>3312</v>
      </c>
      <c r="F75" s="2">
        <v>7173</v>
      </c>
      <c r="G75" s="2">
        <v>7942</v>
      </c>
      <c r="H75" s="2">
        <v>9475</v>
      </c>
      <c r="I75" s="2">
        <v>12881</v>
      </c>
      <c r="J75" s="2">
        <v>24513</v>
      </c>
      <c r="K75" s="2">
        <v>19988</v>
      </c>
      <c r="L75" s="2">
        <v>11010</v>
      </c>
      <c r="M75" s="2">
        <v>8497</v>
      </c>
      <c r="N75" s="2">
        <v>5392</v>
      </c>
      <c r="O75" s="3">
        <v>7870</v>
      </c>
      <c r="P75" s="13"/>
    </row>
    <row r="76" spans="1:16" ht="14.25">
      <c r="A76" s="1716"/>
      <c r="B76" s="621">
        <v>2014</v>
      </c>
      <c r="C76" s="2">
        <v>121034</v>
      </c>
      <c r="D76" s="2">
        <v>6081</v>
      </c>
      <c r="E76" s="2">
        <v>2767</v>
      </c>
      <c r="F76" s="2">
        <v>4849</v>
      </c>
      <c r="G76" s="2">
        <v>9749</v>
      </c>
      <c r="H76" s="2">
        <v>11366</v>
      </c>
      <c r="I76" s="2">
        <v>11850</v>
      </c>
      <c r="J76" s="2">
        <v>24468</v>
      </c>
      <c r="K76" s="2">
        <v>18107</v>
      </c>
      <c r="L76" s="2">
        <v>10262</v>
      </c>
      <c r="M76" s="2">
        <v>8724</v>
      </c>
      <c r="N76" s="2">
        <v>4876</v>
      </c>
      <c r="O76" s="3">
        <v>7935</v>
      </c>
      <c r="P76" s="13"/>
    </row>
    <row r="77" spans="1:16" ht="14.25">
      <c r="A77" s="1716"/>
      <c r="B77" s="621">
        <v>2015</v>
      </c>
      <c r="C77" s="2">
        <v>107707</v>
      </c>
      <c r="D77" s="2">
        <v>8010</v>
      </c>
      <c r="E77" s="2">
        <v>3818</v>
      </c>
      <c r="F77" s="2">
        <v>6137</v>
      </c>
      <c r="G77" s="2">
        <v>9142</v>
      </c>
      <c r="H77" s="2">
        <v>8788</v>
      </c>
      <c r="I77" s="2">
        <v>10007</v>
      </c>
      <c r="J77" s="2">
        <v>18285</v>
      </c>
      <c r="K77" s="2">
        <v>14638</v>
      </c>
      <c r="L77" s="2">
        <v>9635</v>
      </c>
      <c r="M77" s="2">
        <v>7901</v>
      </c>
      <c r="N77" s="2">
        <v>4544</v>
      </c>
      <c r="O77" s="3">
        <v>6802</v>
      </c>
      <c r="P77" s="13"/>
    </row>
    <row r="78" spans="1:16" ht="14.25">
      <c r="A78" s="1716"/>
      <c r="B78" s="621">
        <v>2016</v>
      </c>
      <c r="C78" s="2">
        <v>103546</v>
      </c>
      <c r="D78" s="2">
        <v>5904</v>
      </c>
      <c r="E78" s="2">
        <v>1811</v>
      </c>
      <c r="F78" s="2">
        <v>6405</v>
      </c>
      <c r="G78" s="2">
        <v>7848</v>
      </c>
      <c r="H78" s="2">
        <v>8768</v>
      </c>
      <c r="I78" s="2">
        <v>10280</v>
      </c>
      <c r="J78" s="2">
        <v>18390</v>
      </c>
      <c r="K78" s="2">
        <v>13478</v>
      </c>
      <c r="L78" s="2">
        <v>9994</v>
      </c>
      <c r="M78" s="2">
        <v>7493</v>
      </c>
      <c r="N78" s="2">
        <v>5970</v>
      </c>
      <c r="O78" s="3">
        <v>7205</v>
      </c>
      <c r="P78" s="13"/>
    </row>
    <row r="79" spans="1:16" ht="14.25">
      <c r="A79" s="1247" t="s">
        <v>1473</v>
      </c>
      <c r="B79" s="713">
        <v>2013</v>
      </c>
      <c r="C79" s="2">
        <v>136341</v>
      </c>
      <c r="D79" s="2">
        <v>11349</v>
      </c>
      <c r="E79" s="2">
        <v>12210</v>
      </c>
      <c r="F79" s="2">
        <v>10484</v>
      </c>
      <c r="G79" s="2">
        <v>11516</v>
      </c>
      <c r="H79" s="2">
        <v>12042</v>
      </c>
      <c r="I79" s="2">
        <v>10478</v>
      </c>
      <c r="J79" s="2">
        <v>9640</v>
      </c>
      <c r="K79" s="2">
        <v>11121</v>
      </c>
      <c r="L79" s="2">
        <v>12382</v>
      </c>
      <c r="M79" s="2">
        <v>13096</v>
      </c>
      <c r="N79" s="2">
        <v>12415</v>
      </c>
      <c r="O79" s="3">
        <v>9608</v>
      </c>
      <c r="P79" s="13"/>
    </row>
    <row r="80" spans="1:16" ht="14.25">
      <c r="A80" s="1716"/>
      <c r="B80" s="621">
        <v>2014</v>
      </c>
      <c r="C80" s="2">
        <v>247716</v>
      </c>
      <c r="D80" s="2">
        <v>13025</v>
      </c>
      <c r="E80" s="2">
        <v>15553</v>
      </c>
      <c r="F80" s="2">
        <v>18287</v>
      </c>
      <c r="G80" s="2">
        <v>20133</v>
      </c>
      <c r="H80" s="2">
        <v>20945</v>
      </c>
      <c r="I80" s="2">
        <v>23146</v>
      </c>
      <c r="J80" s="2">
        <v>24955</v>
      </c>
      <c r="K80" s="2">
        <v>24754</v>
      </c>
      <c r="L80" s="2">
        <v>22724</v>
      </c>
      <c r="M80" s="2">
        <v>24516</v>
      </c>
      <c r="N80" s="2">
        <v>21707</v>
      </c>
      <c r="O80" s="3">
        <v>17971</v>
      </c>
      <c r="P80" s="13"/>
    </row>
    <row r="81" spans="1:16" ht="14.25">
      <c r="A81" s="1716"/>
      <c r="B81" s="621">
        <v>2015</v>
      </c>
      <c r="C81" s="2">
        <v>319857</v>
      </c>
      <c r="D81" s="2">
        <v>20910</v>
      </c>
      <c r="E81" s="2">
        <v>24117</v>
      </c>
      <c r="F81" s="2">
        <v>25630</v>
      </c>
      <c r="G81" s="2">
        <v>25641</v>
      </c>
      <c r="H81" s="2">
        <v>27953</v>
      </c>
      <c r="I81" s="2">
        <v>30376</v>
      </c>
      <c r="J81" s="2">
        <v>34241</v>
      </c>
      <c r="K81" s="2">
        <v>31542</v>
      </c>
      <c r="L81" s="2">
        <v>24568</v>
      </c>
      <c r="M81" s="2">
        <v>28257</v>
      </c>
      <c r="N81" s="2">
        <v>24531</v>
      </c>
      <c r="O81" s="3">
        <v>22091</v>
      </c>
      <c r="P81" s="13"/>
    </row>
    <row r="82" spans="1:16" ht="14.25">
      <c r="A82" s="1716"/>
      <c r="B82" s="621">
        <v>2016</v>
      </c>
      <c r="C82" s="2">
        <v>327334</v>
      </c>
      <c r="D82" s="2">
        <v>20866</v>
      </c>
      <c r="E82" s="2">
        <v>22884</v>
      </c>
      <c r="F82" s="2">
        <v>26945</v>
      </c>
      <c r="G82" s="2">
        <v>26994</v>
      </c>
      <c r="H82" s="2">
        <v>28382</v>
      </c>
      <c r="I82" s="2">
        <v>29823</v>
      </c>
      <c r="J82" s="2">
        <v>32617</v>
      </c>
      <c r="K82" s="2">
        <v>30366</v>
      </c>
      <c r="L82" s="2">
        <v>28193</v>
      </c>
      <c r="M82" s="2">
        <v>28813</v>
      </c>
      <c r="N82" s="2">
        <v>26863</v>
      </c>
      <c r="O82" s="3">
        <v>24588</v>
      </c>
      <c r="P82" s="13"/>
    </row>
    <row r="83" spans="1:16" ht="14.25">
      <c r="A83" s="1247" t="s">
        <v>1474</v>
      </c>
      <c r="B83" s="713">
        <v>2013</v>
      </c>
      <c r="C83" s="2">
        <v>652339</v>
      </c>
      <c r="D83" s="2">
        <v>44732</v>
      </c>
      <c r="E83" s="2">
        <v>35910</v>
      </c>
      <c r="F83" s="2">
        <v>49194</v>
      </c>
      <c r="G83" s="2">
        <v>51494</v>
      </c>
      <c r="H83" s="2">
        <v>55405</v>
      </c>
      <c r="I83" s="2">
        <v>63403</v>
      </c>
      <c r="J83" s="2">
        <v>82356</v>
      </c>
      <c r="K83" s="2">
        <v>72253</v>
      </c>
      <c r="L83" s="2">
        <v>55763</v>
      </c>
      <c r="M83" s="2">
        <v>53308</v>
      </c>
      <c r="N83" s="2">
        <v>43647</v>
      </c>
      <c r="O83" s="3">
        <v>44874</v>
      </c>
      <c r="P83" s="13"/>
    </row>
    <row r="84" spans="1:16" ht="14.25">
      <c r="A84" s="1716"/>
      <c r="B84" s="621">
        <v>2014</v>
      </c>
      <c r="C84" s="714">
        <v>650373</v>
      </c>
      <c r="D84" s="714">
        <v>43444</v>
      </c>
      <c r="E84" s="714">
        <v>35438</v>
      </c>
      <c r="F84" s="714">
        <v>41932</v>
      </c>
      <c r="G84" s="714">
        <v>54800</v>
      </c>
      <c r="H84" s="714">
        <v>53005</v>
      </c>
      <c r="I84" s="714">
        <v>60488</v>
      </c>
      <c r="J84" s="714">
        <v>84501</v>
      </c>
      <c r="K84" s="714">
        <v>75701</v>
      </c>
      <c r="L84" s="714">
        <v>55305</v>
      </c>
      <c r="M84" s="714">
        <v>54052</v>
      </c>
      <c r="N84" s="714">
        <v>45223</v>
      </c>
      <c r="O84" s="972">
        <v>46484</v>
      </c>
      <c r="P84" s="13"/>
    </row>
    <row r="85" spans="1:16" ht="14.25">
      <c r="A85" s="1716"/>
      <c r="B85" s="621">
        <v>2015</v>
      </c>
      <c r="C85" s="2">
        <v>652689</v>
      </c>
      <c r="D85" s="2">
        <v>43211</v>
      </c>
      <c r="E85" s="2">
        <v>31686</v>
      </c>
      <c r="F85" s="2">
        <v>42879</v>
      </c>
      <c r="G85" s="2">
        <v>51649</v>
      </c>
      <c r="H85" s="2">
        <v>52560</v>
      </c>
      <c r="I85" s="2">
        <v>59172</v>
      </c>
      <c r="J85" s="2">
        <v>87474</v>
      </c>
      <c r="K85" s="2">
        <v>77748</v>
      </c>
      <c r="L85" s="2">
        <v>58432</v>
      </c>
      <c r="M85" s="2">
        <v>55776</v>
      </c>
      <c r="N85" s="2">
        <v>43134</v>
      </c>
      <c r="O85" s="3">
        <v>48968</v>
      </c>
      <c r="P85" s="13"/>
    </row>
    <row r="86" spans="1:16" ht="14.25">
      <c r="A86" s="1716"/>
      <c r="B86" s="621">
        <v>2016</v>
      </c>
      <c r="C86" s="2">
        <v>711003</v>
      </c>
      <c r="D86" s="2">
        <v>47795</v>
      </c>
      <c r="E86" s="2">
        <v>39338</v>
      </c>
      <c r="F86" s="2">
        <v>49084</v>
      </c>
      <c r="G86" s="2">
        <v>51565</v>
      </c>
      <c r="H86" s="2">
        <v>58728</v>
      </c>
      <c r="I86" s="2">
        <v>65903</v>
      </c>
      <c r="J86" s="2">
        <v>100108</v>
      </c>
      <c r="K86" s="2">
        <v>82105</v>
      </c>
      <c r="L86" s="2">
        <v>60975</v>
      </c>
      <c r="M86" s="2">
        <v>57976</v>
      </c>
      <c r="N86" s="2">
        <v>44522</v>
      </c>
      <c r="O86" s="3">
        <v>52904</v>
      </c>
      <c r="P86" s="13"/>
    </row>
    <row r="87" spans="1:16" ht="14.25" customHeight="1">
      <c r="A87" s="1247" t="s">
        <v>1807</v>
      </c>
      <c r="B87" s="1117">
        <v>2013</v>
      </c>
      <c r="C87" s="1116">
        <v>84</v>
      </c>
      <c r="D87" s="1116">
        <v>2</v>
      </c>
      <c r="E87" s="1116">
        <v>1</v>
      </c>
      <c r="F87" s="1116">
        <v>1</v>
      </c>
      <c r="G87" s="1116">
        <v>3</v>
      </c>
      <c r="H87" s="1116">
        <v>72</v>
      </c>
      <c r="I87" s="1115" t="s">
        <v>21</v>
      </c>
      <c r="J87" s="1115" t="s">
        <v>21</v>
      </c>
      <c r="K87" s="1115" t="s">
        <v>21</v>
      </c>
      <c r="L87" s="1116">
        <v>2</v>
      </c>
      <c r="M87" s="1116">
        <v>2</v>
      </c>
      <c r="N87" s="1116">
        <v>1</v>
      </c>
      <c r="O87" s="1114" t="s">
        <v>21</v>
      </c>
      <c r="P87" s="13"/>
    </row>
    <row r="88" spans="1:16" ht="14.25">
      <c r="A88" s="1247"/>
      <c r="B88" s="1117">
        <v>2014</v>
      </c>
      <c r="C88" s="1116">
        <v>9</v>
      </c>
      <c r="D88" s="1115" t="s">
        <v>21</v>
      </c>
      <c r="E88" s="1116">
        <v>1</v>
      </c>
      <c r="F88" s="1116">
        <v>1</v>
      </c>
      <c r="G88" s="1115" t="s">
        <v>21</v>
      </c>
      <c r="H88" s="1115" t="s">
        <v>21</v>
      </c>
      <c r="I88" s="1116">
        <v>3</v>
      </c>
      <c r="J88" s="1115" t="s">
        <v>21</v>
      </c>
      <c r="K88" s="1116">
        <v>2</v>
      </c>
      <c r="L88" s="1116">
        <v>1</v>
      </c>
      <c r="M88" s="1115" t="s">
        <v>21</v>
      </c>
      <c r="N88" s="1115" t="s">
        <v>21</v>
      </c>
      <c r="O88" s="3">
        <v>1</v>
      </c>
      <c r="P88" s="13"/>
    </row>
    <row r="89" spans="1:16" ht="14.25">
      <c r="A89" s="1247"/>
      <c r="B89" s="1117">
        <v>2015</v>
      </c>
      <c r="C89" s="1116">
        <v>128</v>
      </c>
      <c r="D89" s="1115" t="s">
        <v>21</v>
      </c>
      <c r="E89" s="1116">
        <v>3</v>
      </c>
      <c r="F89" s="1116">
        <v>2</v>
      </c>
      <c r="G89" s="1116">
        <v>2</v>
      </c>
      <c r="H89" s="1116">
        <v>113</v>
      </c>
      <c r="I89" s="1115" t="s">
        <v>21</v>
      </c>
      <c r="J89" s="1116">
        <v>3</v>
      </c>
      <c r="K89" s="1116">
        <v>1</v>
      </c>
      <c r="L89" s="1116">
        <v>2</v>
      </c>
      <c r="M89" s="1116">
        <v>2</v>
      </c>
      <c r="N89" s="1115" t="s">
        <v>21</v>
      </c>
      <c r="O89" s="1114" t="s">
        <v>21</v>
      </c>
      <c r="P89" s="13"/>
    </row>
    <row r="90" spans="1:16" ht="14.25">
      <c r="A90" s="1247"/>
      <c r="B90" s="1117">
        <v>2016</v>
      </c>
      <c r="C90" s="1116">
        <v>13</v>
      </c>
      <c r="D90" s="1116">
        <v>1</v>
      </c>
      <c r="E90" s="1115" t="s">
        <v>21</v>
      </c>
      <c r="F90" s="1116">
        <v>1</v>
      </c>
      <c r="G90" s="1116">
        <v>1</v>
      </c>
      <c r="H90" s="1116">
        <v>5</v>
      </c>
      <c r="I90" s="1115" t="s">
        <v>21</v>
      </c>
      <c r="J90" s="1115" t="s">
        <v>21</v>
      </c>
      <c r="K90" s="1115" t="s">
        <v>21</v>
      </c>
      <c r="L90" s="1116">
        <v>3</v>
      </c>
      <c r="M90" s="1115" t="s">
        <v>21</v>
      </c>
      <c r="N90" s="1115" t="s">
        <v>21</v>
      </c>
      <c r="O90" s="3">
        <v>2</v>
      </c>
      <c r="P90" s="13"/>
    </row>
    <row r="91" spans="1:16" ht="31.5" customHeight="1">
      <c r="A91" s="1715" t="s">
        <v>204</v>
      </c>
      <c r="B91" s="1715"/>
      <c r="C91" s="1715"/>
      <c r="D91" s="1715"/>
      <c r="E91" s="1715"/>
      <c r="F91" s="1715"/>
      <c r="G91" s="1715"/>
      <c r="H91" s="1715"/>
      <c r="I91" s="1715"/>
      <c r="J91" s="1715"/>
      <c r="K91" s="1715"/>
      <c r="L91" s="1715"/>
      <c r="M91" s="1715"/>
      <c r="N91" s="1715"/>
      <c r="O91" s="1715"/>
      <c r="P91" s="13"/>
    </row>
    <row r="92" spans="1:16" ht="14.25">
      <c r="A92" s="1627" t="s">
        <v>1643</v>
      </c>
      <c r="B92" s="713">
        <v>2013</v>
      </c>
      <c r="C92" s="2">
        <v>125764</v>
      </c>
      <c r="D92" s="2">
        <v>7538</v>
      </c>
      <c r="E92" s="2">
        <v>3321</v>
      </c>
      <c r="F92" s="2">
        <v>7189</v>
      </c>
      <c r="G92" s="2">
        <v>7961</v>
      </c>
      <c r="H92" s="2">
        <v>9488</v>
      </c>
      <c r="I92" s="2">
        <v>12894</v>
      </c>
      <c r="J92" s="2">
        <v>24534</v>
      </c>
      <c r="K92" s="2">
        <v>20009</v>
      </c>
      <c r="L92" s="2">
        <v>11023</v>
      </c>
      <c r="M92" s="2">
        <v>8516</v>
      </c>
      <c r="N92" s="2">
        <v>5412</v>
      </c>
      <c r="O92" s="3">
        <v>7879</v>
      </c>
      <c r="P92" s="13"/>
    </row>
    <row r="93" spans="1:16" ht="14.25">
      <c r="A93" s="1713"/>
      <c r="B93" s="621">
        <v>2014</v>
      </c>
      <c r="C93" s="2">
        <v>121228</v>
      </c>
      <c r="D93" s="2">
        <v>6101</v>
      </c>
      <c r="E93" s="2">
        <v>2787</v>
      </c>
      <c r="F93" s="2">
        <v>4870</v>
      </c>
      <c r="G93" s="2">
        <v>9773</v>
      </c>
      <c r="H93" s="2">
        <v>11395</v>
      </c>
      <c r="I93" s="2">
        <v>11863</v>
      </c>
      <c r="J93" s="2">
        <v>24477</v>
      </c>
      <c r="K93" s="2">
        <v>18122</v>
      </c>
      <c r="L93" s="2">
        <v>10268</v>
      </c>
      <c r="M93" s="2">
        <v>8736</v>
      </c>
      <c r="N93" s="2">
        <v>4887</v>
      </c>
      <c r="O93" s="3">
        <v>7949</v>
      </c>
      <c r="P93" s="13"/>
    </row>
    <row r="94" spans="1:16" ht="14.25">
      <c r="A94" s="1713"/>
      <c r="B94" s="621">
        <v>2015</v>
      </c>
      <c r="C94" s="2">
        <v>107976</v>
      </c>
      <c r="D94" s="2">
        <v>8024</v>
      </c>
      <c r="E94" s="2">
        <v>3833</v>
      </c>
      <c r="F94" s="2">
        <v>6157</v>
      </c>
      <c r="G94" s="2">
        <v>9157</v>
      </c>
      <c r="H94" s="2">
        <v>8914</v>
      </c>
      <c r="I94" s="2">
        <v>10012</v>
      </c>
      <c r="J94" s="2">
        <v>18301</v>
      </c>
      <c r="K94" s="2">
        <v>14657</v>
      </c>
      <c r="L94" s="2">
        <v>9647</v>
      </c>
      <c r="M94" s="2">
        <v>7916</v>
      </c>
      <c r="N94" s="2">
        <v>4545</v>
      </c>
      <c r="O94" s="3">
        <v>6813</v>
      </c>
      <c r="P94" s="13"/>
    </row>
    <row r="95" spans="1:16" ht="14.25">
      <c r="A95" s="1713"/>
      <c r="B95" s="713">
        <v>2016</v>
      </c>
      <c r="C95" s="2">
        <v>103588</v>
      </c>
      <c r="D95" s="2">
        <v>5912</v>
      </c>
      <c r="E95" s="2">
        <v>1811</v>
      </c>
      <c r="F95" s="2">
        <v>6405</v>
      </c>
      <c r="G95" s="2">
        <v>7857</v>
      </c>
      <c r="H95" s="2">
        <v>8784</v>
      </c>
      <c r="I95" s="2">
        <v>10281</v>
      </c>
      <c r="J95" s="2">
        <v>18390</v>
      </c>
      <c r="K95" s="2">
        <v>13478</v>
      </c>
      <c r="L95" s="2">
        <v>9998</v>
      </c>
      <c r="M95" s="2">
        <v>7493</v>
      </c>
      <c r="N95" s="2">
        <v>5970</v>
      </c>
      <c r="O95" s="3">
        <v>7209</v>
      </c>
      <c r="P95" s="13"/>
    </row>
    <row r="96" spans="1:16" ht="15">
      <c r="A96" s="1720" t="s">
        <v>1738</v>
      </c>
      <c r="B96" s="1721"/>
      <c r="C96" s="1721"/>
      <c r="D96" s="1721"/>
      <c r="E96" s="1721"/>
      <c r="F96" s="1721"/>
      <c r="G96" s="1721"/>
      <c r="H96" s="1721"/>
      <c r="I96" s="1721"/>
      <c r="J96" s="1721"/>
      <c r="K96" s="1721"/>
      <c r="L96" s="1721"/>
      <c r="M96" s="1721"/>
      <c r="N96" s="1721"/>
      <c r="O96" s="1722"/>
      <c r="P96" s="13"/>
    </row>
    <row r="97" spans="1:16" ht="15">
      <c r="A97" s="1723" t="s">
        <v>1470</v>
      </c>
      <c r="B97" s="1724"/>
      <c r="C97" s="1724"/>
      <c r="D97" s="1724"/>
      <c r="E97" s="1724"/>
      <c r="F97" s="1724"/>
      <c r="G97" s="1724"/>
      <c r="H97" s="1724"/>
      <c r="I97" s="1724"/>
      <c r="J97" s="1724"/>
      <c r="K97" s="1724"/>
      <c r="L97" s="1724"/>
      <c r="M97" s="1724"/>
      <c r="N97" s="1724"/>
      <c r="O97" s="1723"/>
      <c r="P97" s="13"/>
    </row>
    <row r="98" spans="1:16" ht="14.25">
      <c r="A98" s="1238" t="s">
        <v>1634</v>
      </c>
      <c r="B98" s="713">
        <v>2013</v>
      </c>
      <c r="C98" s="2">
        <v>125579</v>
      </c>
      <c r="D98" s="2">
        <v>7519</v>
      </c>
      <c r="E98" s="2">
        <v>3312</v>
      </c>
      <c r="F98" s="2">
        <v>7173</v>
      </c>
      <c r="G98" s="2">
        <v>7944</v>
      </c>
      <c r="H98" s="2">
        <v>9475</v>
      </c>
      <c r="I98" s="2">
        <v>12881</v>
      </c>
      <c r="J98" s="2">
        <v>24513</v>
      </c>
      <c r="K98" s="2">
        <v>19988</v>
      </c>
      <c r="L98" s="2">
        <v>11012</v>
      </c>
      <c r="M98" s="2">
        <v>8499</v>
      </c>
      <c r="N98" s="2">
        <v>5393</v>
      </c>
      <c r="O98" s="3">
        <v>7870</v>
      </c>
      <c r="P98" s="13"/>
    </row>
    <row r="99" spans="1:16" ht="14.25">
      <c r="A99" s="1714"/>
      <c r="B99" s="713">
        <v>2014</v>
      </c>
      <c r="C99" s="2">
        <v>121039</v>
      </c>
      <c r="D99" s="2">
        <v>6081</v>
      </c>
      <c r="E99" s="2">
        <v>2768</v>
      </c>
      <c r="F99" s="2">
        <v>4850</v>
      </c>
      <c r="G99" s="2">
        <v>9749</v>
      </c>
      <c r="H99" s="2">
        <v>11367</v>
      </c>
      <c r="I99" s="2">
        <v>11851</v>
      </c>
      <c r="J99" s="2">
        <v>24468</v>
      </c>
      <c r="K99" s="2">
        <v>18108</v>
      </c>
      <c r="L99" s="2">
        <v>10262</v>
      </c>
      <c r="M99" s="2">
        <v>8724</v>
      </c>
      <c r="N99" s="2">
        <v>4876</v>
      </c>
      <c r="O99" s="3">
        <v>7935</v>
      </c>
      <c r="P99" s="13"/>
    </row>
    <row r="100" spans="1:16" ht="14.25">
      <c r="A100" s="1714"/>
      <c r="B100" s="713">
        <v>2015</v>
      </c>
      <c r="C100" s="2">
        <v>107827</v>
      </c>
      <c r="D100" s="2">
        <v>8010</v>
      </c>
      <c r="E100" s="2">
        <v>3818</v>
      </c>
      <c r="F100" s="2">
        <v>6139</v>
      </c>
      <c r="G100" s="2">
        <v>9143</v>
      </c>
      <c r="H100" s="2">
        <v>8900</v>
      </c>
      <c r="I100" s="2">
        <v>10009</v>
      </c>
      <c r="J100" s="2">
        <v>18288</v>
      </c>
      <c r="K100" s="2">
        <v>14638</v>
      </c>
      <c r="L100" s="2">
        <v>9635</v>
      </c>
      <c r="M100" s="2">
        <v>7901</v>
      </c>
      <c r="N100" s="2">
        <v>4544</v>
      </c>
      <c r="O100" s="3">
        <v>6802</v>
      </c>
      <c r="P100" s="13"/>
    </row>
    <row r="101" spans="1:16" ht="14.25">
      <c r="A101" s="1714"/>
      <c r="B101" s="713">
        <v>2016</v>
      </c>
      <c r="C101" s="2">
        <v>103549</v>
      </c>
      <c r="D101" s="2">
        <v>5904</v>
      </c>
      <c r="E101" s="2">
        <v>1811</v>
      </c>
      <c r="F101" s="2">
        <v>6405</v>
      </c>
      <c r="G101" s="2">
        <v>7849</v>
      </c>
      <c r="H101" s="2">
        <v>8768</v>
      </c>
      <c r="I101" s="2">
        <v>10280</v>
      </c>
      <c r="J101" s="2">
        <v>18390</v>
      </c>
      <c r="K101" s="2">
        <v>13478</v>
      </c>
      <c r="L101" s="2">
        <v>9996</v>
      </c>
      <c r="M101" s="2">
        <v>7493</v>
      </c>
      <c r="N101" s="2">
        <v>5970</v>
      </c>
      <c r="O101" s="3">
        <v>7205</v>
      </c>
      <c r="P101" s="13"/>
    </row>
    <row r="102" spans="1:16" ht="14.25">
      <c r="A102" s="1247" t="s">
        <v>1472</v>
      </c>
      <c r="B102" s="713">
        <v>2013</v>
      </c>
      <c r="C102" s="2">
        <v>125571</v>
      </c>
      <c r="D102" s="2">
        <v>7518</v>
      </c>
      <c r="E102" s="2">
        <v>3312</v>
      </c>
      <c r="F102" s="2">
        <v>7173</v>
      </c>
      <c r="G102" s="2">
        <v>7942</v>
      </c>
      <c r="H102" s="2">
        <v>9475</v>
      </c>
      <c r="I102" s="2">
        <v>12881</v>
      </c>
      <c r="J102" s="2">
        <v>24513</v>
      </c>
      <c r="K102" s="2">
        <v>19988</v>
      </c>
      <c r="L102" s="2">
        <v>11010</v>
      </c>
      <c r="M102" s="2">
        <v>8497</v>
      </c>
      <c r="N102" s="2">
        <v>5392</v>
      </c>
      <c r="O102" s="3">
        <v>7870</v>
      </c>
      <c r="P102" s="13"/>
    </row>
    <row r="103" spans="1:16" ht="14.25">
      <c r="A103" s="1716"/>
      <c r="B103" s="621">
        <v>2014</v>
      </c>
      <c r="C103" s="2">
        <v>121034</v>
      </c>
      <c r="D103" s="2">
        <v>6081</v>
      </c>
      <c r="E103" s="2">
        <v>2767</v>
      </c>
      <c r="F103" s="2">
        <v>4849</v>
      </c>
      <c r="G103" s="2">
        <v>9749</v>
      </c>
      <c r="H103" s="2">
        <v>11366</v>
      </c>
      <c r="I103" s="2">
        <v>11850</v>
      </c>
      <c r="J103" s="2">
        <v>24468</v>
      </c>
      <c r="K103" s="2">
        <v>18107</v>
      </c>
      <c r="L103" s="2">
        <v>10262</v>
      </c>
      <c r="M103" s="2">
        <v>8724</v>
      </c>
      <c r="N103" s="2">
        <v>4876</v>
      </c>
      <c r="O103" s="3">
        <v>7935</v>
      </c>
      <c r="P103" s="13"/>
    </row>
    <row r="104" spans="1:16" ht="14.25">
      <c r="A104" s="1716"/>
      <c r="B104" s="621">
        <v>2015</v>
      </c>
      <c r="C104" s="2">
        <v>107707</v>
      </c>
      <c r="D104" s="2">
        <v>8010</v>
      </c>
      <c r="E104" s="2">
        <v>3818</v>
      </c>
      <c r="F104" s="2">
        <v>6137</v>
      </c>
      <c r="G104" s="2">
        <v>9142</v>
      </c>
      <c r="H104" s="2">
        <v>8788</v>
      </c>
      <c r="I104" s="2">
        <v>10007</v>
      </c>
      <c r="J104" s="2">
        <v>18285</v>
      </c>
      <c r="K104" s="2">
        <v>14638</v>
      </c>
      <c r="L104" s="2">
        <v>9635</v>
      </c>
      <c r="M104" s="2">
        <v>7901</v>
      </c>
      <c r="N104" s="2">
        <v>4544</v>
      </c>
      <c r="O104" s="3">
        <v>6802</v>
      </c>
      <c r="P104" s="13"/>
    </row>
    <row r="105" spans="1:16" ht="14.25">
      <c r="A105" s="1716"/>
      <c r="B105" s="621">
        <v>2016</v>
      </c>
      <c r="C105" s="2">
        <v>103546</v>
      </c>
      <c r="D105" s="2">
        <v>5904</v>
      </c>
      <c r="E105" s="2">
        <v>1811</v>
      </c>
      <c r="F105" s="2">
        <v>6405</v>
      </c>
      <c r="G105" s="2">
        <v>7848</v>
      </c>
      <c r="H105" s="2">
        <v>8768</v>
      </c>
      <c r="I105" s="2">
        <v>10280</v>
      </c>
      <c r="J105" s="2">
        <v>18390</v>
      </c>
      <c r="K105" s="2">
        <v>13478</v>
      </c>
      <c r="L105" s="2">
        <v>9994</v>
      </c>
      <c r="M105" s="2">
        <v>7493</v>
      </c>
      <c r="N105" s="2">
        <v>5970</v>
      </c>
      <c r="O105" s="3">
        <v>7205</v>
      </c>
      <c r="P105" s="13"/>
    </row>
    <row r="106" spans="1:16" ht="14.25">
      <c r="A106" s="1247" t="s">
        <v>1807</v>
      </c>
      <c r="B106" s="1117">
        <v>2013</v>
      </c>
      <c r="C106" s="1116">
        <v>8</v>
      </c>
      <c r="D106" s="1116">
        <v>1</v>
      </c>
      <c r="E106" s="1115" t="s">
        <v>21</v>
      </c>
      <c r="F106" s="1115" t="s">
        <v>21</v>
      </c>
      <c r="G106" s="1116">
        <v>2</v>
      </c>
      <c r="H106" s="1115" t="s">
        <v>21</v>
      </c>
      <c r="I106" s="1115" t="s">
        <v>21</v>
      </c>
      <c r="J106" s="1115" t="s">
        <v>21</v>
      </c>
      <c r="K106" s="1115" t="s">
        <v>21</v>
      </c>
      <c r="L106" s="1116">
        <v>2</v>
      </c>
      <c r="M106" s="1116">
        <v>2</v>
      </c>
      <c r="N106" s="1116">
        <v>1</v>
      </c>
      <c r="O106" s="1114" t="s">
        <v>21</v>
      </c>
      <c r="P106" s="13"/>
    </row>
    <row r="107" spans="1:16" ht="14.25">
      <c r="A107" s="1247"/>
      <c r="B107" s="1117">
        <v>2014</v>
      </c>
      <c r="C107" s="1116">
        <v>5</v>
      </c>
      <c r="D107" s="1115" t="s">
        <v>21</v>
      </c>
      <c r="E107" s="1116">
        <v>1</v>
      </c>
      <c r="F107" s="1116">
        <v>1</v>
      </c>
      <c r="G107" s="1115" t="s">
        <v>21</v>
      </c>
      <c r="H107" s="1116">
        <v>1</v>
      </c>
      <c r="I107" s="1116">
        <v>1</v>
      </c>
      <c r="J107" s="1115" t="s">
        <v>21</v>
      </c>
      <c r="K107" s="1116">
        <v>1</v>
      </c>
      <c r="L107" s="1115" t="s">
        <v>21</v>
      </c>
      <c r="M107" s="1115" t="s">
        <v>21</v>
      </c>
      <c r="N107" s="1115" t="s">
        <v>21</v>
      </c>
      <c r="O107" s="1114" t="s">
        <v>21</v>
      </c>
      <c r="P107" s="13"/>
    </row>
    <row r="108" spans="1:16" ht="14.25">
      <c r="A108" s="1247"/>
      <c r="B108" s="1117">
        <v>2015</v>
      </c>
      <c r="C108" s="1116">
        <v>120</v>
      </c>
      <c r="D108" s="1115" t="s">
        <v>21</v>
      </c>
      <c r="E108" s="1115" t="s">
        <v>21</v>
      </c>
      <c r="F108" s="1116">
        <v>2</v>
      </c>
      <c r="G108" s="1116">
        <v>1</v>
      </c>
      <c r="H108" s="1116">
        <v>112</v>
      </c>
      <c r="I108" s="1116">
        <v>2</v>
      </c>
      <c r="J108" s="1116">
        <v>3</v>
      </c>
      <c r="K108" s="1115" t="s">
        <v>21</v>
      </c>
      <c r="L108" s="1115" t="s">
        <v>21</v>
      </c>
      <c r="M108" s="1115" t="s">
        <v>21</v>
      </c>
      <c r="N108" s="1115" t="s">
        <v>21</v>
      </c>
      <c r="O108" s="1114" t="s">
        <v>21</v>
      </c>
      <c r="P108" s="13"/>
    </row>
    <row r="109" spans="1:16" ht="14.25">
      <c r="A109" s="1247"/>
      <c r="B109" s="1117">
        <v>2016</v>
      </c>
      <c r="C109" s="1116">
        <v>3</v>
      </c>
      <c r="D109" s="1115" t="s">
        <v>21</v>
      </c>
      <c r="E109" s="1115" t="s">
        <v>21</v>
      </c>
      <c r="F109" s="1115" t="s">
        <v>21</v>
      </c>
      <c r="G109" s="1116">
        <v>1</v>
      </c>
      <c r="H109" s="1115" t="s">
        <v>21</v>
      </c>
      <c r="I109" s="1115" t="s">
        <v>21</v>
      </c>
      <c r="J109" s="1115" t="s">
        <v>21</v>
      </c>
      <c r="K109" s="1115" t="s">
        <v>21</v>
      </c>
      <c r="L109" s="1116">
        <v>2</v>
      </c>
      <c r="M109" s="1115" t="s">
        <v>21</v>
      </c>
      <c r="N109" s="1115" t="s">
        <v>21</v>
      </c>
      <c r="O109" s="1114" t="s">
        <v>21</v>
      </c>
      <c r="P109" s="13"/>
    </row>
    <row r="110" spans="1:16" ht="31.5" customHeight="1">
      <c r="A110" s="1715" t="s">
        <v>201</v>
      </c>
      <c r="B110" s="1715"/>
      <c r="C110" s="1715"/>
      <c r="D110" s="1715"/>
      <c r="E110" s="1715"/>
      <c r="F110" s="1715"/>
      <c r="G110" s="1715"/>
      <c r="H110" s="1715"/>
      <c r="I110" s="1715"/>
      <c r="J110" s="1715"/>
      <c r="K110" s="1715"/>
      <c r="L110" s="1715"/>
      <c r="M110" s="1715"/>
      <c r="N110" s="1715"/>
      <c r="O110" s="1715"/>
      <c r="P110" s="13"/>
    </row>
    <row r="111" spans="1:16" ht="14.25" customHeight="1">
      <c r="A111" s="1627" t="s">
        <v>1643</v>
      </c>
      <c r="B111" s="713">
        <v>2013</v>
      </c>
      <c r="C111" s="2">
        <v>514838</v>
      </c>
      <c r="D111" s="2">
        <v>24159</v>
      </c>
      <c r="E111" s="2">
        <v>21463</v>
      </c>
      <c r="F111" s="2">
        <v>31467</v>
      </c>
      <c r="G111" s="2">
        <v>33042</v>
      </c>
      <c r="H111" s="2">
        <v>45112</v>
      </c>
      <c r="I111" s="2">
        <v>51721</v>
      </c>
      <c r="J111" s="2">
        <v>80564</v>
      </c>
      <c r="K111" s="2">
        <v>75924</v>
      </c>
      <c r="L111" s="2">
        <v>47116</v>
      </c>
      <c r="M111" s="2">
        <v>40919</v>
      </c>
      <c r="N111" s="2">
        <v>33014</v>
      </c>
      <c r="O111" s="3">
        <v>30337</v>
      </c>
      <c r="P111" s="13"/>
    </row>
    <row r="112" spans="1:16" ht="14.25">
      <c r="A112" s="1713"/>
      <c r="B112" s="621">
        <v>2014</v>
      </c>
      <c r="C112" s="2">
        <v>571745</v>
      </c>
      <c r="D112" s="2">
        <v>28335</v>
      </c>
      <c r="E112" s="2">
        <v>21644</v>
      </c>
      <c r="F112" s="2">
        <v>38430</v>
      </c>
      <c r="G112" s="2">
        <v>39917</v>
      </c>
      <c r="H112" s="2">
        <v>49851</v>
      </c>
      <c r="I112" s="2">
        <v>54702</v>
      </c>
      <c r="J112" s="2">
        <v>88044</v>
      </c>
      <c r="K112" s="2">
        <v>89507</v>
      </c>
      <c r="L112" s="2">
        <v>50676</v>
      </c>
      <c r="M112" s="2">
        <v>41604</v>
      </c>
      <c r="N112" s="2">
        <v>35935</v>
      </c>
      <c r="O112" s="3">
        <v>33100</v>
      </c>
      <c r="P112" s="13"/>
    </row>
    <row r="113" spans="1:16" ht="14.25">
      <c r="A113" s="1713"/>
      <c r="B113" s="621">
        <v>2015</v>
      </c>
      <c r="C113" s="2">
        <v>604250</v>
      </c>
      <c r="D113" s="2">
        <v>28584</v>
      </c>
      <c r="E113" s="2">
        <v>30490</v>
      </c>
      <c r="F113" s="2">
        <v>38232</v>
      </c>
      <c r="G113" s="2">
        <v>41566</v>
      </c>
      <c r="H113" s="2">
        <v>55529</v>
      </c>
      <c r="I113" s="2">
        <v>58027</v>
      </c>
      <c r="J113" s="2">
        <v>92904</v>
      </c>
      <c r="K113" s="2">
        <v>84015</v>
      </c>
      <c r="L113" s="2">
        <v>54394</v>
      </c>
      <c r="M113" s="2">
        <v>46384</v>
      </c>
      <c r="N113" s="2">
        <v>35675</v>
      </c>
      <c r="O113" s="3">
        <v>38450</v>
      </c>
      <c r="P113" s="13"/>
    </row>
    <row r="114" spans="1:16" ht="14.25">
      <c r="A114" s="1713"/>
      <c r="B114" s="713">
        <v>2016</v>
      </c>
      <c r="C114" s="2">
        <v>612718</v>
      </c>
      <c r="D114" s="2">
        <v>34043</v>
      </c>
      <c r="E114" s="2">
        <v>31495</v>
      </c>
      <c r="F114" s="2">
        <v>43765</v>
      </c>
      <c r="G114" s="2">
        <v>43035</v>
      </c>
      <c r="H114" s="2">
        <v>47576</v>
      </c>
      <c r="I114" s="2">
        <v>63426</v>
      </c>
      <c r="J114" s="2">
        <v>92991</v>
      </c>
      <c r="K114" s="2">
        <v>84252</v>
      </c>
      <c r="L114" s="2">
        <v>52140</v>
      </c>
      <c r="M114" s="2">
        <v>46298</v>
      </c>
      <c r="N114" s="2">
        <v>35505</v>
      </c>
      <c r="O114" s="3">
        <v>38192</v>
      </c>
      <c r="P114" s="13"/>
    </row>
    <row r="115" spans="1:16" ht="15">
      <c r="A115" s="1720" t="s">
        <v>1738</v>
      </c>
      <c r="B115" s="1721"/>
      <c r="C115" s="1721"/>
      <c r="D115" s="1721"/>
      <c r="E115" s="1721"/>
      <c r="F115" s="1721"/>
      <c r="G115" s="1721"/>
      <c r="H115" s="1721"/>
      <c r="I115" s="1721"/>
      <c r="J115" s="1721"/>
      <c r="K115" s="1721"/>
      <c r="L115" s="1721"/>
      <c r="M115" s="1721"/>
      <c r="N115" s="1721"/>
      <c r="O115" s="1722"/>
      <c r="P115" s="13"/>
    </row>
    <row r="116" spans="1:16" ht="15">
      <c r="A116" s="1723" t="s">
        <v>1463</v>
      </c>
      <c r="B116" s="1724"/>
      <c r="C116" s="1724"/>
      <c r="D116" s="1724"/>
      <c r="E116" s="1724"/>
      <c r="F116" s="1724"/>
      <c r="G116" s="1724"/>
      <c r="H116" s="1724"/>
      <c r="I116" s="1724"/>
      <c r="J116" s="1724"/>
      <c r="K116" s="1724"/>
      <c r="L116" s="1724"/>
      <c r="M116" s="1724"/>
      <c r="N116" s="1724"/>
      <c r="O116" s="1723"/>
      <c r="P116" s="13"/>
    </row>
    <row r="117" spans="1:16" s="382" customFormat="1" ht="14.25">
      <c r="A117" s="1627" t="s">
        <v>1462</v>
      </c>
      <c r="B117" s="900">
        <v>2013</v>
      </c>
      <c r="C117" s="654">
        <v>1551</v>
      </c>
      <c r="D117" s="654">
        <v>268</v>
      </c>
      <c r="E117" s="654">
        <v>80</v>
      </c>
      <c r="F117" s="654">
        <v>140</v>
      </c>
      <c r="G117" s="654">
        <v>134</v>
      </c>
      <c r="H117" s="654">
        <v>125</v>
      </c>
      <c r="I117" s="654">
        <v>149</v>
      </c>
      <c r="J117" s="654">
        <v>134</v>
      </c>
      <c r="K117" s="654">
        <v>109</v>
      </c>
      <c r="L117" s="654">
        <v>116</v>
      </c>
      <c r="M117" s="654">
        <v>92</v>
      </c>
      <c r="N117" s="654">
        <v>106</v>
      </c>
      <c r="O117" s="1123">
        <v>98</v>
      </c>
      <c r="P117" s="1121"/>
    </row>
    <row r="118" spans="1:16" ht="14.25">
      <c r="A118" s="1713"/>
      <c r="B118" s="621">
        <v>2014</v>
      </c>
      <c r="C118" s="2">
        <v>1447</v>
      </c>
      <c r="D118" s="2">
        <v>82</v>
      </c>
      <c r="E118" s="2">
        <v>104</v>
      </c>
      <c r="F118" s="2">
        <v>126</v>
      </c>
      <c r="G118" s="2">
        <v>79</v>
      </c>
      <c r="H118" s="2">
        <v>153</v>
      </c>
      <c r="I118" s="2">
        <v>153</v>
      </c>
      <c r="J118" s="2">
        <v>127</v>
      </c>
      <c r="K118" s="2">
        <v>114</v>
      </c>
      <c r="L118" s="2">
        <v>122</v>
      </c>
      <c r="M118" s="2">
        <v>77</v>
      </c>
      <c r="N118" s="2">
        <v>111</v>
      </c>
      <c r="O118" s="3">
        <v>199</v>
      </c>
      <c r="P118" s="13"/>
    </row>
    <row r="119" spans="1:16" ht="14.25">
      <c r="A119" s="1713"/>
      <c r="B119" s="621">
        <v>2015</v>
      </c>
      <c r="C119" s="2">
        <v>842</v>
      </c>
      <c r="D119" s="2">
        <v>53</v>
      </c>
      <c r="E119" s="2">
        <v>39</v>
      </c>
      <c r="F119" s="2">
        <v>53</v>
      </c>
      <c r="G119" s="2">
        <v>52</v>
      </c>
      <c r="H119" s="2">
        <v>91</v>
      </c>
      <c r="I119" s="2">
        <v>90</v>
      </c>
      <c r="J119" s="2">
        <v>79</v>
      </c>
      <c r="K119" s="2">
        <v>93</v>
      </c>
      <c r="L119" s="2">
        <v>91</v>
      </c>
      <c r="M119" s="2">
        <v>57</v>
      </c>
      <c r="N119" s="2">
        <v>86</v>
      </c>
      <c r="O119" s="3">
        <v>58</v>
      </c>
      <c r="P119" s="13"/>
    </row>
    <row r="120" spans="1:16" ht="14.25">
      <c r="A120" s="1713"/>
      <c r="B120" s="713">
        <v>2016</v>
      </c>
      <c r="C120" s="2">
        <v>1365</v>
      </c>
      <c r="D120" s="2">
        <v>141</v>
      </c>
      <c r="E120" s="2">
        <v>154</v>
      </c>
      <c r="F120" s="2">
        <v>123</v>
      </c>
      <c r="G120" s="2">
        <v>112</v>
      </c>
      <c r="H120" s="2">
        <v>108</v>
      </c>
      <c r="I120" s="2">
        <v>140</v>
      </c>
      <c r="J120" s="2">
        <v>133</v>
      </c>
      <c r="K120" s="2">
        <v>96</v>
      </c>
      <c r="L120" s="2">
        <v>111</v>
      </c>
      <c r="M120" s="2">
        <v>102</v>
      </c>
      <c r="N120" s="2">
        <v>81</v>
      </c>
      <c r="O120" s="3">
        <v>64</v>
      </c>
      <c r="P120" s="13"/>
    </row>
    <row r="121" spans="1:16" ht="14.25">
      <c r="A121" s="1247" t="s">
        <v>1475</v>
      </c>
      <c r="B121" s="621">
        <v>2015</v>
      </c>
      <c r="C121" s="714">
        <v>9</v>
      </c>
      <c r="D121" s="714" t="s">
        <v>21</v>
      </c>
      <c r="E121" s="714" t="s">
        <v>21</v>
      </c>
      <c r="F121" s="714" t="s">
        <v>21</v>
      </c>
      <c r="G121" s="714" t="s">
        <v>21</v>
      </c>
      <c r="H121" s="714" t="s">
        <v>21</v>
      </c>
      <c r="I121" s="714" t="s">
        <v>21</v>
      </c>
      <c r="J121" s="714" t="s">
        <v>21</v>
      </c>
      <c r="K121" s="714" t="s">
        <v>21</v>
      </c>
      <c r="L121" s="714">
        <v>9</v>
      </c>
      <c r="M121" s="714" t="s">
        <v>21</v>
      </c>
      <c r="N121" s="714" t="s">
        <v>21</v>
      </c>
      <c r="O121" s="972" t="s">
        <v>21</v>
      </c>
      <c r="P121" s="13"/>
    </row>
    <row r="122" spans="1:16" ht="14.25">
      <c r="A122" s="1716"/>
      <c r="B122" s="621">
        <v>2016</v>
      </c>
      <c r="C122" s="714">
        <v>1346</v>
      </c>
      <c r="D122" s="714">
        <v>138</v>
      </c>
      <c r="E122" s="714">
        <v>154</v>
      </c>
      <c r="F122" s="714">
        <v>112</v>
      </c>
      <c r="G122" s="714">
        <v>112</v>
      </c>
      <c r="H122" s="714">
        <v>108</v>
      </c>
      <c r="I122" s="714">
        <v>135</v>
      </c>
      <c r="J122" s="714">
        <v>133</v>
      </c>
      <c r="K122" s="714">
        <v>96</v>
      </c>
      <c r="L122" s="714">
        <v>111</v>
      </c>
      <c r="M122" s="714">
        <v>102</v>
      </c>
      <c r="N122" s="714">
        <v>81</v>
      </c>
      <c r="O122" s="972">
        <v>64</v>
      </c>
      <c r="P122" s="13"/>
    </row>
    <row r="123" spans="1:16" ht="14.25">
      <c r="A123" s="1247" t="s">
        <v>1465</v>
      </c>
      <c r="B123" s="713">
        <v>2013</v>
      </c>
      <c r="C123" s="714">
        <v>1550</v>
      </c>
      <c r="D123" s="714">
        <v>268</v>
      </c>
      <c r="E123" s="714">
        <v>80</v>
      </c>
      <c r="F123" s="714">
        <v>140</v>
      </c>
      <c r="G123" s="714">
        <v>134</v>
      </c>
      <c r="H123" s="714">
        <v>125</v>
      </c>
      <c r="I123" s="714">
        <v>149</v>
      </c>
      <c r="J123" s="714">
        <v>134</v>
      </c>
      <c r="K123" s="714">
        <v>109</v>
      </c>
      <c r="L123" s="714">
        <v>116</v>
      </c>
      <c r="M123" s="714">
        <v>92</v>
      </c>
      <c r="N123" s="714">
        <v>106</v>
      </c>
      <c r="O123" s="972">
        <v>97</v>
      </c>
      <c r="P123" s="13"/>
    </row>
    <row r="124" spans="1:16" ht="14.25">
      <c r="A124" s="1716"/>
      <c r="B124" s="621">
        <v>2014</v>
      </c>
      <c r="C124" s="2">
        <v>1443</v>
      </c>
      <c r="D124" s="2">
        <v>82</v>
      </c>
      <c r="E124" s="2">
        <v>103</v>
      </c>
      <c r="F124" s="2">
        <v>124</v>
      </c>
      <c r="G124" s="2">
        <v>79</v>
      </c>
      <c r="H124" s="2">
        <v>152</v>
      </c>
      <c r="I124" s="2">
        <v>153</v>
      </c>
      <c r="J124" s="2">
        <v>127</v>
      </c>
      <c r="K124" s="2">
        <v>114</v>
      </c>
      <c r="L124" s="2">
        <v>122</v>
      </c>
      <c r="M124" s="2">
        <v>77</v>
      </c>
      <c r="N124" s="2">
        <v>111</v>
      </c>
      <c r="O124" s="3">
        <v>199</v>
      </c>
      <c r="P124" s="13"/>
    </row>
    <row r="125" spans="1:16" ht="14.25">
      <c r="A125" s="1716"/>
      <c r="B125" s="621">
        <v>2015</v>
      </c>
      <c r="C125" s="2">
        <v>833</v>
      </c>
      <c r="D125" s="2">
        <v>53</v>
      </c>
      <c r="E125" s="2">
        <v>39</v>
      </c>
      <c r="F125" s="2">
        <v>53</v>
      </c>
      <c r="G125" s="2">
        <v>52</v>
      </c>
      <c r="H125" s="2">
        <v>91</v>
      </c>
      <c r="I125" s="2">
        <v>90</v>
      </c>
      <c r="J125" s="2">
        <v>79</v>
      </c>
      <c r="K125" s="2">
        <v>93</v>
      </c>
      <c r="L125" s="2">
        <v>82</v>
      </c>
      <c r="M125" s="2">
        <v>57</v>
      </c>
      <c r="N125" s="2">
        <v>86</v>
      </c>
      <c r="O125" s="3">
        <v>58</v>
      </c>
      <c r="P125" s="13"/>
    </row>
    <row r="126" spans="1:16" ht="14.25">
      <c r="A126" s="1716"/>
      <c r="B126" s="621">
        <v>2016</v>
      </c>
      <c r="C126" s="2">
        <v>19</v>
      </c>
      <c r="D126" s="2">
        <v>3</v>
      </c>
      <c r="E126" s="777" t="s">
        <v>21</v>
      </c>
      <c r="F126" s="2">
        <v>11</v>
      </c>
      <c r="G126" s="777" t="s">
        <v>21</v>
      </c>
      <c r="H126" s="777" t="s">
        <v>21</v>
      </c>
      <c r="I126" s="2">
        <v>5</v>
      </c>
      <c r="J126" s="777" t="s">
        <v>21</v>
      </c>
      <c r="K126" s="777" t="s">
        <v>21</v>
      </c>
      <c r="L126" s="777" t="s">
        <v>21</v>
      </c>
      <c r="M126" s="777" t="s">
        <v>21</v>
      </c>
      <c r="N126" s="777" t="s">
        <v>21</v>
      </c>
      <c r="O126" s="975" t="s">
        <v>21</v>
      </c>
      <c r="P126" s="13"/>
    </row>
    <row r="127" spans="1:16" ht="14.25">
      <c r="A127" s="1247" t="s">
        <v>1807</v>
      </c>
      <c r="B127" s="900">
        <v>2013</v>
      </c>
      <c r="C127" s="654">
        <v>1</v>
      </c>
      <c r="D127" s="1115" t="s">
        <v>21</v>
      </c>
      <c r="E127" s="1115" t="s">
        <v>21</v>
      </c>
      <c r="F127" s="1115" t="s">
        <v>21</v>
      </c>
      <c r="G127" s="1115" t="s">
        <v>21</v>
      </c>
      <c r="H127" s="1115" t="s">
        <v>21</v>
      </c>
      <c r="I127" s="1115" t="s">
        <v>21</v>
      </c>
      <c r="J127" s="1115" t="s">
        <v>21</v>
      </c>
      <c r="K127" s="1115" t="s">
        <v>21</v>
      </c>
      <c r="L127" s="1115" t="s">
        <v>21</v>
      </c>
      <c r="M127" s="1115" t="s">
        <v>21</v>
      </c>
      <c r="N127" s="1115" t="s">
        <v>21</v>
      </c>
      <c r="O127" s="1124">
        <v>1</v>
      </c>
      <c r="P127" s="13"/>
    </row>
    <row r="128" spans="1:16" ht="14.25">
      <c r="A128" s="1247"/>
      <c r="B128" s="1117">
        <v>2014</v>
      </c>
      <c r="C128" s="1116">
        <v>4</v>
      </c>
      <c r="D128" s="1115" t="s">
        <v>21</v>
      </c>
      <c r="E128" s="1116">
        <v>1</v>
      </c>
      <c r="F128" s="1116">
        <v>2</v>
      </c>
      <c r="G128" s="1115" t="s">
        <v>21</v>
      </c>
      <c r="H128" s="1116">
        <v>1</v>
      </c>
      <c r="I128" s="1115" t="s">
        <v>21</v>
      </c>
      <c r="J128" s="1115" t="s">
        <v>21</v>
      </c>
      <c r="K128" s="1115" t="s">
        <v>21</v>
      </c>
      <c r="L128" s="1115" t="s">
        <v>21</v>
      </c>
      <c r="M128" s="1115" t="s">
        <v>21</v>
      </c>
      <c r="N128" s="1115" t="s">
        <v>21</v>
      </c>
      <c r="O128" s="1114" t="s">
        <v>21</v>
      </c>
      <c r="P128" s="13"/>
    </row>
    <row r="129" spans="1:16" ht="15">
      <c r="A129" s="1723" t="s">
        <v>1469</v>
      </c>
      <c r="B129" s="1724"/>
      <c r="C129" s="1724"/>
      <c r="D129" s="1724"/>
      <c r="E129" s="1724"/>
      <c r="F129" s="1724"/>
      <c r="G129" s="1724"/>
      <c r="H129" s="1724"/>
      <c r="I129" s="1724"/>
      <c r="J129" s="1724"/>
      <c r="K129" s="1724"/>
      <c r="L129" s="1724"/>
      <c r="M129" s="1724"/>
      <c r="N129" s="1724"/>
      <c r="O129" s="1723"/>
      <c r="P129" s="13"/>
    </row>
    <row r="130" spans="1:16" ht="14.25">
      <c r="A130" s="1627" t="s">
        <v>1462</v>
      </c>
      <c r="B130" s="713">
        <v>2013</v>
      </c>
      <c r="C130" s="2">
        <v>4853</v>
      </c>
      <c r="D130" s="777" t="s">
        <v>21</v>
      </c>
      <c r="E130" s="777" t="s">
        <v>21</v>
      </c>
      <c r="F130" s="777" t="s">
        <v>21</v>
      </c>
      <c r="G130" s="2">
        <v>244</v>
      </c>
      <c r="H130" s="2">
        <v>672</v>
      </c>
      <c r="I130" s="2">
        <v>750</v>
      </c>
      <c r="J130" s="2">
        <v>202</v>
      </c>
      <c r="K130" s="2">
        <v>866</v>
      </c>
      <c r="L130" s="2">
        <v>611</v>
      </c>
      <c r="M130" s="2">
        <v>586</v>
      </c>
      <c r="N130" s="2">
        <v>558</v>
      </c>
      <c r="O130" s="3">
        <v>364</v>
      </c>
      <c r="P130" s="13"/>
    </row>
    <row r="131" spans="1:16" ht="14.25">
      <c r="A131" s="1713"/>
      <c r="B131" s="621">
        <v>2014</v>
      </c>
      <c r="C131" s="2">
        <v>3637</v>
      </c>
      <c r="D131" s="777" t="s">
        <v>21</v>
      </c>
      <c r="E131" s="777" t="s">
        <v>21</v>
      </c>
      <c r="F131" s="777" t="s">
        <v>21</v>
      </c>
      <c r="G131" s="2">
        <v>199</v>
      </c>
      <c r="H131" s="2">
        <v>554</v>
      </c>
      <c r="I131" s="2">
        <v>382</v>
      </c>
      <c r="J131" s="2">
        <v>370</v>
      </c>
      <c r="K131" s="2">
        <v>694</v>
      </c>
      <c r="L131" s="2">
        <v>506</v>
      </c>
      <c r="M131" s="2">
        <v>464</v>
      </c>
      <c r="N131" s="2">
        <v>468</v>
      </c>
      <c r="O131" s="975" t="s">
        <v>21</v>
      </c>
      <c r="P131" s="13"/>
    </row>
    <row r="132" spans="1:16" ht="14.25">
      <c r="A132" s="1713"/>
      <c r="B132" s="621">
        <v>2015</v>
      </c>
      <c r="C132" s="2">
        <v>3944</v>
      </c>
      <c r="D132" s="2">
        <v>132</v>
      </c>
      <c r="E132" s="777" t="s">
        <v>21</v>
      </c>
      <c r="F132" s="777" t="s">
        <v>21</v>
      </c>
      <c r="G132" s="2">
        <v>326</v>
      </c>
      <c r="H132" s="2">
        <v>632</v>
      </c>
      <c r="I132" s="2">
        <v>502</v>
      </c>
      <c r="J132" s="2">
        <v>500</v>
      </c>
      <c r="K132" s="2">
        <v>494</v>
      </c>
      <c r="L132" s="2">
        <v>460</v>
      </c>
      <c r="M132" s="2">
        <v>434</v>
      </c>
      <c r="N132" s="2">
        <v>304</v>
      </c>
      <c r="O132" s="975">
        <v>160</v>
      </c>
      <c r="P132" s="13"/>
    </row>
    <row r="133" spans="1:16" ht="14.25">
      <c r="A133" s="1713"/>
      <c r="B133" s="713">
        <v>2016</v>
      </c>
      <c r="C133" s="2">
        <v>4301</v>
      </c>
      <c r="D133" s="2">
        <v>456</v>
      </c>
      <c r="E133" s="2">
        <v>418</v>
      </c>
      <c r="F133" s="777" t="s">
        <v>21</v>
      </c>
      <c r="G133" s="2">
        <v>408</v>
      </c>
      <c r="H133" s="2">
        <v>402</v>
      </c>
      <c r="I133" s="2">
        <v>292</v>
      </c>
      <c r="J133" s="2">
        <v>609</v>
      </c>
      <c r="K133" s="2">
        <v>592</v>
      </c>
      <c r="L133" s="2">
        <v>414</v>
      </c>
      <c r="M133" s="2">
        <v>450</v>
      </c>
      <c r="N133" s="2">
        <v>260</v>
      </c>
      <c r="O133" s="975" t="s">
        <v>21</v>
      </c>
      <c r="P133" s="13"/>
    </row>
    <row r="134" spans="1:16" ht="14.25">
      <c r="A134" s="1238" t="s">
        <v>1476</v>
      </c>
      <c r="B134" s="713">
        <v>2013</v>
      </c>
      <c r="C134" s="2">
        <v>4853</v>
      </c>
      <c r="D134" s="777" t="s">
        <v>21</v>
      </c>
      <c r="E134" s="777" t="s">
        <v>21</v>
      </c>
      <c r="F134" s="777" t="s">
        <v>21</v>
      </c>
      <c r="G134" s="2">
        <v>244</v>
      </c>
      <c r="H134" s="2">
        <v>672</v>
      </c>
      <c r="I134" s="2">
        <v>750</v>
      </c>
      <c r="J134" s="2">
        <v>202</v>
      </c>
      <c r="K134" s="2">
        <v>866</v>
      </c>
      <c r="L134" s="2">
        <v>611</v>
      </c>
      <c r="M134" s="2">
        <v>586</v>
      </c>
      <c r="N134" s="2">
        <v>558</v>
      </c>
      <c r="O134" s="3">
        <v>364</v>
      </c>
      <c r="P134" s="13"/>
    </row>
    <row r="135" spans="1:16" ht="14.25">
      <c r="A135" s="1714"/>
      <c r="B135" s="621">
        <v>2014</v>
      </c>
      <c r="C135" s="2">
        <v>3636</v>
      </c>
      <c r="D135" s="777" t="s">
        <v>21</v>
      </c>
      <c r="E135" s="777" t="s">
        <v>21</v>
      </c>
      <c r="F135" s="777" t="s">
        <v>21</v>
      </c>
      <c r="G135" s="2">
        <v>198</v>
      </c>
      <c r="H135" s="2">
        <v>554</v>
      </c>
      <c r="I135" s="2">
        <v>382</v>
      </c>
      <c r="J135" s="2">
        <v>370</v>
      </c>
      <c r="K135" s="2">
        <v>694</v>
      </c>
      <c r="L135" s="2">
        <v>506</v>
      </c>
      <c r="M135" s="2">
        <v>464</v>
      </c>
      <c r="N135" s="2">
        <v>468</v>
      </c>
      <c r="O135" s="975" t="s">
        <v>21</v>
      </c>
      <c r="P135" s="13"/>
    </row>
    <row r="136" spans="1:16" ht="14.25">
      <c r="A136" s="1714"/>
      <c r="B136" s="621">
        <v>2015</v>
      </c>
      <c r="C136" s="2">
        <v>3450</v>
      </c>
      <c r="D136" s="2">
        <v>132</v>
      </c>
      <c r="E136" s="720"/>
      <c r="F136" s="720"/>
      <c r="G136" s="2">
        <v>326</v>
      </c>
      <c r="H136" s="2">
        <v>632</v>
      </c>
      <c r="I136" s="2">
        <v>502</v>
      </c>
      <c r="J136" s="2">
        <v>500</v>
      </c>
      <c r="K136" s="2"/>
      <c r="L136" s="2">
        <v>460</v>
      </c>
      <c r="M136" s="2">
        <v>434</v>
      </c>
      <c r="N136" s="2">
        <v>304</v>
      </c>
      <c r="O136" s="3">
        <v>160</v>
      </c>
      <c r="P136" s="13"/>
    </row>
    <row r="137" spans="1:16" ht="14.25">
      <c r="A137" s="1714"/>
      <c r="B137" s="621">
        <v>2016</v>
      </c>
      <c r="C137" s="2">
        <v>4301</v>
      </c>
      <c r="D137" s="2">
        <v>456</v>
      </c>
      <c r="E137" s="2">
        <v>418</v>
      </c>
      <c r="F137" s="777" t="s">
        <v>21</v>
      </c>
      <c r="G137" s="2">
        <v>408</v>
      </c>
      <c r="H137" s="2">
        <v>402</v>
      </c>
      <c r="I137" s="2">
        <v>292</v>
      </c>
      <c r="J137" s="2">
        <v>609</v>
      </c>
      <c r="K137" s="2">
        <v>592</v>
      </c>
      <c r="L137" s="2">
        <v>414</v>
      </c>
      <c r="M137" s="2">
        <v>450</v>
      </c>
      <c r="N137" s="2">
        <v>260</v>
      </c>
      <c r="O137" s="975" t="s">
        <v>21</v>
      </c>
      <c r="P137" s="13"/>
    </row>
    <row r="138" spans="1:16" ht="15">
      <c r="A138" s="1723" t="s">
        <v>1470</v>
      </c>
      <c r="B138" s="1724"/>
      <c r="C138" s="1724"/>
      <c r="D138" s="1724"/>
      <c r="E138" s="1724"/>
      <c r="F138" s="1724"/>
      <c r="G138" s="1724"/>
      <c r="H138" s="1724"/>
      <c r="I138" s="1724"/>
      <c r="J138" s="1724"/>
      <c r="K138" s="1724"/>
      <c r="L138" s="1724"/>
      <c r="M138" s="1724"/>
      <c r="N138" s="1724"/>
      <c r="O138" s="1723"/>
      <c r="P138" s="13"/>
    </row>
    <row r="139" spans="1:16" ht="14.25">
      <c r="A139" s="1238" t="s">
        <v>1637</v>
      </c>
      <c r="B139" s="713">
        <v>2013</v>
      </c>
      <c r="C139" s="2">
        <v>508279</v>
      </c>
      <c r="D139" s="2">
        <v>23872</v>
      </c>
      <c r="E139" s="2">
        <v>21376</v>
      </c>
      <c r="F139" s="2">
        <v>31319</v>
      </c>
      <c r="G139" s="2">
        <v>32653</v>
      </c>
      <c r="H139" s="2">
        <v>44308</v>
      </c>
      <c r="I139" s="2">
        <v>50815</v>
      </c>
      <c r="J139" s="2">
        <v>80202</v>
      </c>
      <c r="K139" s="2">
        <v>74934</v>
      </c>
      <c r="L139" s="2">
        <v>46368</v>
      </c>
      <c r="M139" s="2">
        <v>40227</v>
      </c>
      <c r="N139" s="2">
        <v>32337</v>
      </c>
      <c r="O139" s="3">
        <v>29868</v>
      </c>
      <c r="P139" s="13"/>
    </row>
    <row r="140" spans="1:16" ht="14.25">
      <c r="A140" s="1714"/>
      <c r="B140" s="713">
        <v>2014</v>
      </c>
      <c r="C140" s="2">
        <v>566526</v>
      </c>
      <c r="D140" s="2">
        <v>28242</v>
      </c>
      <c r="E140" s="2">
        <v>21527</v>
      </c>
      <c r="F140" s="2">
        <v>38297</v>
      </c>
      <c r="G140" s="2">
        <v>39625</v>
      </c>
      <c r="H140" s="2">
        <v>49131</v>
      </c>
      <c r="I140" s="2">
        <v>54162</v>
      </c>
      <c r="J140" s="2">
        <v>87519</v>
      </c>
      <c r="K140" s="2">
        <v>88689</v>
      </c>
      <c r="L140" s="2">
        <v>50028</v>
      </c>
      <c r="M140" s="2">
        <v>41060</v>
      </c>
      <c r="N140" s="2">
        <v>35351</v>
      </c>
      <c r="O140" s="3">
        <v>32895</v>
      </c>
      <c r="P140" s="13"/>
    </row>
    <row r="141" spans="1:16" ht="14.25">
      <c r="A141" s="1714"/>
      <c r="B141" s="713">
        <v>2015</v>
      </c>
      <c r="C141" s="2">
        <v>599403</v>
      </c>
      <c r="D141" s="2">
        <v>28397</v>
      </c>
      <c r="E141" s="2">
        <v>30445</v>
      </c>
      <c r="F141" s="2">
        <v>38173</v>
      </c>
      <c r="G141" s="2">
        <v>41184</v>
      </c>
      <c r="H141" s="2">
        <v>54802</v>
      </c>
      <c r="I141" s="2">
        <v>57434</v>
      </c>
      <c r="J141" s="2">
        <v>92317</v>
      </c>
      <c r="K141" s="2">
        <v>83416</v>
      </c>
      <c r="L141" s="2">
        <v>53833</v>
      </c>
      <c r="M141" s="2">
        <v>45888</v>
      </c>
      <c r="N141" s="2">
        <v>35285</v>
      </c>
      <c r="O141" s="3">
        <v>38229</v>
      </c>
      <c r="P141" s="13"/>
    </row>
    <row r="142" spans="1:16" ht="14.25">
      <c r="A142" s="1714"/>
      <c r="B142" s="713">
        <v>2016</v>
      </c>
      <c r="C142" s="2">
        <v>607006</v>
      </c>
      <c r="D142" s="2">
        <v>33442</v>
      </c>
      <c r="E142" s="2">
        <v>30923</v>
      </c>
      <c r="F142" s="2">
        <v>43642</v>
      </c>
      <c r="G142" s="2">
        <v>42510</v>
      </c>
      <c r="H142" s="2">
        <v>47052</v>
      </c>
      <c r="I142" s="2">
        <v>62991</v>
      </c>
      <c r="J142" s="2">
        <v>92232</v>
      </c>
      <c r="K142" s="2">
        <v>83561</v>
      </c>
      <c r="L142" s="2">
        <v>51615</v>
      </c>
      <c r="M142" s="2">
        <v>45746</v>
      </c>
      <c r="N142" s="2">
        <v>35164</v>
      </c>
      <c r="O142" s="3">
        <v>38128</v>
      </c>
      <c r="P142" s="13"/>
    </row>
    <row r="143" spans="1:16" ht="14.25">
      <c r="A143" s="1247" t="s">
        <v>1471</v>
      </c>
      <c r="B143" s="713">
        <v>2013</v>
      </c>
      <c r="C143" s="2">
        <v>508203</v>
      </c>
      <c r="D143" s="2">
        <v>23871</v>
      </c>
      <c r="E143" s="2">
        <v>21375</v>
      </c>
      <c r="F143" s="2">
        <v>31318</v>
      </c>
      <c r="G143" s="2">
        <v>32652</v>
      </c>
      <c r="H143" s="2">
        <v>44236</v>
      </c>
      <c r="I143" s="2">
        <v>50815</v>
      </c>
      <c r="J143" s="2">
        <v>80202</v>
      </c>
      <c r="K143" s="2">
        <v>74934</v>
      </c>
      <c r="L143" s="2">
        <v>46368</v>
      </c>
      <c r="M143" s="2">
        <v>40227</v>
      </c>
      <c r="N143" s="2">
        <v>32337</v>
      </c>
      <c r="O143" s="3">
        <v>29868</v>
      </c>
      <c r="P143" s="13"/>
    </row>
    <row r="144" spans="1:16" ht="14.25">
      <c r="A144" s="1716"/>
      <c r="B144" s="621">
        <v>2014</v>
      </c>
      <c r="C144" s="2">
        <v>566524</v>
      </c>
      <c r="D144" s="2">
        <v>28242</v>
      </c>
      <c r="E144" s="2">
        <v>21527</v>
      </c>
      <c r="F144" s="2">
        <v>38297</v>
      </c>
      <c r="G144" s="2">
        <v>39625</v>
      </c>
      <c r="H144" s="2">
        <v>49131</v>
      </c>
      <c r="I144" s="2">
        <v>54162</v>
      </c>
      <c r="J144" s="2">
        <v>87519</v>
      </c>
      <c r="K144" s="2">
        <v>88689</v>
      </c>
      <c r="L144" s="2">
        <v>50027</v>
      </c>
      <c r="M144" s="2">
        <v>41060</v>
      </c>
      <c r="N144" s="2">
        <v>35351</v>
      </c>
      <c r="O144" s="3">
        <v>32894</v>
      </c>
      <c r="P144" s="13"/>
    </row>
    <row r="145" spans="1:16" ht="14.25">
      <c r="A145" s="1716"/>
      <c r="B145" s="621">
        <v>2015</v>
      </c>
      <c r="C145" s="2">
        <v>599398</v>
      </c>
      <c r="D145" s="2">
        <v>28397</v>
      </c>
      <c r="E145" s="2">
        <v>30445</v>
      </c>
      <c r="F145" s="2">
        <v>38173</v>
      </c>
      <c r="G145" s="2">
        <v>41183</v>
      </c>
      <c r="H145" s="2">
        <v>54801</v>
      </c>
      <c r="I145" s="2">
        <v>57434</v>
      </c>
      <c r="J145" s="2">
        <v>92317</v>
      </c>
      <c r="K145" s="2">
        <v>83415</v>
      </c>
      <c r="L145" s="2">
        <v>53833</v>
      </c>
      <c r="M145" s="2">
        <v>45886</v>
      </c>
      <c r="N145" s="2">
        <v>35285</v>
      </c>
      <c r="O145" s="3">
        <v>38229</v>
      </c>
      <c r="P145" s="13"/>
    </row>
    <row r="146" spans="1:16" ht="14.25">
      <c r="A146" s="1716"/>
      <c r="B146" s="621">
        <v>2016</v>
      </c>
      <c r="C146" s="2">
        <v>607004</v>
      </c>
      <c r="D146" s="2">
        <v>33442</v>
      </c>
      <c r="E146" s="2">
        <v>30923</v>
      </c>
      <c r="F146" s="2">
        <v>43642</v>
      </c>
      <c r="G146" s="2">
        <v>42510</v>
      </c>
      <c r="H146" s="2">
        <v>47050</v>
      </c>
      <c r="I146" s="2">
        <v>62991</v>
      </c>
      <c r="J146" s="2">
        <v>92232</v>
      </c>
      <c r="K146" s="2">
        <v>83561</v>
      </c>
      <c r="L146" s="2">
        <v>51615</v>
      </c>
      <c r="M146" s="2">
        <v>45746</v>
      </c>
      <c r="N146" s="2">
        <v>35164</v>
      </c>
      <c r="O146" s="3">
        <v>38128</v>
      </c>
      <c r="P146" s="13"/>
    </row>
    <row r="147" spans="1:16" ht="14.25" customHeight="1">
      <c r="A147" s="1247" t="s">
        <v>1807</v>
      </c>
      <c r="B147" s="1117">
        <v>2013</v>
      </c>
      <c r="C147" s="1116">
        <v>76</v>
      </c>
      <c r="D147" s="1116">
        <v>1</v>
      </c>
      <c r="E147" s="1116">
        <v>1</v>
      </c>
      <c r="F147" s="1116">
        <v>1</v>
      </c>
      <c r="G147" s="1116">
        <v>1</v>
      </c>
      <c r="H147" s="1116">
        <v>72</v>
      </c>
      <c r="I147" s="1115" t="s">
        <v>21</v>
      </c>
      <c r="J147" s="1115" t="s">
        <v>21</v>
      </c>
      <c r="K147" s="1115" t="s">
        <v>21</v>
      </c>
      <c r="L147" s="1115" t="s">
        <v>21</v>
      </c>
      <c r="M147" s="1115" t="s">
        <v>21</v>
      </c>
      <c r="N147" s="1115" t="s">
        <v>21</v>
      </c>
      <c r="O147" s="1114" t="s">
        <v>21</v>
      </c>
      <c r="P147" s="13"/>
    </row>
    <row r="148" spans="1:16" ht="14.25">
      <c r="A148" s="1247"/>
      <c r="B148" s="1117">
        <v>2014</v>
      </c>
      <c r="C148" s="1116">
        <v>2</v>
      </c>
      <c r="D148" s="1115" t="s">
        <v>21</v>
      </c>
      <c r="E148" s="1115" t="s">
        <v>21</v>
      </c>
      <c r="F148" s="1115" t="s">
        <v>21</v>
      </c>
      <c r="G148" s="1115" t="s">
        <v>21</v>
      </c>
      <c r="H148" s="1115" t="s">
        <v>21</v>
      </c>
      <c r="I148" s="1115" t="s">
        <v>21</v>
      </c>
      <c r="J148" s="1115" t="s">
        <v>21</v>
      </c>
      <c r="K148" s="1115" t="s">
        <v>21</v>
      </c>
      <c r="L148" s="1116">
        <v>1</v>
      </c>
      <c r="M148" s="1115" t="s">
        <v>21</v>
      </c>
      <c r="N148" s="1115" t="s">
        <v>21</v>
      </c>
      <c r="O148" s="3">
        <v>1</v>
      </c>
      <c r="P148" s="13"/>
    </row>
    <row r="149" spans="1:16" ht="14.25">
      <c r="A149" s="1247"/>
      <c r="B149" s="1117">
        <v>2015</v>
      </c>
      <c r="C149" s="1116">
        <v>5</v>
      </c>
      <c r="D149" s="1115" t="s">
        <v>21</v>
      </c>
      <c r="E149" s="1115" t="s">
        <v>21</v>
      </c>
      <c r="F149" s="1115" t="s">
        <v>21</v>
      </c>
      <c r="G149" s="1116">
        <v>1</v>
      </c>
      <c r="H149" s="1116">
        <v>1</v>
      </c>
      <c r="I149" s="1115" t="s">
        <v>21</v>
      </c>
      <c r="J149" s="1115" t="s">
        <v>21</v>
      </c>
      <c r="K149" s="1116">
        <v>1</v>
      </c>
      <c r="L149" s="1115" t="s">
        <v>21</v>
      </c>
      <c r="M149" s="1116">
        <v>2</v>
      </c>
      <c r="N149" s="1115" t="s">
        <v>21</v>
      </c>
      <c r="O149" s="1114" t="s">
        <v>21</v>
      </c>
      <c r="P149" s="13"/>
    </row>
    <row r="150" spans="1:16" ht="14.25">
      <c r="A150" s="1247"/>
      <c r="B150" s="1117">
        <v>2016</v>
      </c>
      <c r="C150" s="1116">
        <v>2</v>
      </c>
      <c r="D150" s="1115" t="s">
        <v>21</v>
      </c>
      <c r="E150" s="1115" t="s">
        <v>21</v>
      </c>
      <c r="F150" s="1115" t="s">
        <v>21</v>
      </c>
      <c r="G150" s="1115" t="s">
        <v>21</v>
      </c>
      <c r="H150" s="1116">
        <v>2</v>
      </c>
      <c r="I150" s="1115" t="s">
        <v>21</v>
      </c>
      <c r="J150" s="1115" t="s">
        <v>21</v>
      </c>
      <c r="K150" s="1115" t="s">
        <v>21</v>
      </c>
      <c r="L150" s="1115" t="s">
        <v>21</v>
      </c>
      <c r="M150" s="1115" t="s">
        <v>21</v>
      </c>
      <c r="N150" s="1115" t="s">
        <v>21</v>
      </c>
      <c r="O150" s="1114" t="s">
        <v>21</v>
      </c>
      <c r="P150" s="13"/>
    </row>
    <row r="151" spans="1:16" ht="31.5" customHeight="1">
      <c r="A151" s="1715" t="s">
        <v>244</v>
      </c>
      <c r="B151" s="1715"/>
      <c r="C151" s="1715"/>
      <c r="D151" s="1715"/>
      <c r="E151" s="1715"/>
      <c r="F151" s="1715"/>
      <c r="G151" s="1715"/>
      <c r="H151" s="1715"/>
      <c r="I151" s="1715"/>
      <c r="J151" s="1715"/>
      <c r="K151" s="1715"/>
      <c r="L151" s="1715"/>
      <c r="M151" s="1715"/>
      <c r="N151" s="1715"/>
      <c r="O151" s="1715"/>
      <c r="P151" s="13"/>
    </row>
    <row r="152" spans="1:16" ht="14.25" customHeight="1">
      <c r="A152" s="1627" t="s">
        <v>1643</v>
      </c>
      <c r="B152" s="713">
        <v>2013</v>
      </c>
      <c r="C152" s="2">
        <v>1059</v>
      </c>
      <c r="D152" s="2">
        <v>1</v>
      </c>
      <c r="E152" s="2">
        <v>1</v>
      </c>
      <c r="F152" s="2">
        <v>12</v>
      </c>
      <c r="G152" s="2">
        <v>3</v>
      </c>
      <c r="H152" s="2">
        <v>99</v>
      </c>
      <c r="I152" s="2">
        <v>84</v>
      </c>
      <c r="J152" s="2">
        <v>240</v>
      </c>
      <c r="K152" s="2">
        <v>200</v>
      </c>
      <c r="L152" s="2">
        <v>344</v>
      </c>
      <c r="M152" s="2">
        <v>65</v>
      </c>
      <c r="N152" s="2">
        <v>3</v>
      </c>
      <c r="O152" s="3">
        <v>7</v>
      </c>
      <c r="P152" s="13"/>
    </row>
    <row r="153" spans="1:16" ht="14.25">
      <c r="A153" s="1713"/>
      <c r="B153" s="621">
        <v>2014</v>
      </c>
      <c r="C153" s="2">
        <v>705</v>
      </c>
      <c r="D153" s="2">
        <v>8</v>
      </c>
      <c r="E153" s="777" t="s">
        <v>21</v>
      </c>
      <c r="F153" s="2">
        <v>1</v>
      </c>
      <c r="G153" s="2">
        <v>2</v>
      </c>
      <c r="H153" s="2">
        <v>38</v>
      </c>
      <c r="I153" s="2">
        <v>147</v>
      </c>
      <c r="J153" s="2">
        <v>162</v>
      </c>
      <c r="K153" s="2">
        <v>223</v>
      </c>
      <c r="L153" s="2">
        <v>121</v>
      </c>
      <c r="M153" s="2">
        <v>3</v>
      </c>
      <c r="N153" s="777" t="s">
        <v>21</v>
      </c>
      <c r="O153" s="975" t="s">
        <v>21</v>
      </c>
      <c r="P153" s="13"/>
    </row>
    <row r="154" spans="1:16" ht="14.25">
      <c r="A154" s="1713"/>
      <c r="B154" s="621">
        <v>2015</v>
      </c>
      <c r="C154" s="2">
        <v>1229</v>
      </c>
      <c r="D154" s="2">
        <v>1</v>
      </c>
      <c r="E154" s="2">
        <v>6</v>
      </c>
      <c r="F154" s="2">
        <v>186</v>
      </c>
      <c r="G154" s="2">
        <v>5</v>
      </c>
      <c r="H154" s="2">
        <v>13</v>
      </c>
      <c r="I154" s="2">
        <v>287</v>
      </c>
      <c r="J154" s="2">
        <v>208</v>
      </c>
      <c r="K154" s="2">
        <v>220</v>
      </c>
      <c r="L154" s="2">
        <v>287</v>
      </c>
      <c r="M154" s="2">
        <v>9</v>
      </c>
      <c r="N154" s="2">
        <v>5</v>
      </c>
      <c r="O154" s="3">
        <v>2</v>
      </c>
      <c r="P154" s="13"/>
    </row>
    <row r="155" spans="1:16" ht="14.25">
      <c r="A155" s="1713"/>
      <c r="B155" s="713">
        <v>2016</v>
      </c>
      <c r="C155" s="2">
        <v>896</v>
      </c>
      <c r="D155" s="2">
        <v>3</v>
      </c>
      <c r="E155" s="2">
        <v>3</v>
      </c>
      <c r="F155" s="2">
        <v>2</v>
      </c>
      <c r="G155" s="2">
        <v>5</v>
      </c>
      <c r="H155" s="2">
        <v>47</v>
      </c>
      <c r="I155" s="2">
        <v>160</v>
      </c>
      <c r="J155" s="2">
        <v>195</v>
      </c>
      <c r="K155" s="2">
        <v>271</v>
      </c>
      <c r="L155" s="2">
        <v>194</v>
      </c>
      <c r="M155" s="2">
        <v>7</v>
      </c>
      <c r="N155" s="2">
        <v>3</v>
      </c>
      <c r="O155" s="3">
        <v>6</v>
      </c>
      <c r="P155" s="13"/>
    </row>
    <row r="156" spans="1:16" ht="15">
      <c r="A156" s="1720" t="s">
        <v>1738</v>
      </c>
      <c r="B156" s="1721"/>
      <c r="C156" s="1721"/>
      <c r="D156" s="1721"/>
      <c r="E156" s="1721"/>
      <c r="F156" s="1721"/>
      <c r="G156" s="1721"/>
      <c r="H156" s="1721"/>
      <c r="I156" s="1721"/>
      <c r="J156" s="1721"/>
      <c r="K156" s="1721"/>
      <c r="L156" s="1721"/>
      <c r="M156" s="1721"/>
      <c r="N156" s="1721"/>
      <c r="O156" s="1722"/>
      <c r="P156" s="13"/>
    </row>
    <row r="157" spans="1:16" ht="15">
      <c r="A157" s="1723" t="s">
        <v>1466</v>
      </c>
      <c r="B157" s="1724"/>
      <c r="C157" s="1724"/>
      <c r="D157" s="1724"/>
      <c r="E157" s="1724"/>
      <c r="F157" s="1724"/>
      <c r="G157" s="1724"/>
      <c r="H157" s="1724"/>
      <c r="I157" s="1724"/>
      <c r="J157" s="1724"/>
      <c r="K157" s="1724"/>
      <c r="L157" s="1724"/>
      <c r="M157" s="1724"/>
      <c r="N157" s="1724"/>
      <c r="O157" s="1723"/>
      <c r="P157" s="13"/>
    </row>
    <row r="158" spans="1:16" ht="14.25">
      <c r="A158" s="1627" t="s">
        <v>1462</v>
      </c>
      <c r="B158" s="713">
        <v>2013</v>
      </c>
      <c r="C158" s="2">
        <v>1010</v>
      </c>
      <c r="D158" s="777" t="s">
        <v>21</v>
      </c>
      <c r="E158" s="777" t="s">
        <v>21</v>
      </c>
      <c r="F158" s="777" t="s">
        <v>21</v>
      </c>
      <c r="G158" s="2">
        <v>1</v>
      </c>
      <c r="H158" s="2">
        <v>96</v>
      </c>
      <c r="I158" s="2">
        <v>80</v>
      </c>
      <c r="J158" s="2">
        <v>235</v>
      </c>
      <c r="K158" s="2">
        <v>191</v>
      </c>
      <c r="L158" s="2">
        <v>344</v>
      </c>
      <c r="M158" s="2">
        <v>63</v>
      </c>
      <c r="N158" s="777" t="s">
        <v>21</v>
      </c>
      <c r="O158" s="975" t="s">
        <v>21</v>
      </c>
      <c r="P158" s="13"/>
    </row>
    <row r="159" spans="1:16" ht="14.25">
      <c r="A159" s="1713"/>
      <c r="B159" s="621">
        <v>2014</v>
      </c>
      <c r="C159" s="2">
        <v>676</v>
      </c>
      <c r="D159" s="2">
        <v>1</v>
      </c>
      <c r="E159" s="777" t="s">
        <v>21</v>
      </c>
      <c r="F159" s="777" t="s">
        <v>21</v>
      </c>
      <c r="G159" s="777" t="s">
        <v>21</v>
      </c>
      <c r="H159" s="2">
        <v>37</v>
      </c>
      <c r="I159" s="2">
        <v>142</v>
      </c>
      <c r="J159" s="2">
        <v>154</v>
      </c>
      <c r="K159" s="2">
        <v>221</v>
      </c>
      <c r="L159" s="2">
        <v>121</v>
      </c>
      <c r="M159" s="777" t="s">
        <v>21</v>
      </c>
      <c r="N159" s="777" t="s">
        <v>21</v>
      </c>
      <c r="O159" s="975" t="s">
        <v>21</v>
      </c>
      <c r="P159" s="13"/>
    </row>
    <row r="160" spans="1:16" ht="14.25">
      <c r="A160" s="1713"/>
      <c r="B160" s="621">
        <v>2015</v>
      </c>
      <c r="C160" s="2">
        <v>1182</v>
      </c>
      <c r="D160" s="777" t="s">
        <v>21</v>
      </c>
      <c r="E160" s="2">
        <v>4</v>
      </c>
      <c r="F160" s="2">
        <v>186</v>
      </c>
      <c r="G160" s="777" t="s">
        <v>21</v>
      </c>
      <c r="H160" s="2">
        <v>11</v>
      </c>
      <c r="I160" s="2">
        <v>269</v>
      </c>
      <c r="J160" s="2">
        <v>208</v>
      </c>
      <c r="K160" s="2">
        <v>218</v>
      </c>
      <c r="L160" s="2">
        <v>285</v>
      </c>
      <c r="M160" s="777" t="s">
        <v>21</v>
      </c>
      <c r="N160" s="777" t="s">
        <v>21</v>
      </c>
      <c r="O160" s="3">
        <v>1</v>
      </c>
      <c r="P160" s="13"/>
    </row>
    <row r="161" spans="1:16" ht="14.25">
      <c r="A161" s="1713"/>
      <c r="B161" s="713">
        <v>2016</v>
      </c>
      <c r="C161" s="2">
        <v>858</v>
      </c>
      <c r="D161" s="2">
        <v>1</v>
      </c>
      <c r="E161" s="2">
        <v>2</v>
      </c>
      <c r="F161" s="777" t="s">
        <v>21</v>
      </c>
      <c r="G161" s="2">
        <v>1</v>
      </c>
      <c r="H161" s="2">
        <v>43</v>
      </c>
      <c r="I161" s="2">
        <v>154</v>
      </c>
      <c r="J161" s="2">
        <v>191</v>
      </c>
      <c r="K161" s="2">
        <v>271</v>
      </c>
      <c r="L161" s="2">
        <v>189</v>
      </c>
      <c r="M161" s="2">
        <v>6</v>
      </c>
      <c r="N161" s="777" t="s">
        <v>21</v>
      </c>
      <c r="O161" s="975" t="s">
        <v>21</v>
      </c>
      <c r="P161" s="13"/>
    </row>
    <row r="162" spans="1:16" ht="14.25">
      <c r="A162" s="1247" t="s">
        <v>1468</v>
      </c>
      <c r="B162" s="713">
        <v>2013</v>
      </c>
      <c r="C162" s="2">
        <v>1008</v>
      </c>
      <c r="D162" s="777" t="s">
        <v>21</v>
      </c>
      <c r="E162" s="777" t="s">
        <v>21</v>
      </c>
      <c r="F162" s="777" t="s">
        <v>21</v>
      </c>
      <c r="G162" s="777" t="s">
        <v>21</v>
      </c>
      <c r="H162" s="720">
        <v>95</v>
      </c>
      <c r="I162" s="720">
        <v>80</v>
      </c>
      <c r="J162" s="720">
        <v>235</v>
      </c>
      <c r="K162" s="720">
        <v>191</v>
      </c>
      <c r="L162" s="720">
        <v>344</v>
      </c>
      <c r="M162" s="720">
        <v>63</v>
      </c>
      <c r="N162" s="777" t="s">
        <v>21</v>
      </c>
      <c r="O162" s="975" t="s">
        <v>21</v>
      </c>
      <c r="P162" s="13"/>
    </row>
    <row r="163" spans="1:16" ht="14.25">
      <c r="A163" s="1716"/>
      <c r="B163" s="621">
        <v>2014</v>
      </c>
      <c r="C163" s="2">
        <v>666</v>
      </c>
      <c r="D163" s="777" t="s">
        <v>21</v>
      </c>
      <c r="E163" s="777" t="s">
        <v>21</v>
      </c>
      <c r="F163" s="777" t="s">
        <v>21</v>
      </c>
      <c r="G163" s="777" t="s">
        <v>21</v>
      </c>
      <c r="H163" s="2">
        <v>37</v>
      </c>
      <c r="I163" s="2">
        <v>139</v>
      </c>
      <c r="J163" s="2">
        <v>149</v>
      </c>
      <c r="K163" s="2">
        <v>221</v>
      </c>
      <c r="L163" s="2">
        <v>120</v>
      </c>
      <c r="M163" s="777" t="s">
        <v>21</v>
      </c>
      <c r="N163" s="777" t="s">
        <v>21</v>
      </c>
      <c r="O163" s="975" t="s">
        <v>21</v>
      </c>
      <c r="P163" s="13"/>
    </row>
    <row r="164" spans="1:16" ht="14.25">
      <c r="A164" s="1716"/>
      <c r="B164" s="621">
        <v>2015</v>
      </c>
      <c r="C164" s="2">
        <v>1109</v>
      </c>
      <c r="D164" s="777" t="s">
        <v>21</v>
      </c>
      <c r="E164" s="777" t="s">
        <v>21</v>
      </c>
      <c r="F164" s="720">
        <v>183</v>
      </c>
      <c r="G164" s="777" t="s">
        <v>21</v>
      </c>
      <c r="H164" s="777" t="s">
        <v>21</v>
      </c>
      <c r="I164" s="720">
        <v>268</v>
      </c>
      <c r="J164" s="720">
        <v>208</v>
      </c>
      <c r="K164" s="720">
        <v>218</v>
      </c>
      <c r="L164" s="720">
        <v>232</v>
      </c>
      <c r="M164" s="777" t="s">
        <v>21</v>
      </c>
      <c r="N164" s="777" t="s">
        <v>21</v>
      </c>
      <c r="O164" s="975" t="s">
        <v>21</v>
      </c>
      <c r="P164" s="13"/>
    </row>
    <row r="165" spans="1:16" ht="14.25">
      <c r="A165" s="1716"/>
      <c r="B165" s="621">
        <v>2016</v>
      </c>
      <c r="C165" s="2">
        <v>845</v>
      </c>
      <c r="D165" s="777" t="s">
        <v>21</v>
      </c>
      <c r="E165" s="777" t="s">
        <v>21</v>
      </c>
      <c r="F165" s="777" t="s">
        <v>21</v>
      </c>
      <c r="G165" s="777" t="s">
        <v>21</v>
      </c>
      <c r="H165" s="2">
        <v>40</v>
      </c>
      <c r="I165" s="2">
        <v>154</v>
      </c>
      <c r="J165" s="2">
        <v>191</v>
      </c>
      <c r="K165" s="2">
        <v>271</v>
      </c>
      <c r="L165" s="2">
        <v>189</v>
      </c>
      <c r="M165" s="777" t="s">
        <v>21</v>
      </c>
      <c r="N165" s="777" t="s">
        <v>21</v>
      </c>
      <c r="O165" s="975" t="s">
        <v>21</v>
      </c>
      <c r="P165" s="13"/>
    </row>
    <row r="166" spans="1:16" ht="14.25" customHeight="1">
      <c r="A166" s="1247" t="s">
        <v>1807</v>
      </c>
      <c r="B166" s="1117">
        <v>2013</v>
      </c>
      <c r="C166" s="1116">
        <v>2</v>
      </c>
      <c r="D166" s="1115" t="s">
        <v>21</v>
      </c>
      <c r="E166" s="1115" t="s">
        <v>21</v>
      </c>
      <c r="F166" s="1116"/>
      <c r="G166" s="1116">
        <v>1</v>
      </c>
      <c r="H166" s="1116">
        <v>1</v>
      </c>
      <c r="I166" s="1115" t="s">
        <v>21</v>
      </c>
      <c r="J166" s="1115" t="s">
        <v>21</v>
      </c>
      <c r="K166" s="1115" t="s">
        <v>21</v>
      </c>
      <c r="L166" s="1115" t="s">
        <v>21</v>
      </c>
      <c r="M166" s="1115" t="s">
        <v>21</v>
      </c>
      <c r="N166" s="1115" t="s">
        <v>21</v>
      </c>
      <c r="O166" s="1114" t="s">
        <v>21</v>
      </c>
      <c r="P166" s="13"/>
    </row>
    <row r="167" spans="1:16" ht="14.25">
      <c r="A167" s="1247"/>
      <c r="B167" s="1117">
        <v>2014</v>
      </c>
      <c r="C167" s="1116">
        <v>10</v>
      </c>
      <c r="D167" s="1116">
        <v>1</v>
      </c>
      <c r="E167" s="1115" t="s">
        <v>21</v>
      </c>
      <c r="F167" s="1116"/>
      <c r="G167" s="1115" t="s">
        <v>21</v>
      </c>
      <c r="H167" s="1115" t="s">
        <v>21</v>
      </c>
      <c r="I167" s="1116">
        <v>3</v>
      </c>
      <c r="J167" s="1116">
        <v>5</v>
      </c>
      <c r="K167" s="1115" t="s">
        <v>21</v>
      </c>
      <c r="L167" s="1116">
        <v>1</v>
      </c>
      <c r="M167" s="1115" t="s">
        <v>21</v>
      </c>
      <c r="N167" s="1115" t="s">
        <v>21</v>
      </c>
      <c r="O167" s="1114" t="s">
        <v>21</v>
      </c>
      <c r="P167" s="13"/>
    </row>
    <row r="168" spans="1:16" ht="14.25">
      <c r="A168" s="1247"/>
      <c r="B168" s="1117">
        <v>2015</v>
      </c>
      <c r="C168" s="1116">
        <v>73</v>
      </c>
      <c r="D168" s="1115" t="s">
        <v>21</v>
      </c>
      <c r="E168" s="1116">
        <v>4</v>
      </c>
      <c r="F168" s="1116">
        <v>3</v>
      </c>
      <c r="G168" s="1115" t="s">
        <v>21</v>
      </c>
      <c r="H168" s="1116">
        <v>11</v>
      </c>
      <c r="I168" s="1116">
        <v>1</v>
      </c>
      <c r="J168" s="1115" t="s">
        <v>21</v>
      </c>
      <c r="K168" s="1115" t="s">
        <v>21</v>
      </c>
      <c r="L168" s="1116">
        <v>53</v>
      </c>
      <c r="M168" s="1115" t="s">
        <v>21</v>
      </c>
      <c r="N168" s="1115" t="s">
        <v>21</v>
      </c>
      <c r="O168" s="3">
        <v>1</v>
      </c>
      <c r="P168" s="13"/>
    </row>
    <row r="169" spans="1:16" ht="14.25">
      <c r="A169" s="1247"/>
      <c r="B169" s="1117">
        <v>2016</v>
      </c>
      <c r="C169" s="1116">
        <v>13</v>
      </c>
      <c r="D169" s="1116">
        <v>1</v>
      </c>
      <c r="E169" s="1116">
        <v>2</v>
      </c>
      <c r="F169" s="1116"/>
      <c r="G169" s="1116">
        <v>1</v>
      </c>
      <c r="H169" s="1116">
        <v>3</v>
      </c>
      <c r="I169" s="1115" t="s">
        <v>21</v>
      </c>
      <c r="J169" s="1115" t="s">
        <v>21</v>
      </c>
      <c r="K169" s="1115" t="s">
        <v>21</v>
      </c>
      <c r="L169" s="1115" t="s">
        <v>21</v>
      </c>
      <c r="M169" s="1116">
        <v>6</v>
      </c>
      <c r="N169" s="1115" t="s">
        <v>21</v>
      </c>
      <c r="O169" s="1114" t="s">
        <v>21</v>
      </c>
      <c r="P169" s="13"/>
    </row>
    <row r="170" spans="1:16" ht="31.5" customHeight="1">
      <c r="A170" s="1715" t="s">
        <v>191</v>
      </c>
      <c r="B170" s="1715"/>
      <c r="C170" s="1715"/>
      <c r="D170" s="1715"/>
      <c r="E170" s="1715"/>
      <c r="F170" s="1715"/>
      <c r="G170" s="1715"/>
      <c r="H170" s="1715"/>
      <c r="I170" s="1715"/>
      <c r="J170" s="1715"/>
      <c r="K170" s="1715"/>
      <c r="L170" s="1715"/>
      <c r="M170" s="1715"/>
      <c r="N170" s="1715"/>
      <c r="O170" s="1715"/>
      <c r="P170" s="13"/>
    </row>
    <row r="171" spans="1:16" ht="14.25">
      <c r="A171" s="1627" t="s">
        <v>1643</v>
      </c>
      <c r="B171" s="713">
        <v>2013</v>
      </c>
      <c r="C171" s="2">
        <v>865514</v>
      </c>
      <c r="D171" s="2">
        <v>56354</v>
      </c>
      <c r="E171" s="2">
        <v>48354</v>
      </c>
      <c r="F171" s="2">
        <v>61043</v>
      </c>
      <c r="G171" s="2">
        <v>66320</v>
      </c>
      <c r="H171" s="2">
        <v>76859</v>
      </c>
      <c r="I171" s="2">
        <v>83489</v>
      </c>
      <c r="J171" s="2">
        <v>106867</v>
      </c>
      <c r="K171" s="2">
        <v>99818</v>
      </c>
      <c r="L171" s="2">
        <v>79759</v>
      </c>
      <c r="M171" s="2">
        <v>73566</v>
      </c>
      <c r="N171" s="2">
        <v>57375</v>
      </c>
      <c r="O171" s="3">
        <v>55710</v>
      </c>
      <c r="P171" s="13"/>
    </row>
    <row r="172" spans="1:16" ht="14.25">
      <c r="A172" s="1713"/>
      <c r="B172" s="621">
        <v>2014</v>
      </c>
      <c r="C172" s="2">
        <v>969512</v>
      </c>
      <c r="D172" s="2">
        <v>57018</v>
      </c>
      <c r="E172" s="2">
        <v>50991</v>
      </c>
      <c r="F172" s="2">
        <v>61424</v>
      </c>
      <c r="G172" s="2">
        <v>79722</v>
      </c>
      <c r="H172" s="2">
        <v>81559</v>
      </c>
      <c r="I172" s="2">
        <v>93967</v>
      </c>
      <c r="J172" s="2">
        <v>119244</v>
      </c>
      <c r="K172" s="2">
        <v>117404</v>
      </c>
      <c r="L172" s="2">
        <v>88828</v>
      </c>
      <c r="M172" s="2">
        <v>85874</v>
      </c>
      <c r="N172" s="2">
        <v>68347</v>
      </c>
      <c r="O172" s="3">
        <v>65134</v>
      </c>
      <c r="P172" s="13"/>
    </row>
    <row r="173" spans="1:16" ht="14.25">
      <c r="A173" s="1713"/>
      <c r="B173" s="621">
        <v>2015</v>
      </c>
      <c r="C173" s="2">
        <v>1046407</v>
      </c>
      <c r="D173" s="2">
        <v>64279</v>
      </c>
      <c r="E173" s="2">
        <v>57477</v>
      </c>
      <c r="F173" s="2">
        <v>70686</v>
      </c>
      <c r="G173" s="2">
        <v>81684</v>
      </c>
      <c r="H173" s="2">
        <v>89515</v>
      </c>
      <c r="I173" s="2">
        <v>100467</v>
      </c>
      <c r="J173" s="2">
        <v>134840</v>
      </c>
      <c r="K173" s="2">
        <v>121316</v>
      </c>
      <c r="L173" s="2">
        <v>95298</v>
      </c>
      <c r="M173" s="2">
        <v>90309</v>
      </c>
      <c r="N173" s="2">
        <v>68770</v>
      </c>
      <c r="O173" s="3">
        <v>71766</v>
      </c>
      <c r="P173" s="13"/>
    </row>
    <row r="174" spans="1:16" ht="14.25">
      <c r="A174" s="1713"/>
      <c r="B174" s="713">
        <v>2016</v>
      </c>
      <c r="C174" s="2">
        <v>1116291</v>
      </c>
      <c r="D174" s="2">
        <v>68662</v>
      </c>
      <c r="E174" s="2">
        <v>64132</v>
      </c>
      <c r="F174" s="2">
        <v>80547</v>
      </c>
      <c r="G174" s="2">
        <v>82725</v>
      </c>
      <c r="H174" s="2">
        <v>95752</v>
      </c>
      <c r="I174" s="2">
        <v>106342</v>
      </c>
      <c r="J174" s="2">
        <v>144691</v>
      </c>
      <c r="K174" s="2">
        <v>128970</v>
      </c>
      <c r="L174" s="2">
        <v>102724</v>
      </c>
      <c r="M174" s="2">
        <v>90502</v>
      </c>
      <c r="N174" s="2">
        <v>72672</v>
      </c>
      <c r="O174" s="3">
        <v>78572</v>
      </c>
      <c r="P174" s="13"/>
    </row>
    <row r="175" spans="1:16" ht="15">
      <c r="A175" s="1720" t="s">
        <v>1738</v>
      </c>
      <c r="B175" s="1721"/>
      <c r="C175" s="1721"/>
      <c r="D175" s="1721"/>
      <c r="E175" s="1721"/>
      <c r="F175" s="1721"/>
      <c r="G175" s="1721"/>
      <c r="H175" s="1721"/>
      <c r="I175" s="1721"/>
      <c r="J175" s="1721"/>
      <c r="K175" s="1721"/>
      <c r="L175" s="1721"/>
      <c r="M175" s="1721"/>
      <c r="N175" s="1721"/>
      <c r="O175" s="1722"/>
      <c r="P175" s="13"/>
    </row>
    <row r="176" spans="1:16" ht="15">
      <c r="A176" s="1723" t="s">
        <v>1466</v>
      </c>
      <c r="B176" s="1724"/>
      <c r="C176" s="1724"/>
      <c r="D176" s="1724"/>
      <c r="E176" s="1724"/>
      <c r="F176" s="1724"/>
      <c r="G176" s="1724"/>
      <c r="H176" s="1724"/>
      <c r="I176" s="1724"/>
      <c r="J176" s="1724"/>
      <c r="K176" s="1724"/>
      <c r="L176" s="1724"/>
      <c r="M176" s="1724"/>
      <c r="N176" s="1724"/>
      <c r="O176" s="1723"/>
      <c r="P176" s="13"/>
    </row>
    <row r="177" spans="1:16" ht="14.25">
      <c r="A177" s="1627" t="s">
        <v>1462</v>
      </c>
      <c r="B177" s="713">
        <v>2013</v>
      </c>
      <c r="C177" s="2">
        <v>76829</v>
      </c>
      <c r="D177" s="2">
        <v>271</v>
      </c>
      <c r="E177" s="2">
        <v>234</v>
      </c>
      <c r="F177" s="2">
        <v>1365</v>
      </c>
      <c r="G177" s="2">
        <v>3308</v>
      </c>
      <c r="H177" s="2">
        <v>9412</v>
      </c>
      <c r="I177" s="2">
        <v>9608</v>
      </c>
      <c r="J177" s="2">
        <v>14871</v>
      </c>
      <c r="K177" s="2">
        <v>16444</v>
      </c>
      <c r="L177" s="2">
        <v>11614</v>
      </c>
      <c r="M177" s="2">
        <v>7161</v>
      </c>
      <c r="N177" s="2">
        <v>1313</v>
      </c>
      <c r="O177" s="3">
        <v>1228</v>
      </c>
      <c r="P177" s="13"/>
    </row>
    <row r="178" spans="1:16" s="443" customFormat="1" ht="14.25">
      <c r="A178" s="1713"/>
      <c r="B178" s="859">
        <v>2014</v>
      </c>
      <c r="C178" s="654">
        <v>71409</v>
      </c>
      <c r="D178" s="654">
        <v>549</v>
      </c>
      <c r="E178" s="1122" t="s">
        <v>21</v>
      </c>
      <c r="F178" s="654">
        <v>1205</v>
      </c>
      <c r="G178" s="654">
        <v>4788</v>
      </c>
      <c r="H178" s="654">
        <v>7609</v>
      </c>
      <c r="I178" s="654">
        <v>10332</v>
      </c>
      <c r="J178" s="654">
        <v>9788</v>
      </c>
      <c r="K178" s="654">
        <v>16947</v>
      </c>
      <c r="L178" s="654">
        <v>10799</v>
      </c>
      <c r="M178" s="654">
        <v>7303</v>
      </c>
      <c r="N178" s="654">
        <v>1410</v>
      </c>
      <c r="O178" s="1123">
        <v>679</v>
      </c>
      <c r="P178" s="482"/>
    </row>
    <row r="179" spans="1:16" ht="14.25">
      <c r="A179" s="1713"/>
      <c r="B179" s="621">
        <v>2015</v>
      </c>
      <c r="C179" s="2">
        <v>73499</v>
      </c>
      <c r="D179" s="2">
        <v>158</v>
      </c>
      <c r="E179" s="2">
        <v>1671</v>
      </c>
      <c r="F179" s="2">
        <v>2177</v>
      </c>
      <c r="G179" s="2">
        <v>4394</v>
      </c>
      <c r="H179" s="2">
        <v>9002</v>
      </c>
      <c r="I179" s="2">
        <v>10915</v>
      </c>
      <c r="J179" s="2">
        <v>13123</v>
      </c>
      <c r="K179" s="2">
        <v>12026</v>
      </c>
      <c r="L179" s="2">
        <v>12298</v>
      </c>
      <c r="M179" s="2">
        <v>6261</v>
      </c>
      <c r="N179" s="2">
        <v>1105</v>
      </c>
      <c r="O179" s="3">
        <v>369</v>
      </c>
      <c r="P179" s="13"/>
    </row>
    <row r="180" spans="1:16" ht="14.25">
      <c r="A180" s="1713"/>
      <c r="B180" s="713">
        <v>2016</v>
      </c>
      <c r="C180" s="2">
        <v>77944</v>
      </c>
      <c r="D180" s="777" t="s">
        <v>21</v>
      </c>
      <c r="E180" s="2">
        <v>1907</v>
      </c>
      <c r="F180" s="2">
        <v>4518</v>
      </c>
      <c r="G180" s="2">
        <v>4166</v>
      </c>
      <c r="H180" s="2">
        <v>8641</v>
      </c>
      <c r="I180" s="2">
        <v>10616</v>
      </c>
      <c r="J180" s="2">
        <v>11962</v>
      </c>
      <c r="K180" s="2">
        <v>16498</v>
      </c>
      <c r="L180" s="2">
        <v>13556</v>
      </c>
      <c r="M180" s="2">
        <v>3713</v>
      </c>
      <c r="N180" s="2">
        <v>1287</v>
      </c>
      <c r="O180" s="3">
        <v>1080</v>
      </c>
      <c r="P180" s="13"/>
    </row>
    <row r="181" spans="1:16" ht="14.25">
      <c r="A181" s="1247" t="s">
        <v>1467</v>
      </c>
      <c r="B181" s="713">
        <v>2013</v>
      </c>
      <c r="C181" s="2">
        <v>75915</v>
      </c>
      <c r="D181" s="2">
        <v>271</v>
      </c>
      <c r="E181" s="2">
        <v>234</v>
      </c>
      <c r="F181" s="2">
        <v>1365</v>
      </c>
      <c r="G181" s="2">
        <v>3308</v>
      </c>
      <c r="H181" s="2">
        <v>9378</v>
      </c>
      <c r="I181" s="2">
        <v>9533</v>
      </c>
      <c r="J181" s="2">
        <v>14762</v>
      </c>
      <c r="K181" s="2">
        <v>16423</v>
      </c>
      <c r="L181" s="2">
        <v>11437</v>
      </c>
      <c r="M181" s="2">
        <v>6871</v>
      </c>
      <c r="N181" s="2">
        <v>1105</v>
      </c>
      <c r="O181" s="3">
        <v>1228</v>
      </c>
      <c r="P181" s="13"/>
    </row>
    <row r="182" spans="1:16" s="443" customFormat="1" ht="14.25">
      <c r="A182" s="1716"/>
      <c r="B182" s="859">
        <v>2014</v>
      </c>
      <c r="C182" s="654">
        <v>70610</v>
      </c>
      <c r="D182" s="654">
        <v>525</v>
      </c>
      <c r="E182" s="1122" t="s">
        <v>21</v>
      </c>
      <c r="F182" s="654">
        <v>1205</v>
      </c>
      <c r="G182" s="654">
        <v>4787</v>
      </c>
      <c r="H182" s="654">
        <v>7607</v>
      </c>
      <c r="I182" s="654">
        <v>10162</v>
      </c>
      <c r="J182" s="654">
        <v>9632</v>
      </c>
      <c r="K182" s="654">
        <v>16687</v>
      </c>
      <c r="L182" s="654">
        <v>10619</v>
      </c>
      <c r="M182" s="654">
        <v>7297</v>
      </c>
      <c r="N182" s="654">
        <v>1410</v>
      </c>
      <c r="O182" s="1123">
        <v>679</v>
      </c>
      <c r="P182" s="482"/>
    </row>
    <row r="183" spans="1:16" ht="14.25">
      <c r="A183" s="1716"/>
      <c r="B183" s="621">
        <v>2015</v>
      </c>
      <c r="C183" s="2">
        <v>72724</v>
      </c>
      <c r="D183" s="2">
        <v>158</v>
      </c>
      <c r="E183" s="2">
        <v>1671</v>
      </c>
      <c r="F183" s="2">
        <v>2177</v>
      </c>
      <c r="G183" s="2">
        <v>4394</v>
      </c>
      <c r="H183" s="2">
        <v>8866</v>
      </c>
      <c r="I183" s="2">
        <v>10715</v>
      </c>
      <c r="J183" s="2">
        <v>12969</v>
      </c>
      <c r="K183" s="2">
        <v>11826</v>
      </c>
      <c r="L183" s="2">
        <v>12215</v>
      </c>
      <c r="M183" s="2">
        <v>6259</v>
      </c>
      <c r="N183" s="2">
        <v>1105</v>
      </c>
      <c r="O183" s="3">
        <v>369</v>
      </c>
      <c r="P183" s="13"/>
    </row>
    <row r="184" spans="1:16" ht="14.25">
      <c r="A184" s="1716"/>
      <c r="B184" s="621">
        <v>2016</v>
      </c>
      <c r="C184" s="2">
        <v>77163</v>
      </c>
      <c r="D184" s="777" t="s">
        <v>21</v>
      </c>
      <c r="E184" s="2">
        <v>1907</v>
      </c>
      <c r="F184" s="2">
        <v>4518</v>
      </c>
      <c r="G184" s="2">
        <v>4166</v>
      </c>
      <c r="H184" s="2">
        <v>8576</v>
      </c>
      <c r="I184" s="2">
        <v>10427</v>
      </c>
      <c r="J184" s="2">
        <v>11834</v>
      </c>
      <c r="K184" s="2">
        <v>16266</v>
      </c>
      <c r="L184" s="2">
        <v>13399</v>
      </c>
      <c r="M184" s="2">
        <v>3703</v>
      </c>
      <c r="N184" s="2">
        <v>1287</v>
      </c>
      <c r="O184" s="3">
        <v>1080</v>
      </c>
      <c r="P184" s="13"/>
    </row>
    <row r="185" spans="1:16" ht="14.25">
      <c r="A185" s="1247" t="s">
        <v>1468</v>
      </c>
      <c r="B185" s="713">
        <v>2013</v>
      </c>
      <c r="C185" s="2">
        <v>914</v>
      </c>
      <c r="D185" s="777" t="s">
        <v>21</v>
      </c>
      <c r="E185" s="777" t="s">
        <v>21</v>
      </c>
      <c r="F185" s="777" t="s">
        <v>21</v>
      </c>
      <c r="G185" s="777" t="s">
        <v>21</v>
      </c>
      <c r="H185" s="720">
        <v>34</v>
      </c>
      <c r="I185" s="720">
        <v>75</v>
      </c>
      <c r="J185" s="720">
        <v>109</v>
      </c>
      <c r="K185" s="720">
        <v>21</v>
      </c>
      <c r="L185" s="720">
        <v>177</v>
      </c>
      <c r="M185" s="720">
        <v>290</v>
      </c>
      <c r="N185" s="720">
        <v>208</v>
      </c>
      <c r="O185" s="975" t="s">
        <v>21</v>
      </c>
      <c r="P185" s="13"/>
    </row>
    <row r="186" spans="1:16" s="443" customFormat="1" ht="14.25">
      <c r="A186" s="1716"/>
      <c r="B186" s="859">
        <v>2014</v>
      </c>
      <c r="C186" s="654">
        <v>772</v>
      </c>
      <c r="D186" s="1122" t="s">
        <v>21</v>
      </c>
      <c r="E186" s="1122" t="s">
        <v>21</v>
      </c>
      <c r="F186" s="1122" t="s">
        <v>21</v>
      </c>
      <c r="G186" s="1122" t="s">
        <v>21</v>
      </c>
      <c r="H186" s="654">
        <v>2</v>
      </c>
      <c r="I186" s="654">
        <v>170</v>
      </c>
      <c r="J186" s="654">
        <v>156</v>
      </c>
      <c r="K186" s="654">
        <v>260</v>
      </c>
      <c r="L186" s="654">
        <v>178</v>
      </c>
      <c r="M186" s="654">
        <v>6</v>
      </c>
      <c r="N186" s="1122" t="s">
        <v>21</v>
      </c>
      <c r="O186" s="1124" t="s">
        <v>21</v>
      </c>
      <c r="P186" s="482"/>
    </row>
    <row r="187" spans="1:16" ht="14.25">
      <c r="A187" s="1716"/>
      <c r="B187" s="621">
        <v>2015</v>
      </c>
      <c r="C187" s="2">
        <v>771</v>
      </c>
      <c r="D187" s="777" t="s">
        <v>21</v>
      </c>
      <c r="E187" s="777" t="s">
        <v>21</v>
      </c>
      <c r="F187" s="777" t="s">
        <v>21</v>
      </c>
      <c r="G187" s="777" t="s">
        <v>21</v>
      </c>
      <c r="H187" s="2">
        <v>134</v>
      </c>
      <c r="I187" s="2">
        <v>200</v>
      </c>
      <c r="J187" s="2">
        <v>154</v>
      </c>
      <c r="K187" s="2">
        <v>198</v>
      </c>
      <c r="L187" s="2">
        <v>83</v>
      </c>
      <c r="M187" s="2">
        <v>2</v>
      </c>
      <c r="N187" s="777" t="s">
        <v>21</v>
      </c>
      <c r="O187" s="975" t="s">
        <v>21</v>
      </c>
      <c r="P187" s="13"/>
    </row>
    <row r="188" spans="1:16" ht="14.25">
      <c r="A188" s="1716"/>
      <c r="B188" s="621">
        <v>2016</v>
      </c>
      <c r="C188" s="2">
        <v>728</v>
      </c>
      <c r="D188" s="777" t="s">
        <v>21</v>
      </c>
      <c r="E188" s="777" t="s">
        <v>21</v>
      </c>
      <c r="F188" s="777" t="s">
        <v>21</v>
      </c>
      <c r="G188" s="777" t="s">
        <v>21</v>
      </c>
      <c r="H188" s="2">
        <v>65</v>
      </c>
      <c r="I188" s="2">
        <v>189</v>
      </c>
      <c r="J188" s="2">
        <v>128</v>
      </c>
      <c r="K188" s="2">
        <v>232</v>
      </c>
      <c r="L188" s="2">
        <v>104</v>
      </c>
      <c r="M188" s="2">
        <v>10</v>
      </c>
      <c r="N188" s="777" t="s">
        <v>21</v>
      </c>
      <c r="O188" s="975" t="s">
        <v>21</v>
      </c>
      <c r="P188" s="13"/>
    </row>
    <row r="189" spans="1:16" s="443" customFormat="1" ht="14.25" customHeight="1">
      <c r="A189" s="1247" t="s">
        <v>1807</v>
      </c>
      <c r="B189" s="900">
        <v>2014</v>
      </c>
      <c r="C189" s="654">
        <v>27</v>
      </c>
      <c r="D189" s="654">
        <f>D178-D182</f>
        <v>24</v>
      </c>
      <c r="E189" s="1115" t="s">
        <v>21</v>
      </c>
      <c r="F189" s="1115" t="s">
        <v>21</v>
      </c>
      <c r="G189" s="654">
        <v>1</v>
      </c>
      <c r="H189" s="1115" t="s">
        <v>21</v>
      </c>
      <c r="I189" s="1115" t="s">
        <v>21</v>
      </c>
      <c r="J189" s="1115" t="s">
        <v>21</v>
      </c>
      <c r="K189" s="1115" t="s">
        <v>21</v>
      </c>
      <c r="L189" s="654">
        <v>2</v>
      </c>
      <c r="M189" s="1115" t="s">
        <v>21</v>
      </c>
      <c r="N189" s="1115" t="s">
        <v>21</v>
      </c>
      <c r="O189" s="1114" t="s">
        <v>21</v>
      </c>
      <c r="P189" s="482"/>
    </row>
    <row r="190" spans="1:16" ht="14.25">
      <c r="A190" s="1247"/>
      <c r="B190" s="1117">
        <v>2015</v>
      </c>
      <c r="C190" s="1116">
        <v>4</v>
      </c>
      <c r="D190" s="1115" t="s">
        <v>21</v>
      </c>
      <c r="E190" s="1115" t="s">
        <v>21</v>
      </c>
      <c r="F190" s="1115" t="s">
        <v>21</v>
      </c>
      <c r="G190" s="1115" t="s">
        <v>21</v>
      </c>
      <c r="H190" s="1116">
        <v>2</v>
      </c>
      <c r="I190" s="1115" t="s">
        <v>21</v>
      </c>
      <c r="J190" s="1115" t="s">
        <v>21</v>
      </c>
      <c r="K190" s="1116">
        <v>2</v>
      </c>
      <c r="L190" s="1115" t="s">
        <v>21</v>
      </c>
      <c r="M190" s="1115" t="s">
        <v>21</v>
      </c>
      <c r="N190" s="1115" t="s">
        <v>21</v>
      </c>
      <c r="O190" s="1114" t="s">
        <v>21</v>
      </c>
      <c r="P190" s="13"/>
    </row>
    <row r="191" spans="1:16" ht="14.25">
      <c r="A191" s="1247"/>
      <c r="B191" s="1117">
        <v>2016</v>
      </c>
      <c r="C191" s="1116">
        <v>53</v>
      </c>
      <c r="D191" s="1115" t="s">
        <v>21</v>
      </c>
      <c r="E191" s="1115" t="s">
        <v>21</v>
      </c>
      <c r="F191" s="1115" t="s">
        <v>21</v>
      </c>
      <c r="G191" s="1115" t="s">
        <v>21</v>
      </c>
      <c r="H191" s="1115" t="s">
        <v>21</v>
      </c>
      <c r="I191" s="1115" t="s">
        <v>21</v>
      </c>
      <c r="J191" s="1115" t="s">
        <v>21</v>
      </c>
      <c r="K191" s="1115" t="s">
        <v>21</v>
      </c>
      <c r="L191" s="1116">
        <v>53</v>
      </c>
      <c r="M191" s="1115" t="s">
        <v>21</v>
      </c>
      <c r="N191" s="1115" t="s">
        <v>21</v>
      </c>
      <c r="O191" s="1114" t="s">
        <v>21</v>
      </c>
      <c r="P191" s="13"/>
    </row>
    <row r="192" spans="1:16" ht="15">
      <c r="A192" s="1723" t="s">
        <v>1470</v>
      </c>
      <c r="B192" s="1724"/>
      <c r="C192" s="1724"/>
      <c r="D192" s="1724"/>
      <c r="E192" s="1724"/>
      <c r="F192" s="1724"/>
      <c r="G192" s="1724"/>
      <c r="H192" s="1724"/>
      <c r="I192" s="1724"/>
      <c r="J192" s="1724"/>
      <c r="K192" s="1724"/>
      <c r="L192" s="1724"/>
      <c r="M192" s="1724"/>
      <c r="N192" s="1724"/>
      <c r="O192" s="1723"/>
      <c r="P192" s="13"/>
    </row>
    <row r="193" spans="1:16" ht="14.25">
      <c r="A193" s="1627" t="s">
        <v>1462</v>
      </c>
      <c r="B193" s="713">
        <v>2013</v>
      </c>
      <c r="C193" s="2">
        <v>788680</v>
      </c>
      <c r="D193" s="2">
        <v>56081</v>
      </c>
      <c r="E193" s="2">
        <v>48120</v>
      </c>
      <c r="F193" s="2">
        <v>59678</v>
      </c>
      <c r="G193" s="2">
        <v>63010</v>
      </c>
      <c r="H193" s="2">
        <v>67447</v>
      </c>
      <c r="I193" s="2">
        <v>73881</v>
      </c>
      <c r="J193" s="2">
        <v>91996</v>
      </c>
      <c r="K193" s="2">
        <v>83374</v>
      </c>
      <c r="L193" s="2">
        <v>68145</v>
      </c>
      <c r="M193" s="2">
        <v>66404</v>
      </c>
      <c r="N193" s="2">
        <v>56062</v>
      </c>
      <c r="O193" s="3">
        <v>54482</v>
      </c>
      <c r="P193" s="13"/>
    </row>
    <row r="194" spans="1:16" ht="14.25">
      <c r="A194" s="1713"/>
      <c r="B194" s="621">
        <v>2014</v>
      </c>
      <c r="C194" s="2">
        <v>898092</v>
      </c>
      <c r="D194" s="2">
        <v>56469</v>
      </c>
      <c r="E194" s="2">
        <v>50991</v>
      </c>
      <c r="F194" s="2">
        <v>60219</v>
      </c>
      <c r="G194" s="2">
        <v>74933</v>
      </c>
      <c r="H194" s="2">
        <v>73950</v>
      </c>
      <c r="I194" s="2">
        <v>83635</v>
      </c>
      <c r="J194" s="2">
        <v>109456</v>
      </c>
      <c r="K194" s="2">
        <v>100457</v>
      </c>
      <c r="L194" s="2">
        <v>78029</v>
      </c>
      <c r="M194" s="2">
        <v>78568</v>
      </c>
      <c r="N194" s="2">
        <v>66930</v>
      </c>
      <c r="O194" s="3">
        <v>64455</v>
      </c>
      <c r="P194" s="13"/>
    </row>
    <row r="195" spans="1:16" ht="14.25">
      <c r="A195" s="1713"/>
      <c r="B195" s="621">
        <v>2015</v>
      </c>
      <c r="C195" s="2">
        <v>972549</v>
      </c>
      <c r="D195" s="2">
        <v>64121</v>
      </c>
      <c r="E195" s="2">
        <v>55806</v>
      </c>
      <c r="F195" s="2">
        <v>68509</v>
      </c>
      <c r="G195" s="2">
        <v>77290</v>
      </c>
      <c r="H195" s="2">
        <v>80513</v>
      </c>
      <c r="I195" s="2">
        <v>89548</v>
      </c>
      <c r="J195" s="2">
        <v>121715</v>
      </c>
      <c r="K195" s="2">
        <v>109290</v>
      </c>
      <c r="L195" s="2">
        <v>83000</v>
      </c>
      <c r="M195" s="2">
        <v>84033</v>
      </c>
      <c r="N195" s="2">
        <v>67665</v>
      </c>
      <c r="O195" s="3">
        <v>71059</v>
      </c>
      <c r="P195" s="13"/>
    </row>
    <row r="196" spans="1:16" ht="14.25">
      <c r="A196" s="1713"/>
      <c r="B196" s="713">
        <v>2016</v>
      </c>
      <c r="C196" s="2">
        <v>1038339</v>
      </c>
      <c r="D196" s="2">
        <v>68662</v>
      </c>
      <c r="E196" s="2">
        <v>62222</v>
      </c>
      <c r="F196" s="2">
        <v>76029</v>
      </c>
      <c r="G196" s="2">
        <v>78559</v>
      </c>
      <c r="H196" s="2">
        <v>87111</v>
      </c>
      <c r="I196" s="2">
        <v>95726</v>
      </c>
      <c r="J196" s="2">
        <v>132725</v>
      </c>
      <c r="K196" s="2">
        <v>112471</v>
      </c>
      <c r="L196" s="2">
        <v>89168</v>
      </c>
      <c r="M196" s="2">
        <v>86789</v>
      </c>
      <c r="N196" s="2">
        <v>71385</v>
      </c>
      <c r="O196" s="3">
        <v>77492</v>
      </c>
      <c r="P196" s="13"/>
    </row>
    <row r="197" spans="1:16" ht="14.25">
      <c r="A197" s="1247" t="s">
        <v>1473</v>
      </c>
      <c r="B197" s="713">
        <v>2013</v>
      </c>
      <c r="C197" s="2">
        <v>136341</v>
      </c>
      <c r="D197" s="2">
        <v>11349</v>
      </c>
      <c r="E197" s="2">
        <v>12210</v>
      </c>
      <c r="F197" s="2">
        <v>10484</v>
      </c>
      <c r="G197" s="2">
        <v>11516</v>
      </c>
      <c r="H197" s="2">
        <v>12042</v>
      </c>
      <c r="I197" s="2">
        <v>10478</v>
      </c>
      <c r="J197" s="2">
        <v>9640</v>
      </c>
      <c r="K197" s="2">
        <v>11121</v>
      </c>
      <c r="L197" s="2">
        <v>12382</v>
      </c>
      <c r="M197" s="2">
        <v>13096</v>
      </c>
      <c r="N197" s="2">
        <v>12415</v>
      </c>
      <c r="O197" s="3">
        <v>9608</v>
      </c>
      <c r="P197" s="13"/>
    </row>
    <row r="198" spans="1:16" ht="14.25">
      <c r="A198" s="1716"/>
      <c r="B198" s="621">
        <v>2014</v>
      </c>
      <c r="C198" s="2">
        <v>247716</v>
      </c>
      <c r="D198" s="2">
        <v>13025</v>
      </c>
      <c r="E198" s="2">
        <v>15553</v>
      </c>
      <c r="F198" s="2">
        <v>18287</v>
      </c>
      <c r="G198" s="2">
        <v>20133</v>
      </c>
      <c r="H198" s="2">
        <v>20945</v>
      </c>
      <c r="I198" s="2">
        <v>23146</v>
      </c>
      <c r="J198" s="2">
        <v>24955</v>
      </c>
      <c r="K198" s="2">
        <v>24754</v>
      </c>
      <c r="L198" s="2">
        <v>22724</v>
      </c>
      <c r="M198" s="2">
        <v>24516</v>
      </c>
      <c r="N198" s="2">
        <v>21707</v>
      </c>
      <c r="O198" s="3">
        <v>17971</v>
      </c>
      <c r="P198" s="13"/>
    </row>
    <row r="199" spans="1:16" ht="14.25">
      <c r="A199" s="1716"/>
      <c r="B199" s="621">
        <v>2015</v>
      </c>
      <c r="C199" s="2">
        <v>319857</v>
      </c>
      <c r="D199" s="2">
        <v>20910</v>
      </c>
      <c r="E199" s="2">
        <v>24117</v>
      </c>
      <c r="F199" s="2">
        <v>25630</v>
      </c>
      <c r="G199" s="2">
        <v>25641</v>
      </c>
      <c r="H199" s="2">
        <v>27953</v>
      </c>
      <c r="I199" s="2">
        <v>30376</v>
      </c>
      <c r="J199" s="2">
        <v>34241</v>
      </c>
      <c r="K199" s="2">
        <v>31542</v>
      </c>
      <c r="L199" s="2">
        <v>24568</v>
      </c>
      <c r="M199" s="2">
        <v>28257</v>
      </c>
      <c r="N199" s="2">
        <v>24531</v>
      </c>
      <c r="O199" s="3">
        <v>22091</v>
      </c>
      <c r="P199" s="13"/>
    </row>
    <row r="200" spans="1:16" ht="14.25">
      <c r="A200" s="1716"/>
      <c r="B200" s="621">
        <v>2016</v>
      </c>
      <c r="C200" s="2">
        <v>327334</v>
      </c>
      <c r="D200" s="2">
        <v>20866</v>
      </c>
      <c r="E200" s="2">
        <v>22884</v>
      </c>
      <c r="F200" s="2">
        <v>26945</v>
      </c>
      <c r="G200" s="2">
        <v>26994</v>
      </c>
      <c r="H200" s="2">
        <v>28382</v>
      </c>
      <c r="I200" s="2">
        <v>29823</v>
      </c>
      <c r="J200" s="2">
        <v>32617</v>
      </c>
      <c r="K200" s="2">
        <v>30366</v>
      </c>
      <c r="L200" s="2">
        <v>28193</v>
      </c>
      <c r="M200" s="2">
        <v>28813</v>
      </c>
      <c r="N200" s="2">
        <v>26863</v>
      </c>
      <c r="O200" s="3">
        <v>24588</v>
      </c>
      <c r="P200" s="13"/>
    </row>
    <row r="201" spans="1:16" ht="14.25">
      <c r="A201" s="1247" t="s">
        <v>1474</v>
      </c>
      <c r="B201" s="713">
        <v>2013</v>
      </c>
      <c r="C201" s="2">
        <v>652339</v>
      </c>
      <c r="D201" s="2">
        <v>44732</v>
      </c>
      <c r="E201" s="2">
        <v>35910</v>
      </c>
      <c r="F201" s="2">
        <v>49194</v>
      </c>
      <c r="G201" s="2">
        <v>51494</v>
      </c>
      <c r="H201" s="2">
        <v>55405</v>
      </c>
      <c r="I201" s="2">
        <v>63403</v>
      </c>
      <c r="J201" s="2">
        <v>82356</v>
      </c>
      <c r="K201" s="2">
        <v>72253</v>
      </c>
      <c r="L201" s="2">
        <v>55763</v>
      </c>
      <c r="M201" s="2">
        <v>53308</v>
      </c>
      <c r="N201" s="2">
        <v>43647</v>
      </c>
      <c r="O201" s="3">
        <v>44874</v>
      </c>
      <c r="P201" s="13"/>
    </row>
    <row r="202" spans="1:16" ht="14.25">
      <c r="A202" s="1716"/>
      <c r="B202" s="621">
        <v>2014</v>
      </c>
      <c r="C202" s="2">
        <v>650373</v>
      </c>
      <c r="D202" s="2">
        <v>43444</v>
      </c>
      <c r="E202" s="2">
        <v>35438</v>
      </c>
      <c r="F202" s="2">
        <v>41932</v>
      </c>
      <c r="G202" s="2">
        <v>54800</v>
      </c>
      <c r="H202" s="2">
        <v>53005</v>
      </c>
      <c r="I202" s="2">
        <v>60488</v>
      </c>
      <c r="J202" s="2">
        <v>84501</v>
      </c>
      <c r="K202" s="2">
        <v>75701</v>
      </c>
      <c r="L202" s="2">
        <v>55305</v>
      </c>
      <c r="M202" s="2">
        <v>54052</v>
      </c>
      <c r="N202" s="2">
        <v>45223</v>
      </c>
      <c r="O202" s="3">
        <v>46484</v>
      </c>
      <c r="P202" s="13"/>
    </row>
    <row r="203" spans="1:16" ht="14.25">
      <c r="A203" s="1716"/>
      <c r="B203" s="621">
        <v>2015</v>
      </c>
      <c r="C203" s="2">
        <v>652689</v>
      </c>
      <c r="D203" s="2">
        <v>43211</v>
      </c>
      <c r="E203" s="2">
        <v>31686</v>
      </c>
      <c r="F203" s="2">
        <v>42879</v>
      </c>
      <c r="G203" s="2">
        <v>51649</v>
      </c>
      <c r="H203" s="2">
        <v>52560</v>
      </c>
      <c r="I203" s="2">
        <v>59172</v>
      </c>
      <c r="J203" s="2">
        <v>87474</v>
      </c>
      <c r="K203" s="2">
        <v>77748</v>
      </c>
      <c r="L203" s="2">
        <v>58432</v>
      </c>
      <c r="M203" s="2">
        <v>55776</v>
      </c>
      <c r="N203" s="2">
        <v>43134</v>
      </c>
      <c r="O203" s="3">
        <v>48968</v>
      </c>
      <c r="P203" s="13"/>
    </row>
    <row r="204" spans="1:16" ht="14.25">
      <c r="A204" s="1716"/>
      <c r="B204" s="621">
        <v>2016</v>
      </c>
      <c r="C204" s="2">
        <v>711003</v>
      </c>
      <c r="D204" s="2">
        <v>47795</v>
      </c>
      <c r="E204" s="2">
        <v>39338</v>
      </c>
      <c r="F204" s="2">
        <v>49084</v>
      </c>
      <c r="G204" s="2">
        <v>51565</v>
      </c>
      <c r="H204" s="2">
        <v>58728</v>
      </c>
      <c r="I204" s="2">
        <v>65903</v>
      </c>
      <c r="J204" s="2">
        <v>100108</v>
      </c>
      <c r="K204" s="2">
        <v>82105</v>
      </c>
      <c r="L204" s="2">
        <v>60975</v>
      </c>
      <c r="M204" s="2">
        <v>57976</v>
      </c>
      <c r="N204" s="2">
        <v>44522</v>
      </c>
      <c r="O204" s="3">
        <v>52904</v>
      </c>
      <c r="P204" s="13"/>
    </row>
    <row r="205" spans="1:16" ht="14.25">
      <c r="A205" s="1247" t="s">
        <v>1807</v>
      </c>
      <c r="B205" s="1117">
        <v>2014</v>
      </c>
      <c r="C205" s="1116">
        <v>3</v>
      </c>
      <c r="D205" s="1115" t="s">
        <v>21</v>
      </c>
      <c r="E205" s="1115" t="s">
        <v>21</v>
      </c>
      <c r="F205" s="1115" t="s">
        <v>21</v>
      </c>
      <c r="G205" s="1115" t="s">
        <v>21</v>
      </c>
      <c r="H205" s="1115" t="s">
        <v>21</v>
      </c>
      <c r="I205" s="1116">
        <v>1</v>
      </c>
      <c r="J205" s="1115" t="s">
        <v>21</v>
      </c>
      <c r="K205" s="1116">
        <v>2</v>
      </c>
      <c r="L205" s="1115" t="s">
        <v>21</v>
      </c>
      <c r="M205" s="1115" t="s">
        <v>21</v>
      </c>
      <c r="N205" s="1115" t="s">
        <v>21</v>
      </c>
      <c r="O205" s="1114" t="s">
        <v>21</v>
      </c>
      <c r="P205" s="13"/>
    </row>
    <row r="206" spans="1:16" ht="14.25">
      <c r="A206" s="1247"/>
      <c r="B206" s="1117">
        <v>2015</v>
      </c>
      <c r="C206" s="1116">
        <v>3</v>
      </c>
      <c r="D206" s="1115" t="s">
        <v>21</v>
      </c>
      <c r="E206" s="1116">
        <v>3</v>
      </c>
      <c r="F206" s="1115" t="s">
        <v>21</v>
      </c>
      <c r="G206" s="1115" t="s">
        <v>21</v>
      </c>
      <c r="H206" s="1115" t="s">
        <v>21</v>
      </c>
      <c r="I206" s="1115" t="s">
        <v>21</v>
      </c>
      <c r="J206" s="1115" t="s">
        <v>21</v>
      </c>
      <c r="K206" s="1115" t="s">
        <v>21</v>
      </c>
      <c r="L206" s="1115" t="s">
        <v>21</v>
      </c>
      <c r="M206" s="1115" t="s">
        <v>21</v>
      </c>
      <c r="N206" s="1115" t="s">
        <v>21</v>
      </c>
      <c r="O206" s="1114" t="s">
        <v>21</v>
      </c>
      <c r="P206" s="13"/>
    </row>
    <row r="207" spans="1:16" ht="14.25">
      <c r="A207" s="1247"/>
      <c r="B207" s="1117">
        <v>2016</v>
      </c>
      <c r="C207" s="1116">
        <v>2</v>
      </c>
      <c r="D207" s="1116">
        <v>1</v>
      </c>
      <c r="E207" s="1115" t="s">
        <v>21</v>
      </c>
      <c r="F207" s="1115" t="s">
        <v>21</v>
      </c>
      <c r="G207" s="1115" t="s">
        <v>21</v>
      </c>
      <c r="H207" s="1116">
        <v>1</v>
      </c>
      <c r="I207" s="1115" t="s">
        <v>21</v>
      </c>
      <c r="J207" s="1115" t="s">
        <v>21</v>
      </c>
      <c r="K207" s="1115" t="s">
        <v>21</v>
      </c>
      <c r="L207" s="1115" t="s">
        <v>21</v>
      </c>
      <c r="M207" s="1115" t="s">
        <v>21</v>
      </c>
      <c r="N207" s="1115" t="s">
        <v>21</v>
      </c>
      <c r="O207" s="1114" t="s">
        <v>21</v>
      </c>
      <c r="P207" s="13"/>
    </row>
    <row r="208" spans="1:16" ht="31.5" customHeight="1">
      <c r="A208" s="1715" t="s">
        <v>195</v>
      </c>
      <c r="B208" s="1715"/>
      <c r="C208" s="1715"/>
      <c r="D208" s="1715"/>
      <c r="E208" s="1715"/>
      <c r="F208" s="1715"/>
      <c r="G208" s="1715"/>
      <c r="H208" s="1715"/>
      <c r="I208" s="1715"/>
      <c r="J208" s="1715"/>
      <c r="K208" s="1715"/>
      <c r="L208" s="1715"/>
      <c r="M208" s="1715"/>
      <c r="N208" s="1715"/>
      <c r="O208" s="1715"/>
      <c r="P208" s="13"/>
    </row>
    <row r="209" spans="1:16" ht="15">
      <c r="A209" s="1723" t="s">
        <v>1461</v>
      </c>
      <c r="B209" s="1724"/>
      <c r="C209" s="1724"/>
      <c r="D209" s="1724"/>
      <c r="E209" s="1724"/>
      <c r="F209" s="1724"/>
      <c r="G209" s="1724"/>
      <c r="H209" s="1724"/>
      <c r="I209" s="1724"/>
      <c r="J209" s="1724"/>
      <c r="K209" s="1724"/>
      <c r="L209" s="1724"/>
      <c r="M209" s="1724"/>
      <c r="N209" s="1724"/>
      <c r="O209" s="1723"/>
      <c r="P209" s="13"/>
    </row>
    <row r="210" spans="1:16" ht="14.25">
      <c r="A210" s="1238" t="s">
        <v>1477</v>
      </c>
      <c r="B210" s="713">
        <v>2013</v>
      </c>
      <c r="C210" s="2">
        <v>1778</v>
      </c>
      <c r="D210" s="775" t="s">
        <v>21</v>
      </c>
      <c r="E210" s="775" t="s">
        <v>21</v>
      </c>
      <c r="F210" s="775" t="s">
        <v>21</v>
      </c>
      <c r="G210" s="775" t="s">
        <v>21</v>
      </c>
      <c r="H210" s="775" t="s">
        <v>21</v>
      </c>
      <c r="I210" s="775" t="s">
        <v>21</v>
      </c>
      <c r="J210" s="721">
        <v>715</v>
      </c>
      <c r="K210" s="721">
        <v>1063</v>
      </c>
      <c r="L210" s="775" t="s">
        <v>21</v>
      </c>
      <c r="M210" s="775" t="s">
        <v>21</v>
      </c>
      <c r="N210" s="775" t="s">
        <v>21</v>
      </c>
      <c r="O210" s="976" t="s">
        <v>21</v>
      </c>
      <c r="P210" s="13"/>
    </row>
    <row r="211" spans="1:16" ht="14.25">
      <c r="A211" s="1714"/>
      <c r="B211" s="621">
        <v>2014</v>
      </c>
      <c r="C211" s="714">
        <v>2720</v>
      </c>
      <c r="D211" s="775" t="s">
        <v>21</v>
      </c>
      <c r="E211" s="775" t="s">
        <v>21</v>
      </c>
      <c r="F211" s="775" t="s">
        <v>21</v>
      </c>
      <c r="G211" s="775" t="s">
        <v>21</v>
      </c>
      <c r="H211" s="775" t="s">
        <v>21</v>
      </c>
      <c r="I211" s="775" t="s">
        <v>21</v>
      </c>
      <c r="J211" s="721">
        <v>1269</v>
      </c>
      <c r="K211" s="721">
        <v>1451</v>
      </c>
      <c r="L211" s="775" t="s">
        <v>21</v>
      </c>
      <c r="M211" s="775" t="s">
        <v>21</v>
      </c>
      <c r="N211" s="775" t="s">
        <v>21</v>
      </c>
      <c r="O211" s="976" t="s">
        <v>21</v>
      </c>
      <c r="P211" s="13"/>
    </row>
    <row r="212" spans="1:16" ht="14.25">
      <c r="A212" s="1714"/>
      <c r="B212" s="621">
        <v>2015</v>
      </c>
      <c r="C212" s="714">
        <v>1024</v>
      </c>
      <c r="D212" s="775" t="s">
        <v>21</v>
      </c>
      <c r="E212" s="775" t="s">
        <v>21</v>
      </c>
      <c r="F212" s="775" t="s">
        <v>21</v>
      </c>
      <c r="G212" s="775" t="s">
        <v>21</v>
      </c>
      <c r="H212" s="775" t="s">
        <v>21</v>
      </c>
      <c r="I212" s="775" t="s">
        <v>21</v>
      </c>
      <c r="J212" s="721">
        <v>1024</v>
      </c>
      <c r="K212" s="775" t="s">
        <v>21</v>
      </c>
      <c r="L212" s="775" t="s">
        <v>21</v>
      </c>
      <c r="M212" s="775" t="s">
        <v>21</v>
      </c>
      <c r="N212" s="775" t="s">
        <v>21</v>
      </c>
      <c r="O212" s="976" t="s">
        <v>21</v>
      </c>
      <c r="P212" s="13"/>
    </row>
    <row r="213" spans="1:16" ht="31.5" customHeight="1">
      <c r="A213" s="1715" t="s">
        <v>194</v>
      </c>
      <c r="B213" s="1715"/>
      <c r="C213" s="1715"/>
      <c r="D213" s="1715"/>
      <c r="E213" s="1715"/>
      <c r="F213" s="1715"/>
      <c r="G213" s="1715"/>
      <c r="H213" s="1715"/>
      <c r="I213" s="1715"/>
      <c r="J213" s="1715"/>
      <c r="K213" s="1715"/>
      <c r="L213" s="1715"/>
      <c r="M213" s="1715"/>
      <c r="N213" s="1715"/>
      <c r="O213" s="1715"/>
      <c r="P213" s="13"/>
    </row>
    <row r="214" spans="1:16" ht="15">
      <c r="A214" s="1723" t="s">
        <v>1461</v>
      </c>
      <c r="B214" s="1724"/>
      <c r="C214" s="1724"/>
      <c r="D214" s="1724"/>
      <c r="E214" s="1724"/>
      <c r="F214" s="1724"/>
      <c r="G214" s="1724"/>
      <c r="H214" s="1724"/>
      <c r="I214" s="1724"/>
      <c r="J214" s="1724"/>
      <c r="K214" s="1724"/>
      <c r="L214" s="1724"/>
      <c r="M214" s="1724"/>
      <c r="N214" s="1724"/>
      <c r="O214" s="1723"/>
      <c r="P214" s="13"/>
    </row>
    <row r="215" spans="1:16" ht="14.25">
      <c r="A215" s="1238" t="s">
        <v>1477</v>
      </c>
      <c r="B215" s="713">
        <v>2013</v>
      </c>
      <c r="C215" s="2">
        <v>28300</v>
      </c>
      <c r="D215" s="775" t="s">
        <v>21</v>
      </c>
      <c r="E215" s="775" t="s">
        <v>21</v>
      </c>
      <c r="F215" s="775" t="s">
        <v>21</v>
      </c>
      <c r="G215" s="721">
        <v>776</v>
      </c>
      <c r="H215" s="721">
        <v>3092</v>
      </c>
      <c r="I215" s="721">
        <v>3958</v>
      </c>
      <c r="J215" s="721">
        <v>7914</v>
      </c>
      <c r="K215" s="721">
        <v>10181</v>
      </c>
      <c r="L215" s="721">
        <v>2279</v>
      </c>
      <c r="M215" s="721">
        <v>100</v>
      </c>
      <c r="N215" s="775" t="s">
        <v>21</v>
      </c>
      <c r="O215" s="976" t="s">
        <v>21</v>
      </c>
      <c r="P215" s="13"/>
    </row>
    <row r="216" spans="1:16" ht="14.25">
      <c r="A216" s="1714"/>
      <c r="B216" s="621">
        <v>2014</v>
      </c>
      <c r="C216" s="714">
        <v>27172</v>
      </c>
      <c r="D216" s="775" t="s">
        <v>21</v>
      </c>
      <c r="E216" s="775" t="s">
        <v>21</v>
      </c>
      <c r="F216" s="775" t="s">
        <v>21</v>
      </c>
      <c r="G216" s="721">
        <v>269</v>
      </c>
      <c r="H216" s="721">
        <v>3323</v>
      </c>
      <c r="I216" s="721">
        <v>4731</v>
      </c>
      <c r="J216" s="721">
        <v>7090</v>
      </c>
      <c r="K216" s="721">
        <v>9145</v>
      </c>
      <c r="L216" s="721">
        <v>2197</v>
      </c>
      <c r="M216" s="721">
        <v>417</v>
      </c>
      <c r="N216" s="775" t="s">
        <v>21</v>
      </c>
      <c r="O216" s="976" t="s">
        <v>21</v>
      </c>
      <c r="P216" s="13"/>
    </row>
    <row r="217" spans="1:16" ht="14.25">
      <c r="A217" s="1714"/>
      <c r="B217" s="621">
        <v>2015</v>
      </c>
      <c r="C217" s="714">
        <v>27117</v>
      </c>
      <c r="D217" s="775" t="s">
        <v>21</v>
      </c>
      <c r="E217" s="775" t="s">
        <v>21</v>
      </c>
      <c r="F217" s="775" t="s">
        <v>21</v>
      </c>
      <c r="G217" s="721">
        <v>378</v>
      </c>
      <c r="H217" s="721">
        <v>2570</v>
      </c>
      <c r="I217" s="721">
        <v>3965</v>
      </c>
      <c r="J217" s="721">
        <v>6287</v>
      </c>
      <c r="K217" s="721">
        <v>10236</v>
      </c>
      <c r="L217" s="721">
        <v>2973</v>
      </c>
      <c r="M217" s="721">
        <v>708</v>
      </c>
      <c r="N217" s="775" t="s">
        <v>21</v>
      </c>
      <c r="O217" s="976" t="s">
        <v>21</v>
      </c>
      <c r="P217" s="13"/>
    </row>
    <row r="218" spans="1:16" ht="14.25">
      <c r="A218" s="1714"/>
      <c r="B218" s="713">
        <v>2016</v>
      </c>
      <c r="C218" s="2">
        <v>32480</v>
      </c>
      <c r="D218" s="777" t="s">
        <v>21</v>
      </c>
      <c r="E218" s="777" t="s">
        <v>21</v>
      </c>
      <c r="F218" s="777" t="s">
        <v>21</v>
      </c>
      <c r="G218" s="2">
        <v>573</v>
      </c>
      <c r="H218" s="2">
        <v>4050</v>
      </c>
      <c r="I218" s="2">
        <v>4136</v>
      </c>
      <c r="J218" s="2">
        <v>9199</v>
      </c>
      <c r="K218" s="2">
        <v>10803</v>
      </c>
      <c r="L218" s="2">
        <v>3434</v>
      </c>
      <c r="M218" s="2">
        <v>285</v>
      </c>
      <c r="N218" s="777" t="s">
        <v>21</v>
      </c>
      <c r="O218" s="975" t="s">
        <v>21</v>
      </c>
      <c r="P218" s="13"/>
    </row>
    <row r="219" spans="1:16" s="130" customFormat="1" ht="31.5" customHeight="1">
      <c r="A219" s="1715" t="s">
        <v>225</v>
      </c>
      <c r="B219" s="1715"/>
      <c r="C219" s="1715"/>
      <c r="D219" s="1715"/>
      <c r="E219" s="1715"/>
      <c r="F219" s="1715"/>
      <c r="G219" s="1715"/>
      <c r="H219" s="1715"/>
      <c r="I219" s="1715"/>
      <c r="J219" s="1715"/>
      <c r="K219" s="1715"/>
      <c r="L219" s="1715"/>
      <c r="M219" s="1715"/>
      <c r="N219" s="1715"/>
      <c r="O219" s="1715"/>
      <c r="P219" s="282"/>
    </row>
    <row r="220" spans="1:16" ht="15">
      <c r="A220" s="1723" t="s">
        <v>1466</v>
      </c>
      <c r="B220" s="1724"/>
      <c r="C220" s="1724"/>
      <c r="D220" s="1724"/>
      <c r="E220" s="1724"/>
      <c r="F220" s="1724"/>
      <c r="G220" s="1724"/>
      <c r="H220" s="1724"/>
      <c r="I220" s="1724"/>
      <c r="J220" s="1724"/>
      <c r="K220" s="1724"/>
      <c r="L220" s="1724"/>
      <c r="M220" s="1724"/>
      <c r="N220" s="1724"/>
      <c r="O220" s="1723"/>
      <c r="P220" s="13"/>
    </row>
    <row r="221" spans="1:16" ht="14.25">
      <c r="A221" s="1238" t="s">
        <v>1476</v>
      </c>
      <c r="B221" s="713">
        <v>2013</v>
      </c>
      <c r="C221" s="2">
        <v>57837</v>
      </c>
      <c r="D221" s="777" t="s">
        <v>21</v>
      </c>
      <c r="E221" s="777" t="s">
        <v>21</v>
      </c>
      <c r="F221" s="720">
        <v>146</v>
      </c>
      <c r="G221" s="720">
        <v>1338</v>
      </c>
      <c r="H221" s="720">
        <v>8005</v>
      </c>
      <c r="I221" s="720">
        <v>9772</v>
      </c>
      <c r="J221" s="720">
        <v>10394</v>
      </c>
      <c r="K221" s="720">
        <v>13584</v>
      </c>
      <c r="L221" s="720">
        <v>10535</v>
      </c>
      <c r="M221" s="720">
        <v>4063</v>
      </c>
      <c r="N221" s="777" t="s">
        <v>21</v>
      </c>
      <c r="O221" s="975" t="s">
        <v>21</v>
      </c>
      <c r="P221" s="13"/>
    </row>
    <row r="222" spans="1:16" ht="14.25">
      <c r="A222" s="1714"/>
      <c r="B222" s="621">
        <v>2014</v>
      </c>
      <c r="C222" s="2">
        <v>59770</v>
      </c>
      <c r="D222" s="777" t="s">
        <v>21</v>
      </c>
      <c r="E222" s="777" t="s">
        <v>21</v>
      </c>
      <c r="F222" s="777" t="s">
        <v>21</v>
      </c>
      <c r="G222" s="720">
        <v>2892</v>
      </c>
      <c r="H222" s="720">
        <v>6126</v>
      </c>
      <c r="I222" s="720">
        <v>10694</v>
      </c>
      <c r="J222" s="720">
        <v>9720</v>
      </c>
      <c r="K222" s="720">
        <v>15805</v>
      </c>
      <c r="L222" s="720">
        <v>10500</v>
      </c>
      <c r="M222" s="720">
        <v>4033</v>
      </c>
      <c r="N222" s="777" t="s">
        <v>21</v>
      </c>
      <c r="O222" s="975" t="s">
        <v>21</v>
      </c>
      <c r="P222" s="13"/>
    </row>
    <row r="223" spans="1:16" ht="14.25">
      <c r="A223" s="1714"/>
      <c r="B223" s="621">
        <v>2015</v>
      </c>
      <c r="C223" s="2">
        <v>62467</v>
      </c>
      <c r="D223" s="777" t="s">
        <v>21</v>
      </c>
      <c r="E223" s="777" t="s">
        <v>21</v>
      </c>
      <c r="F223" s="777" t="s">
        <v>21</v>
      </c>
      <c r="G223" s="2">
        <v>4005</v>
      </c>
      <c r="H223" s="2">
        <v>8016</v>
      </c>
      <c r="I223" s="2">
        <v>10113</v>
      </c>
      <c r="J223" s="2">
        <v>12166</v>
      </c>
      <c r="K223" s="2">
        <v>14098</v>
      </c>
      <c r="L223" s="2">
        <v>10005</v>
      </c>
      <c r="M223" s="2">
        <v>4064</v>
      </c>
      <c r="N223" s="777" t="s">
        <v>21</v>
      </c>
      <c r="O223" s="975" t="s">
        <v>21</v>
      </c>
      <c r="P223" s="13"/>
    </row>
    <row r="224" spans="1:16" ht="14.25">
      <c r="A224" s="1714"/>
      <c r="B224" s="621">
        <v>2016</v>
      </c>
      <c r="C224" s="2">
        <v>66725</v>
      </c>
      <c r="D224" s="777" t="s">
        <v>21</v>
      </c>
      <c r="E224" s="777" t="s">
        <v>21</v>
      </c>
      <c r="F224" s="2">
        <v>1819</v>
      </c>
      <c r="G224" s="2">
        <v>3470</v>
      </c>
      <c r="H224" s="2">
        <v>7925</v>
      </c>
      <c r="I224" s="2">
        <v>10404</v>
      </c>
      <c r="J224" s="2">
        <v>11705</v>
      </c>
      <c r="K224" s="2">
        <v>15055</v>
      </c>
      <c r="L224" s="2">
        <v>11985</v>
      </c>
      <c r="M224" s="2">
        <v>4362</v>
      </c>
      <c r="N224" s="777" t="s">
        <v>21</v>
      </c>
      <c r="O224" s="975" t="s">
        <v>21</v>
      </c>
      <c r="P224" s="13"/>
    </row>
    <row r="225" spans="1:16" ht="31.5" customHeight="1">
      <c r="A225" s="1715" t="s">
        <v>248</v>
      </c>
      <c r="B225" s="1715"/>
      <c r="C225" s="1715"/>
      <c r="D225" s="1715"/>
      <c r="E225" s="1715"/>
      <c r="F225" s="1715"/>
      <c r="G225" s="1715"/>
      <c r="H225" s="1715"/>
      <c r="I225" s="1715"/>
      <c r="J225" s="1715"/>
      <c r="K225" s="1715"/>
      <c r="L225" s="1715"/>
      <c r="M225" s="1715"/>
      <c r="N225" s="1715"/>
      <c r="O225" s="1715"/>
      <c r="P225" s="13"/>
    </row>
    <row r="226" spans="1:16" ht="15">
      <c r="A226" s="1723" t="s">
        <v>1466</v>
      </c>
      <c r="B226" s="1724"/>
      <c r="C226" s="1724"/>
      <c r="D226" s="1724"/>
      <c r="E226" s="1724"/>
      <c r="F226" s="1724"/>
      <c r="G226" s="1724"/>
      <c r="H226" s="1724"/>
      <c r="I226" s="1724"/>
      <c r="J226" s="1724"/>
      <c r="K226" s="1724"/>
      <c r="L226" s="1724"/>
      <c r="M226" s="1724"/>
      <c r="N226" s="1724"/>
      <c r="O226" s="1723"/>
      <c r="P226" s="13"/>
    </row>
    <row r="227" spans="1:16" ht="14.25">
      <c r="A227" s="1238" t="s">
        <v>1478</v>
      </c>
      <c r="B227" s="713">
        <v>2013</v>
      </c>
      <c r="C227" s="2">
        <v>805</v>
      </c>
      <c r="D227" s="777" t="s">
        <v>21</v>
      </c>
      <c r="E227" s="777" t="s">
        <v>21</v>
      </c>
      <c r="F227" s="777" t="s">
        <v>21</v>
      </c>
      <c r="G227" s="777" t="s">
        <v>21</v>
      </c>
      <c r="H227" s="720">
        <v>87</v>
      </c>
      <c r="I227" s="720">
        <v>78</v>
      </c>
      <c r="J227" s="720">
        <v>224</v>
      </c>
      <c r="K227" s="720">
        <v>186</v>
      </c>
      <c r="L227" s="720">
        <v>167</v>
      </c>
      <c r="M227" s="720">
        <v>63</v>
      </c>
      <c r="N227" s="777" t="s">
        <v>21</v>
      </c>
      <c r="O227" s="975" t="s">
        <v>21</v>
      </c>
      <c r="P227" s="13"/>
    </row>
    <row r="228" spans="1:16" ht="14.25">
      <c r="A228" s="1714"/>
      <c r="B228" s="621">
        <v>2014</v>
      </c>
      <c r="C228" s="2">
        <v>714</v>
      </c>
      <c r="D228" s="777" t="s">
        <v>21</v>
      </c>
      <c r="E228" s="777" t="s">
        <v>21</v>
      </c>
      <c r="F228" s="777" t="s">
        <v>21</v>
      </c>
      <c r="G228" s="777" t="s">
        <v>21</v>
      </c>
      <c r="H228" s="720">
        <v>37</v>
      </c>
      <c r="I228" s="720">
        <v>143</v>
      </c>
      <c r="J228" s="720">
        <v>151</v>
      </c>
      <c r="K228" s="720">
        <v>224</v>
      </c>
      <c r="L228" s="720">
        <v>159</v>
      </c>
      <c r="M228" s="777" t="s">
        <v>21</v>
      </c>
      <c r="N228" s="777" t="s">
        <v>21</v>
      </c>
      <c r="O228" s="975" t="s">
        <v>21</v>
      </c>
      <c r="P228" s="13"/>
    </row>
    <row r="229" spans="1:16" ht="14.25">
      <c r="A229" s="1714"/>
      <c r="B229" s="621">
        <v>2015</v>
      </c>
      <c r="C229" s="2">
        <v>827</v>
      </c>
      <c r="D229" s="777" t="s">
        <v>21</v>
      </c>
      <c r="E229" s="777" t="s">
        <v>21</v>
      </c>
      <c r="F229" s="777" t="s">
        <v>21</v>
      </c>
      <c r="G229" s="777" t="s">
        <v>21</v>
      </c>
      <c r="H229" s="777" t="s">
        <v>21</v>
      </c>
      <c r="I229" s="720">
        <v>200</v>
      </c>
      <c r="J229" s="720">
        <v>199</v>
      </c>
      <c r="K229" s="720">
        <v>206</v>
      </c>
      <c r="L229" s="720">
        <v>222</v>
      </c>
      <c r="M229" s="777" t="s">
        <v>21</v>
      </c>
      <c r="N229" s="777" t="s">
        <v>21</v>
      </c>
      <c r="O229" s="975" t="s">
        <v>21</v>
      </c>
      <c r="P229" s="13"/>
    </row>
    <row r="230" spans="1:16" ht="14.25">
      <c r="A230" s="1714"/>
      <c r="B230" s="621">
        <v>2016</v>
      </c>
      <c r="C230" s="2">
        <v>770</v>
      </c>
      <c r="D230" s="777" t="s">
        <v>21</v>
      </c>
      <c r="E230" s="777" t="s">
        <v>21</v>
      </c>
      <c r="F230" s="777" t="s">
        <v>21</v>
      </c>
      <c r="G230" s="777" t="s">
        <v>21</v>
      </c>
      <c r="H230" s="2">
        <v>36</v>
      </c>
      <c r="I230" s="2">
        <v>137</v>
      </c>
      <c r="J230" s="2">
        <v>184</v>
      </c>
      <c r="K230" s="2">
        <v>238</v>
      </c>
      <c r="L230" s="2">
        <v>175</v>
      </c>
      <c r="M230" s="777" t="s">
        <v>21</v>
      </c>
      <c r="N230" s="777" t="s">
        <v>21</v>
      </c>
      <c r="O230" s="975" t="s">
        <v>21</v>
      </c>
      <c r="P230" s="13"/>
    </row>
    <row r="231" spans="1:16" ht="31.5" customHeight="1">
      <c r="A231" s="1715" t="s">
        <v>423</v>
      </c>
      <c r="B231" s="1715"/>
      <c r="C231" s="1715"/>
      <c r="D231" s="1715"/>
      <c r="E231" s="1715"/>
      <c r="F231" s="1715"/>
      <c r="G231" s="1715"/>
      <c r="H231" s="1715"/>
      <c r="I231" s="1715"/>
      <c r="J231" s="1715"/>
      <c r="K231" s="1715"/>
      <c r="L231" s="1715"/>
      <c r="M231" s="1715"/>
      <c r="N231" s="1715"/>
      <c r="O231" s="1715"/>
      <c r="P231" s="13"/>
    </row>
    <row r="232" spans="1:16" ht="14.25">
      <c r="A232" s="1627" t="s">
        <v>1479</v>
      </c>
      <c r="B232" s="713">
        <v>2013</v>
      </c>
      <c r="C232" s="720">
        <v>1</v>
      </c>
      <c r="D232" s="777" t="s">
        <v>21</v>
      </c>
      <c r="E232" s="777" t="s">
        <v>21</v>
      </c>
      <c r="F232" s="720">
        <v>1</v>
      </c>
      <c r="G232" s="777" t="s">
        <v>21</v>
      </c>
      <c r="H232" s="777" t="s">
        <v>21</v>
      </c>
      <c r="I232" s="777" t="s">
        <v>21</v>
      </c>
      <c r="J232" s="777" t="s">
        <v>21</v>
      </c>
      <c r="K232" s="777" t="s">
        <v>21</v>
      </c>
      <c r="L232" s="777" t="s">
        <v>21</v>
      </c>
      <c r="M232" s="777" t="s">
        <v>21</v>
      </c>
      <c r="N232" s="777" t="s">
        <v>21</v>
      </c>
      <c r="O232" s="975" t="s">
        <v>21</v>
      </c>
      <c r="P232" s="13"/>
    </row>
    <row r="233" spans="1:16" ht="14.25">
      <c r="A233" s="1713"/>
      <c r="B233" s="621">
        <v>2014</v>
      </c>
      <c r="C233" s="2">
        <v>9</v>
      </c>
      <c r="D233" s="777" t="s">
        <v>21</v>
      </c>
      <c r="E233" s="777" t="s">
        <v>21</v>
      </c>
      <c r="F233" s="777" t="s">
        <v>21</v>
      </c>
      <c r="G233" s="777" t="s">
        <v>21</v>
      </c>
      <c r="H233" s="777" t="s">
        <v>21</v>
      </c>
      <c r="I233" s="777" t="s">
        <v>21</v>
      </c>
      <c r="J233" s="720">
        <v>5</v>
      </c>
      <c r="K233" s="777" t="s">
        <v>21</v>
      </c>
      <c r="L233" s="720">
        <v>4</v>
      </c>
      <c r="M233" s="777" t="s">
        <v>21</v>
      </c>
      <c r="N233" s="777" t="s">
        <v>21</v>
      </c>
      <c r="O233" s="975" t="s">
        <v>21</v>
      </c>
      <c r="P233" s="13"/>
    </row>
    <row r="234" spans="1:16" ht="14.25">
      <c r="A234" s="1713"/>
      <c r="B234" s="621">
        <v>2015</v>
      </c>
      <c r="C234" s="2">
        <v>1</v>
      </c>
      <c r="D234" s="777" t="s">
        <v>21</v>
      </c>
      <c r="E234" s="777" t="s">
        <v>21</v>
      </c>
      <c r="F234" s="777" t="s">
        <v>21</v>
      </c>
      <c r="G234" s="777" t="s">
        <v>21</v>
      </c>
      <c r="H234" s="720">
        <v>1</v>
      </c>
      <c r="I234" s="777" t="s">
        <v>21</v>
      </c>
      <c r="J234" s="777" t="s">
        <v>21</v>
      </c>
      <c r="K234" s="777" t="s">
        <v>21</v>
      </c>
      <c r="L234" s="777" t="s">
        <v>21</v>
      </c>
      <c r="M234" s="777" t="s">
        <v>21</v>
      </c>
      <c r="N234" s="777" t="s">
        <v>21</v>
      </c>
      <c r="O234" s="975" t="s">
        <v>21</v>
      </c>
      <c r="P234" s="13"/>
    </row>
    <row r="235" spans="1:16" ht="14.25">
      <c r="A235" s="1713"/>
      <c r="B235" s="713">
        <v>2016</v>
      </c>
      <c r="C235" s="2">
        <v>12</v>
      </c>
      <c r="D235" s="777" t="s">
        <v>21</v>
      </c>
      <c r="E235" s="777" t="s">
        <v>21</v>
      </c>
      <c r="F235" s="2">
        <v>6</v>
      </c>
      <c r="G235" s="777" t="s">
        <v>21</v>
      </c>
      <c r="H235" s="2">
        <v>3</v>
      </c>
      <c r="I235" s="777" t="s">
        <v>21</v>
      </c>
      <c r="J235" s="777" t="s">
        <v>21</v>
      </c>
      <c r="K235" s="777" t="s">
        <v>21</v>
      </c>
      <c r="L235" s="2">
        <v>3</v>
      </c>
      <c r="M235" s="777" t="s">
        <v>21</v>
      </c>
      <c r="N235" s="777" t="s">
        <v>21</v>
      </c>
      <c r="O235" s="975" t="s">
        <v>21</v>
      </c>
      <c r="P235" s="13"/>
    </row>
    <row r="236" spans="1:16" ht="31.5" customHeight="1">
      <c r="A236" s="1715" t="s">
        <v>196</v>
      </c>
      <c r="B236" s="1715"/>
      <c r="C236" s="1715"/>
      <c r="D236" s="1715"/>
      <c r="E236" s="1715"/>
      <c r="F236" s="1715"/>
      <c r="G236" s="1715"/>
      <c r="H236" s="1715"/>
      <c r="I236" s="1715"/>
      <c r="J236" s="1715"/>
      <c r="K236" s="1715"/>
      <c r="L236" s="1715"/>
      <c r="M236" s="1715"/>
      <c r="N236" s="1715"/>
      <c r="O236" s="1715"/>
      <c r="P236" s="13"/>
    </row>
    <row r="237" spans="1:16" ht="14.25">
      <c r="A237" s="1627" t="s">
        <v>1643</v>
      </c>
      <c r="B237" s="779">
        <v>2013</v>
      </c>
      <c r="C237" s="778">
        <v>867</v>
      </c>
      <c r="D237" s="777" t="s">
        <v>21</v>
      </c>
      <c r="E237" s="777" t="s">
        <v>21</v>
      </c>
      <c r="F237" s="777" t="s">
        <v>21</v>
      </c>
      <c r="G237" s="777" t="s">
        <v>21</v>
      </c>
      <c r="H237" s="777" t="s">
        <v>21</v>
      </c>
      <c r="I237" s="777" t="s">
        <v>21</v>
      </c>
      <c r="J237" s="777">
        <v>867</v>
      </c>
      <c r="K237" s="777" t="s">
        <v>21</v>
      </c>
      <c r="L237" s="777" t="s">
        <v>21</v>
      </c>
      <c r="M237" s="777" t="s">
        <v>21</v>
      </c>
      <c r="N237" s="777" t="s">
        <v>21</v>
      </c>
      <c r="O237" s="975" t="s">
        <v>21</v>
      </c>
      <c r="P237" s="13"/>
    </row>
    <row r="238" spans="1:16" ht="14.25">
      <c r="A238" s="1713"/>
      <c r="B238" s="621">
        <v>2014</v>
      </c>
      <c r="C238" s="778">
        <v>2</v>
      </c>
      <c r="D238" s="777" t="s">
        <v>21</v>
      </c>
      <c r="E238" s="777" t="s">
        <v>21</v>
      </c>
      <c r="F238" s="777" t="s">
        <v>21</v>
      </c>
      <c r="G238" s="777" t="s">
        <v>21</v>
      </c>
      <c r="H238" s="777" t="s">
        <v>21</v>
      </c>
      <c r="I238" s="777" t="s">
        <v>21</v>
      </c>
      <c r="J238" s="777">
        <v>1</v>
      </c>
      <c r="K238" s="777" t="s">
        <v>21</v>
      </c>
      <c r="L238" s="777" t="s">
        <v>21</v>
      </c>
      <c r="M238" s="777" t="s">
        <v>21</v>
      </c>
      <c r="N238" s="777" t="s">
        <v>21</v>
      </c>
      <c r="O238" s="975">
        <v>1</v>
      </c>
      <c r="P238" s="13"/>
    </row>
    <row r="239" spans="1:16" ht="15">
      <c r="A239" s="1723" t="s">
        <v>1461</v>
      </c>
      <c r="B239" s="1724"/>
      <c r="C239" s="1724"/>
      <c r="D239" s="1724"/>
      <c r="E239" s="1724"/>
      <c r="F239" s="1724"/>
      <c r="G239" s="1724"/>
      <c r="H239" s="1724"/>
      <c r="I239" s="1724"/>
      <c r="J239" s="1724"/>
      <c r="K239" s="1724"/>
      <c r="L239" s="1724"/>
      <c r="M239" s="1724"/>
      <c r="N239" s="1724"/>
      <c r="O239" s="1723"/>
      <c r="P239" s="13"/>
    </row>
    <row r="240" spans="1:16" ht="28.5" customHeight="1">
      <c r="A240" s="758" t="s">
        <v>1477</v>
      </c>
      <c r="B240" s="779">
        <v>2013</v>
      </c>
      <c r="C240" s="778">
        <v>867</v>
      </c>
      <c r="D240" s="777" t="s">
        <v>21</v>
      </c>
      <c r="E240" s="777" t="s">
        <v>21</v>
      </c>
      <c r="F240" s="777" t="s">
        <v>21</v>
      </c>
      <c r="G240" s="777" t="s">
        <v>21</v>
      </c>
      <c r="H240" s="777" t="s">
        <v>21</v>
      </c>
      <c r="I240" s="777" t="s">
        <v>21</v>
      </c>
      <c r="J240" s="777">
        <v>867</v>
      </c>
      <c r="K240" s="777" t="s">
        <v>21</v>
      </c>
      <c r="L240" s="777" t="s">
        <v>21</v>
      </c>
      <c r="M240" s="777" t="s">
        <v>21</v>
      </c>
      <c r="N240" s="777" t="s">
        <v>21</v>
      </c>
      <c r="O240" s="975" t="s">
        <v>21</v>
      </c>
      <c r="P240" s="13"/>
    </row>
    <row r="241" spans="1:15" ht="15">
      <c r="A241" s="1723" t="s">
        <v>1644</v>
      </c>
      <c r="B241" s="1724"/>
      <c r="C241" s="1724"/>
      <c r="D241" s="1724"/>
      <c r="E241" s="1724"/>
      <c r="F241" s="1724"/>
      <c r="G241" s="1724"/>
      <c r="H241" s="1724"/>
      <c r="I241" s="1724"/>
      <c r="J241" s="1724"/>
      <c r="K241" s="1724"/>
      <c r="L241" s="1724"/>
      <c r="M241" s="1724"/>
      <c r="N241" s="1724"/>
      <c r="O241" s="1723"/>
    </row>
    <row r="242" spans="1:15" ht="25.5">
      <c r="A242" s="758" t="s">
        <v>1645</v>
      </c>
      <c r="B242" s="621">
        <v>2014</v>
      </c>
      <c r="C242" s="778">
        <v>2</v>
      </c>
      <c r="D242" s="777" t="s">
        <v>21</v>
      </c>
      <c r="E242" s="777" t="s">
        <v>21</v>
      </c>
      <c r="F242" s="777" t="s">
        <v>21</v>
      </c>
      <c r="G242" s="777" t="s">
        <v>21</v>
      </c>
      <c r="H242" s="777" t="s">
        <v>21</v>
      </c>
      <c r="I242" s="777" t="s">
        <v>21</v>
      </c>
      <c r="J242" s="777">
        <v>1</v>
      </c>
      <c r="K242" s="777" t="s">
        <v>21</v>
      </c>
      <c r="L242" s="777" t="s">
        <v>21</v>
      </c>
      <c r="M242" s="777" t="s">
        <v>21</v>
      </c>
      <c r="N242" s="777" t="s">
        <v>21</v>
      </c>
      <c r="O242" s="975">
        <v>1</v>
      </c>
    </row>
    <row r="243" ht="14.25">
      <c r="A243" s="772"/>
    </row>
  </sheetData>
  <mergeCells count="92">
    <mergeCell ref="A50:A53"/>
    <mergeCell ref="A63:A65"/>
    <mergeCell ref="A24:A27"/>
    <mergeCell ref="A1:O1"/>
    <mergeCell ref="A2:B3"/>
    <mergeCell ref="C2:C3"/>
    <mergeCell ref="D2:O2"/>
    <mergeCell ref="A4:O4"/>
    <mergeCell ref="A5:A8"/>
    <mergeCell ref="A9:O9"/>
    <mergeCell ref="A10:O10"/>
    <mergeCell ref="A11:A14"/>
    <mergeCell ref="A15:A18"/>
    <mergeCell ref="A23:O23"/>
    <mergeCell ref="A19:A22"/>
    <mergeCell ref="A106:A109"/>
    <mergeCell ref="A139:A142"/>
    <mergeCell ref="A110:O110"/>
    <mergeCell ref="A71:A74"/>
    <mergeCell ref="A28:A29"/>
    <mergeCell ref="A30:A33"/>
    <mergeCell ref="A37:O37"/>
    <mergeCell ref="A38:A41"/>
    <mergeCell ref="A42:A45"/>
    <mergeCell ref="A46:A49"/>
    <mergeCell ref="A54:O54"/>
    <mergeCell ref="A55:A58"/>
    <mergeCell ref="A59:A62"/>
    <mergeCell ref="A66:O66"/>
    <mergeCell ref="A67:A70"/>
    <mergeCell ref="A34:A36"/>
    <mergeCell ref="A96:O96"/>
    <mergeCell ref="A97:O97"/>
    <mergeCell ref="A98:A101"/>
    <mergeCell ref="A102:A105"/>
    <mergeCell ref="A87:A90"/>
    <mergeCell ref="A75:A78"/>
    <mergeCell ref="A79:A82"/>
    <mergeCell ref="A83:A86"/>
    <mergeCell ref="A91:O91"/>
    <mergeCell ref="A92:A95"/>
    <mergeCell ref="A111:A114"/>
    <mergeCell ref="A115:O115"/>
    <mergeCell ref="A116:O116"/>
    <mergeCell ref="A117:A120"/>
    <mergeCell ref="A121:A122"/>
    <mergeCell ref="A123:A126"/>
    <mergeCell ref="A129:O129"/>
    <mergeCell ref="A130:A133"/>
    <mergeCell ref="A134:A137"/>
    <mergeCell ref="A138:O138"/>
    <mergeCell ref="A127:A128"/>
    <mergeCell ref="A227:A230"/>
    <mergeCell ref="A208:O208"/>
    <mergeCell ref="A209:O209"/>
    <mergeCell ref="A210:A212"/>
    <mergeCell ref="A213:O213"/>
    <mergeCell ref="A214:O214"/>
    <mergeCell ref="A215:A218"/>
    <mergeCell ref="A219:O219"/>
    <mergeCell ref="A220:O220"/>
    <mergeCell ref="A221:A224"/>
    <mergeCell ref="A225:O225"/>
    <mergeCell ref="A226:O226"/>
    <mergeCell ref="A239:O239"/>
    <mergeCell ref="A241:O241"/>
    <mergeCell ref="A231:O231"/>
    <mergeCell ref="A232:A235"/>
    <mergeCell ref="A236:O236"/>
    <mergeCell ref="A237:A238"/>
    <mergeCell ref="A205:A207"/>
    <mergeCell ref="A176:O176"/>
    <mergeCell ref="A193:A196"/>
    <mergeCell ref="A197:A200"/>
    <mergeCell ref="A201:A204"/>
    <mergeCell ref="A181:A184"/>
    <mergeCell ref="A185:A188"/>
    <mergeCell ref="A192:O192"/>
    <mergeCell ref="A177:A180"/>
    <mergeCell ref="A143:A146"/>
    <mergeCell ref="A151:O151"/>
    <mergeCell ref="A147:A150"/>
    <mergeCell ref="A166:A169"/>
    <mergeCell ref="A189:A191"/>
    <mergeCell ref="A158:A161"/>
    <mergeCell ref="A162:A165"/>
    <mergeCell ref="A170:O170"/>
    <mergeCell ref="A171:A174"/>
    <mergeCell ref="A175:O175"/>
    <mergeCell ref="A157:O157"/>
    <mergeCell ref="A152:A155"/>
    <mergeCell ref="A156:O156"/>
  </mergeCells>
  <hyperlinks>
    <hyperlink ref="Q1:Q3" location="'DZIAŁ IX -Turystyka'!A1" display="'DZIAŁ IX -Turystyka'!A1"/>
  </hyperlinks>
  <printOptions/>
  <pageMargins left="0.7" right="0.7" top="0.75" bottom="0.75" header="0.3" footer="0.3"/>
  <pageSetup horizontalDpi="600" verticalDpi="600" orientation="portrait" paperSize="9"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workbookViewId="0" topLeftCell="A1">
      <pane ySplit="3" topLeftCell="A4" activePane="bottomLeft" state="frozen"/>
      <selection pane="bottomLeft" activeCell="P1" sqref="P1"/>
    </sheetView>
  </sheetViews>
  <sheetFormatPr defaultColWidth="8.796875" defaultRowHeight="14.25"/>
  <cols>
    <col min="1" max="1" width="27.3984375" style="0" customWidth="1"/>
    <col min="2" max="2" width="5.69921875" style="0" customWidth="1"/>
    <col min="12" max="12" width="8" style="0" customWidth="1"/>
    <col min="14" max="14" width="8.59765625" style="0" customWidth="1"/>
  </cols>
  <sheetData>
    <row r="1" spans="1:17" ht="33.75" customHeight="1">
      <c r="A1" s="1663" t="s">
        <v>1802</v>
      </c>
      <c r="B1" s="1663"/>
      <c r="C1" s="1504"/>
      <c r="D1" s="1504"/>
      <c r="E1" s="1504"/>
      <c r="F1" s="1504"/>
      <c r="G1" s="1504"/>
      <c r="H1" s="1504"/>
      <c r="I1" s="1504"/>
      <c r="J1" s="1504"/>
      <c r="K1" s="1504"/>
      <c r="L1" s="1504"/>
      <c r="M1" s="1504"/>
      <c r="N1" s="1504"/>
      <c r="O1" s="1504"/>
      <c r="Q1" s="450" t="s">
        <v>1707</v>
      </c>
    </row>
    <row r="2" spans="1:16" ht="15" customHeight="1">
      <c r="A2" s="1533" t="s">
        <v>1481</v>
      </c>
      <c r="B2" s="1717"/>
      <c r="C2" s="1701" t="s">
        <v>11</v>
      </c>
      <c r="D2" s="1459" t="s">
        <v>1631</v>
      </c>
      <c r="E2" s="1460"/>
      <c r="F2" s="1460"/>
      <c r="G2" s="1460"/>
      <c r="H2" s="1460"/>
      <c r="I2" s="1460"/>
      <c r="J2" s="1712"/>
      <c r="K2" s="1712"/>
      <c r="L2" s="1712"/>
      <c r="M2" s="1712"/>
      <c r="N2" s="1712"/>
      <c r="O2" s="1712"/>
      <c r="P2" s="13"/>
    </row>
    <row r="3" spans="1:17" ht="14.25">
      <c r="A3" s="1718"/>
      <c r="B3" s="1719"/>
      <c r="C3" s="1532"/>
      <c r="D3" s="657" t="s">
        <v>290</v>
      </c>
      <c r="E3" s="657" t="s">
        <v>291</v>
      </c>
      <c r="F3" s="657" t="s">
        <v>292</v>
      </c>
      <c r="G3" s="657" t="s">
        <v>293</v>
      </c>
      <c r="H3" s="657" t="s">
        <v>1447</v>
      </c>
      <c r="I3" s="657" t="s">
        <v>1448</v>
      </c>
      <c r="J3" s="657" t="s">
        <v>1449</v>
      </c>
      <c r="K3" s="657" t="s">
        <v>1450</v>
      </c>
      <c r="L3" s="657" t="s">
        <v>1451</v>
      </c>
      <c r="M3" s="657" t="s">
        <v>1452</v>
      </c>
      <c r="N3" s="657" t="s">
        <v>1453</v>
      </c>
      <c r="O3" s="658" t="s">
        <v>1454</v>
      </c>
      <c r="P3" s="13"/>
      <c r="Q3" s="757"/>
    </row>
    <row r="4" spans="1:17" ht="31.5" customHeight="1">
      <c r="A4" s="1715" t="s">
        <v>1741</v>
      </c>
      <c r="B4" s="1737"/>
      <c r="C4" s="1737"/>
      <c r="D4" s="1737"/>
      <c r="E4" s="1737"/>
      <c r="F4" s="1737"/>
      <c r="G4" s="1737"/>
      <c r="H4" s="1737"/>
      <c r="I4" s="1737"/>
      <c r="J4" s="1737"/>
      <c r="K4" s="1737"/>
      <c r="L4" s="1737"/>
      <c r="M4" s="1737"/>
      <c r="N4" s="1737"/>
      <c r="O4" s="1738"/>
      <c r="Q4" s="757"/>
    </row>
    <row r="5" spans="1:16" ht="14.25">
      <c r="A5" s="1627" t="s">
        <v>1646</v>
      </c>
      <c r="B5" s="713">
        <v>2013</v>
      </c>
      <c r="C5" s="2">
        <v>97049</v>
      </c>
      <c r="D5" s="777" t="s">
        <v>21</v>
      </c>
      <c r="E5" s="777" t="s">
        <v>21</v>
      </c>
      <c r="F5" s="777" t="s">
        <v>21</v>
      </c>
      <c r="G5" s="777" t="s">
        <v>21</v>
      </c>
      <c r="H5" s="2">
        <v>14177</v>
      </c>
      <c r="I5" s="2">
        <v>18939</v>
      </c>
      <c r="J5" s="2">
        <v>23816</v>
      </c>
      <c r="K5" s="2">
        <v>27184</v>
      </c>
      <c r="L5" s="2">
        <v>11907</v>
      </c>
      <c r="M5" s="2">
        <v>1026</v>
      </c>
      <c r="N5" s="777" t="s">
        <v>21</v>
      </c>
      <c r="O5" s="975" t="s">
        <v>21</v>
      </c>
      <c r="P5" s="13"/>
    </row>
    <row r="6" spans="1:16" ht="14.25">
      <c r="A6" s="1713"/>
      <c r="B6" s="621">
        <v>2014</v>
      </c>
      <c r="C6" s="2">
        <v>116511</v>
      </c>
      <c r="D6" s="777" t="s">
        <v>21</v>
      </c>
      <c r="E6" s="777" t="s">
        <v>21</v>
      </c>
      <c r="F6" s="720">
        <v>187</v>
      </c>
      <c r="G6" s="720">
        <v>261</v>
      </c>
      <c r="H6" s="2">
        <v>21473</v>
      </c>
      <c r="I6" s="2">
        <v>32323</v>
      </c>
      <c r="J6" s="2">
        <v>23887</v>
      </c>
      <c r="K6" s="2">
        <v>32403</v>
      </c>
      <c r="L6" s="2">
        <v>4954</v>
      </c>
      <c r="M6" s="2">
        <v>1023</v>
      </c>
      <c r="N6" s="777" t="s">
        <v>21</v>
      </c>
      <c r="O6" s="975" t="s">
        <v>21</v>
      </c>
      <c r="P6" s="13"/>
    </row>
    <row r="7" spans="1:16" ht="14.25">
      <c r="A7" s="1713"/>
      <c r="B7" s="621">
        <v>2015</v>
      </c>
      <c r="C7" s="2">
        <v>89447</v>
      </c>
      <c r="D7" s="777" t="s">
        <v>21</v>
      </c>
      <c r="E7" s="777" t="s">
        <v>21</v>
      </c>
      <c r="F7" s="2">
        <v>162</v>
      </c>
      <c r="G7" s="2">
        <v>153</v>
      </c>
      <c r="H7" s="2">
        <v>17139</v>
      </c>
      <c r="I7" s="2">
        <v>18045</v>
      </c>
      <c r="J7" s="2">
        <v>22385</v>
      </c>
      <c r="K7" s="2">
        <v>20724</v>
      </c>
      <c r="L7" s="2">
        <v>9044</v>
      </c>
      <c r="M7" s="2">
        <v>1795</v>
      </c>
      <c r="N7" s="777" t="s">
        <v>21</v>
      </c>
      <c r="O7" s="975" t="s">
        <v>21</v>
      </c>
      <c r="P7" s="13"/>
    </row>
    <row r="8" spans="1:16" ht="14.25">
      <c r="A8" s="1713"/>
      <c r="B8" s="713">
        <v>2016</v>
      </c>
      <c r="C8" s="2">
        <v>100498</v>
      </c>
      <c r="D8" s="777" t="s">
        <v>21</v>
      </c>
      <c r="E8" s="777" t="s">
        <v>21</v>
      </c>
      <c r="F8" s="777" t="s">
        <v>21</v>
      </c>
      <c r="G8" s="777" t="s">
        <v>21</v>
      </c>
      <c r="H8" s="2">
        <v>12763</v>
      </c>
      <c r="I8" s="2">
        <v>24433</v>
      </c>
      <c r="J8" s="2">
        <v>26599</v>
      </c>
      <c r="K8" s="2">
        <v>24927</v>
      </c>
      <c r="L8" s="2">
        <v>11178</v>
      </c>
      <c r="M8" s="2">
        <v>598</v>
      </c>
      <c r="N8" s="777" t="s">
        <v>21</v>
      </c>
      <c r="O8" s="975" t="s">
        <v>21</v>
      </c>
      <c r="P8" s="13"/>
    </row>
    <row r="9" spans="1:16" ht="31.5" customHeight="1">
      <c r="A9" s="1715" t="s">
        <v>1740</v>
      </c>
      <c r="B9" s="1737"/>
      <c r="C9" s="1737"/>
      <c r="D9" s="1737"/>
      <c r="E9" s="1737"/>
      <c r="F9" s="1737"/>
      <c r="G9" s="1737"/>
      <c r="H9" s="1737"/>
      <c r="I9" s="1737"/>
      <c r="J9" s="1737"/>
      <c r="K9" s="1737"/>
      <c r="L9" s="1737"/>
      <c r="M9" s="1737"/>
      <c r="N9" s="1737"/>
      <c r="O9" s="1738"/>
      <c r="P9" s="13"/>
    </row>
    <row r="10" spans="1:16" ht="14.25">
      <c r="A10" s="1627" t="s">
        <v>443</v>
      </c>
      <c r="B10" s="713">
        <v>2013</v>
      </c>
      <c r="C10" s="2">
        <v>994</v>
      </c>
      <c r="D10" s="777" t="s">
        <v>21</v>
      </c>
      <c r="E10" s="777" t="s">
        <v>21</v>
      </c>
      <c r="F10" s="777" t="s">
        <v>21</v>
      </c>
      <c r="G10" s="777" t="s">
        <v>21</v>
      </c>
      <c r="H10" s="2">
        <v>109</v>
      </c>
      <c r="I10" s="2">
        <v>255</v>
      </c>
      <c r="J10" s="2">
        <v>366</v>
      </c>
      <c r="K10" s="2">
        <v>264</v>
      </c>
      <c r="L10" s="777" t="s">
        <v>21</v>
      </c>
      <c r="M10" s="777" t="s">
        <v>21</v>
      </c>
      <c r="N10" s="777" t="s">
        <v>21</v>
      </c>
      <c r="O10" s="975" t="s">
        <v>21</v>
      </c>
      <c r="P10" s="13"/>
    </row>
    <row r="11" spans="1:16" ht="14.25">
      <c r="A11" s="1713"/>
      <c r="B11" s="621">
        <v>2014</v>
      </c>
      <c r="C11" s="2">
        <v>1444</v>
      </c>
      <c r="D11" s="777" t="s">
        <v>21</v>
      </c>
      <c r="E11" s="777" t="s">
        <v>21</v>
      </c>
      <c r="F11" s="777" t="s">
        <v>21</v>
      </c>
      <c r="G11" s="777" t="s">
        <v>21</v>
      </c>
      <c r="H11" s="777" t="s">
        <v>21</v>
      </c>
      <c r="I11" s="2">
        <v>560</v>
      </c>
      <c r="J11" s="2">
        <v>558</v>
      </c>
      <c r="K11" s="2">
        <v>326</v>
      </c>
      <c r="L11" s="777" t="s">
        <v>21</v>
      </c>
      <c r="M11" s="777" t="s">
        <v>21</v>
      </c>
      <c r="N11" s="777" t="s">
        <v>21</v>
      </c>
      <c r="O11" s="975" t="s">
        <v>21</v>
      </c>
      <c r="P11" s="13"/>
    </row>
    <row r="12" spans="1:16" ht="14.25">
      <c r="A12" s="723" t="s">
        <v>211</v>
      </c>
      <c r="B12" s="713">
        <v>2013</v>
      </c>
      <c r="C12" s="2">
        <v>994</v>
      </c>
      <c r="D12" s="777" t="s">
        <v>21</v>
      </c>
      <c r="E12" s="777" t="s">
        <v>21</v>
      </c>
      <c r="F12" s="777" t="s">
        <v>21</v>
      </c>
      <c r="G12" s="777" t="s">
        <v>21</v>
      </c>
      <c r="H12" s="2">
        <v>109</v>
      </c>
      <c r="I12" s="2">
        <v>255</v>
      </c>
      <c r="J12" s="2">
        <v>366</v>
      </c>
      <c r="K12" s="2">
        <v>264</v>
      </c>
      <c r="L12" s="777" t="s">
        <v>21</v>
      </c>
      <c r="M12" s="777" t="s">
        <v>21</v>
      </c>
      <c r="N12" s="777" t="s">
        <v>21</v>
      </c>
      <c r="O12" s="975" t="s">
        <v>21</v>
      </c>
      <c r="P12" s="13"/>
    </row>
    <row r="13" spans="1:16" ht="14.25">
      <c r="A13" s="1627" t="s">
        <v>204</v>
      </c>
      <c r="B13" s="713">
        <v>2013</v>
      </c>
      <c r="C13" s="2">
        <v>9476</v>
      </c>
      <c r="D13" s="777" t="s">
        <v>21</v>
      </c>
      <c r="E13" s="777" t="s">
        <v>21</v>
      </c>
      <c r="F13" s="777" t="s">
        <v>21</v>
      </c>
      <c r="G13" s="777" t="s">
        <v>21</v>
      </c>
      <c r="H13" s="2">
        <v>1074</v>
      </c>
      <c r="I13" s="2">
        <v>3096</v>
      </c>
      <c r="J13" s="2">
        <v>2164</v>
      </c>
      <c r="K13" s="2">
        <v>1604</v>
      </c>
      <c r="L13" s="2">
        <v>1538</v>
      </c>
      <c r="M13" s="777" t="s">
        <v>21</v>
      </c>
      <c r="N13" s="777" t="s">
        <v>21</v>
      </c>
      <c r="O13" s="975" t="s">
        <v>21</v>
      </c>
      <c r="P13" s="13"/>
    </row>
    <row r="14" spans="1:16" ht="14.25">
      <c r="A14" s="1713"/>
      <c r="B14" s="621">
        <v>2014</v>
      </c>
      <c r="C14" s="2">
        <v>12194</v>
      </c>
      <c r="D14" s="777" t="s">
        <v>21</v>
      </c>
      <c r="E14" s="777" t="s">
        <v>21</v>
      </c>
      <c r="F14" s="777" t="s">
        <v>21</v>
      </c>
      <c r="G14" s="777" t="s">
        <v>21</v>
      </c>
      <c r="H14" s="2">
        <v>2525</v>
      </c>
      <c r="I14" s="2">
        <v>917</v>
      </c>
      <c r="J14" s="2">
        <v>4235</v>
      </c>
      <c r="K14" s="2">
        <v>3291</v>
      </c>
      <c r="L14" s="2">
        <v>746</v>
      </c>
      <c r="M14" s="720">
        <v>480</v>
      </c>
      <c r="N14" s="777" t="s">
        <v>21</v>
      </c>
      <c r="O14" s="975" t="s">
        <v>21</v>
      </c>
      <c r="P14" s="13"/>
    </row>
    <row r="15" spans="1:16" ht="14.25">
      <c r="A15" s="1713"/>
      <c r="B15" s="621">
        <v>2015</v>
      </c>
      <c r="C15" s="2">
        <v>10196</v>
      </c>
      <c r="D15" s="777" t="s">
        <v>21</v>
      </c>
      <c r="E15" s="777" t="s">
        <v>21</v>
      </c>
      <c r="F15" s="777" t="s">
        <v>21</v>
      </c>
      <c r="G15" s="777" t="s">
        <v>21</v>
      </c>
      <c r="H15" s="720">
        <v>996</v>
      </c>
      <c r="I15" s="720">
        <v>1290</v>
      </c>
      <c r="J15" s="720">
        <v>4802</v>
      </c>
      <c r="K15" s="720">
        <v>1822</v>
      </c>
      <c r="L15" s="720">
        <v>1286</v>
      </c>
      <c r="M15" s="777" t="s">
        <v>21</v>
      </c>
      <c r="N15" s="777" t="s">
        <v>21</v>
      </c>
      <c r="O15" s="975" t="s">
        <v>21</v>
      </c>
      <c r="P15" s="13"/>
    </row>
    <row r="16" spans="1:16" ht="14.25">
      <c r="A16" s="1713"/>
      <c r="B16" s="713">
        <v>2016</v>
      </c>
      <c r="C16" s="2">
        <v>10599</v>
      </c>
      <c r="D16" s="777" t="s">
        <v>21</v>
      </c>
      <c r="E16" s="777" t="s">
        <v>21</v>
      </c>
      <c r="F16" s="777" t="s">
        <v>21</v>
      </c>
      <c r="G16" s="777" t="s">
        <v>21</v>
      </c>
      <c r="H16" s="2">
        <v>1</v>
      </c>
      <c r="I16" s="2">
        <v>3381</v>
      </c>
      <c r="J16" s="2">
        <v>2833</v>
      </c>
      <c r="K16" s="2">
        <v>2433</v>
      </c>
      <c r="L16" s="2">
        <v>1867</v>
      </c>
      <c r="M16" s="2">
        <v>84</v>
      </c>
      <c r="N16" s="777" t="s">
        <v>21</v>
      </c>
      <c r="O16" s="975" t="s">
        <v>21</v>
      </c>
      <c r="P16" s="13"/>
    </row>
    <row r="17" spans="1:16" ht="14.25">
      <c r="A17" s="1238" t="s">
        <v>201</v>
      </c>
      <c r="B17" s="713">
        <v>2013</v>
      </c>
      <c r="C17" s="714">
        <v>78867</v>
      </c>
      <c r="D17" s="775" t="s">
        <v>21</v>
      </c>
      <c r="E17" s="775" t="s">
        <v>21</v>
      </c>
      <c r="F17" s="775" t="s">
        <v>21</v>
      </c>
      <c r="G17" s="775" t="s">
        <v>21</v>
      </c>
      <c r="H17" s="721">
        <v>12885</v>
      </c>
      <c r="I17" s="721">
        <v>14105</v>
      </c>
      <c r="J17" s="721">
        <v>18976</v>
      </c>
      <c r="K17" s="721">
        <v>22796</v>
      </c>
      <c r="L17" s="721">
        <v>9429</v>
      </c>
      <c r="M17" s="721">
        <v>676</v>
      </c>
      <c r="N17" s="775" t="s">
        <v>21</v>
      </c>
      <c r="O17" s="976" t="s">
        <v>21</v>
      </c>
      <c r="P17" s="13"/>
    </row>
    <row r="18" spans="1:16" ht="14.25">
      <c r="A18" s="1714"/>
      <c r="B18" s="621">
        <v>2014</v>
      </c>
      <c r="C18" s="714">
        <v>95623</v>
      </c>
      <c r="D18" s="775" t="s">
        <v>21</v>
      </c>
      <c r="E18" s="775" t="s">
        <v>21</v>
      </c>
      <c r="F18" s="775" t="s">
        <v>21</v>
      </c>
      <c r="G18" s="775" t="s">
        <v>21</v>
      </c>
      <c r="H18" s="721">
        <v>18750</v>
      </c>
      <c r="I18" s="721">
        <v>29310</v>
      </c>
      <c r="J18" s="721">
        <v>17206</v>
      </c>
      <c r="K18" s="721">
        <v>27347</v>
      </c>
      <c r="L18" s="721">
        <v>3010</v>
      </c>
      <c r="M18" s="775" t="s">
        <v>21</v>
      </c>
      <c r="N18" s="775" t="s">
        <v>21</v>
      </c>
      <c r="O18" s="976" t="s">
        <v>21</v>
      </c>
      <c r="P18" s="13"/>
    </row>
    <row r="19" spans="1:16" ht="14.25">
      <c r="A19" s="1714"/>
      <c r="B19" s="621">
        <v>2015</v>
      </c>
      <c r="C19" s="2">
        <v>70196</v>
      </c>
      <c r="D19" s="777" t="s">
        <v>21</v>
      </c>
      <c r="E19" s="777" t="s">
        <v>21</v>
      </c>
      <c r="F19" s="777" t="s">
        <v>21</v>
      </c>
      <c r="G19" s="777" t="s">
        <v>21</v>
      </c>
      <c r="H19" s="2">
        <v>16075</v>
      </c>
      <c r="I19" s="2">
        <v>15125</v>
      </c>
      <c r="J19" s="2">
        <v>14895</v>
      </c>
      <c r="K19" s="2">
        <v>16710</v>
      </c>
      <c r="L19" s="2">
        <v>6199</v>
      </c>
      <c r="M19" s="2">
        <v>1192</v>
      </c>
      <c r="N19" s="777" t="s">
        <v>21</v>
      </c>
      <c r="O19" s="975" t="s">
        <v>21</v>
      </c>
      <c r="P19" s="13"/>
    </row>
    <row r="20" spans="1:16" ht="14.25">
      <c r="A20" s="1714"/>
      <c r="B20" s="713">
        <v>2016</v>
      </c>
      <c r="C20" s="2">
        <v>81257</v>
      </c>
      <c r="D20" s="777" t="s">
        <v>21</v>
      </c>
      <c r="E20" s="777" t="s">
        <v>21</v>
      </c>
      <c r="F20" s="777" t="s">
        <v>21</v>
      </c>
      <c r="G20" s="777" t="s">
        <v>21</v>
      </c>
      <c r="H20" s="2">
        <v>12481</v>
      </c>
      <c r="I20" s="2">
        <v>18605</v>
      </c>
      <c r="J20" s="2">
        <v>21230</v>
      </c>
      <c r="K20" s="2">
        <v>20535</v>
      </c>
      <c r="L20" s="2">
        <v>8406</v>
      </c>
      <c r="M20" s="777" t="s">
        <v>21</v>
      </c>
      <c r="N20" s="777" t="s">
        <v>21</v>
      </c>
      <c r="O20" s="975" t="s">
        <v>21</v>
      </c>
      <c r="P20" s="13"/>
    </row>
    <row r="21" spans="1:16" ht="14.25">
      <c r="A21" s="1238" t="s">
        <v>244</v>
      </c>
      <c r="B21" s="713">
        <v>2013</v>
      </c>
      <c r="C21" s="714">
        <v>6101</v>
      </c>
      <c r="D21" s="775" t="s">
        <v>21</v>
      </c>
      <c r="E21" s="775" t="s">
        <v>21</v>
      </c>
      <c r="F21" s="775" t="s">
        <v>21</v>
      </c>
      <c r="G21" s="775" t="s">
        <v>21</v>
      </c>
      <c r="H21" s="775" t="s">
        <v>21</v>
      </c>
      <c r="I21" s="721">
        <v>1228</v>
      </c>
      <c r="J21" s="721">
        <v>1944</v>
      </c>
      <c r="K21" s="721">
        <v>1797</v>
      </c>
      <c r="L21" s="721">
        <v>782</v>
      </c>
      <c r="M21" s="721">
        <v>350</v>
      </c>
      <c r="N21" s="775" t="s">
        <v>21</v>
      </c>
      <c r="O21" s="976" t="s">
        <v>21</v>
      </c>
      <c r="P21" s="13"/>
    </row>
    <row r="22" spans="1:16" ht="14.25">
      <c r="A22" s="1714"/>
      <c r="B22" s="621">
        <v>2014</v>
      </c>
      <c r="C22" s="714">
        <v>5711</v>
      </c>
      <c r="D22" s="775" t="s">
        <v>21</v>
      </c>
      <c r="E22" s="775" t="s">
        <v>21</v>
      </c>
      <c r="F22" s="721">
        <v>148</v>
      </c>
      <c r="G22" s="721">
        <v>216</v>
      </c>
      <c r="H22" s="721">
        <v>198</v>
      </c>
      <c r="I22" s="721">
        <v>1069</v>
      </c>
      <c r="J22" s="721">
        <v>1467</v>
      </c>
      <c r="K22" s="721">
        <v>1106</v>
      </c>
      <c r="L22" s="721">
        <v>1003</v>
      </c>
      <c r="M22" s="721">
        <v>504</v>
      </c>
      <c r="N22" s="775" t="s">
        <v>21</v>
      </c>
      <c r="O22" s="976" t="s">
        <v>21</v>
      </c>
      <c r="P22" s="13"/>
    </row>
    <row r="23" spans="1:16" ht="14.25">
      <c r="A23" s="1714"/>
      <c r="B23" s="621">
        <v>2015</v>
      </c>
      <c r="C23" s="2">
        <v>5547</v>
      </c>
      <c r="D23" s="777" t="s">
        <v>21</v>
      </c>
      <c r="E23" s="777" t="s">
        <v>21</v>
      </c>
      <c r="F23" s="720">
        <v>108</v>
      </c>
      <c r="G23" s="2">
        <v>102</v>
      </c>
      <c r="H23" s="2">
        <v>34</v>
      </c>
      <c r="I23" s="2">
        <v>1123</v>
      </c>
      <c r="J23" s="2">
        <v>1586</v>
      </c>
      <c r="K23" s="2">
        <v>1170</v>
      </c>
      <c r="L23" s="2">
        <v>1056</v>
      </c>
      <c r="M23" s="2">
        <v>368</v>
      </c>
      <c r="N23" s="777" t="s">
        <v>21</v>
      </c>
      <c r="O23" s="975" t="s">
        <v>21</v>
      </c>
      <c r="P23" s="13"/>
    </row>
    <row r="24" spans="1:16" ht="14.25">
      <c r="A24" s="1714"/>
      <c r="B24" s="713">
        <v>2016</v>
      </c>
      <c r="C24" s="2">
        <v>5904</v>
      </c>
      <c r="D24" s="777" t="s">
        <v>21</v>
      </c>
      <c r="E24" s="777" t="s">
        <v>21</v>
      </c>
      <c r="F24" s="777" t="s">
        <v>21</v>
      </c>
      <c r="G24" s="777" t="s">
        <v>21</v>
      </c>
      <c r="H24" s="2">
        <v>281</v>
      </c>
      <c r="I24" s="2">
        <v>1733</v>
      </c>
      <c r="J24" s="2">
        <v>1398</v>
      </c>
      <c r="K24" s="2">
        <v>1393</v>
      </c>
      <c r="L24" s="2">
        <v>634</v>
      </c>
      <c r="M24" s="2">
        <v>465</v>
      </c>
      <c r="N24" s="777" t="s">
        <v>21</v>
      </c>
      <c r="O24" s="975" t="s">
        <v>21</v>
      </c>
      <c r="P24" s="13"/>
    </row>
    <row r="25" spans="1:16" ht="14.25">
      <c r="A25" s="1238" t="s">
        <v>191</v>
      </c>
      <c r="B25" s="713">
        <v>2013</v>
      </c>
      <c r="C25" s="714">
        <v>477</v>
      </c>
      <c r="D25" s="775" t="s">
        <v>21</v>
      </c>
      <c r="E25" s="775" t="s">
        <v>21</v>
      </c>
      <c r="F25" s="775" t="s">
        <v>21</v>
      </c>
      <c r="G25" s="775" t="s">
        <v>21</v>
      </c>
      <c r="H25" s="775" t="s">
        <v>21</v>
      </c>
      <c r="I25" s="775" t="s">
        <v>21</v>
      </c>
      <c r="J25" s="775" t="s">
        <v>21</v>
      </c>
      <c r="K25" s="721">
        <v>319</v>
      </c>
      <c r="L25" s="721">
        <v>158</v>
      </c>
      <c r="M25" s="775" t="s">
        <v>21</v>
      </c>
      <c r="N25" s="775" t="s">
        <v>21</v>
      </c>
      <c r="O25" s="976" t="s">
        <v>21</v>
      </c>
      <c r="P25" s="13"/>
    </row>
    <row r="26" spans="1:16" ht="14.25">
      <c r="A26" s="1714"/>
      <c r="B26" s="621">
        <v>2014</v>
      </c>
      <c r="C26" s="714">
        <v>1539</v>
      </c>
      <c r="D26" s="775" t="s">
        <v>21</v>
      </c>
      <c r="E26" s="775" t="s">
        <v>21</v>
      </c>
      <c r="F26" s="721">
        <v>39</v>
      </c>
      <c r="G26" s="721">
        <v>45</v>
      </c>
      <c r="H26" s="775" t="s">
        <v>21</v>
      </c>
      <c r="I26" s="721">
        <v>467</v>
      </c>
      <c r="J26" s="721">
        <v>421</v>
      </c>
      <c r="K26" s="721">
        <v>333</v>
      </c>
      <c r="L26" s="721">
        <v>195</v>
      </c>
      <c r="M26" s="721">
        <v>39</v>
      </c>
      <c r="N26" s="775" t="s">
        <v>21</v>
      </c>
      <c r="O26" s="976" t="s">
        <v>21</v>
      </c>
      <c r="P26" s="13"/>
    </row>
    <row r="27" spans="1:16" ht="14.25">
      <c r="A27" s="1714"/>
      <c r="B27" s="621">
        <v>2015</v>
      </c>
      <c r="C27" s="2">
        <v>3508</v>
      </c>
      <c r="D27" s="777" t="s">
        <v>21</v>
      </c>
      <c r="E27" s="777" t="s">
        <v>21</v>
      </c>
      <c r="F27" s="720">
        <v>54</v>
      </c>
      <c r="G27" s="2">
        <v>51</v>
      </c>
      <c r="H27" s="2">
        <v>34</v>
      </c>
      <c r="I27" s="2">
        <v>507</v>
      </c>
      <c r="J27" s="2">
        <v>1102</v>
      </c>
      <c r="K27" s="2">
        <v>1022</v>
      </c>
      <c r="L27" s="2">
        <v>503</v>
      </c>
      <c r="M27" s="2">
        <v>235</v>
      </c>
      <c r="N27" s="777" t="s">
        <v>21</v>
      </c>
      <c r="O27" s="975" t="s">
        <v>21</v>
      </c>
      <c r="P27" s="13"/>
    </row>
    <row r="28" spans="1:16" ht="14.25">
      <c r="A28" s="1714"/>
      <c r="B28" s="713">
        <v>2016</v>
      </c>
      <c r="C28" s="2">
        <v>2738</v>
      </c>
      <c r="D28" s="777" t="s">
        <v>21</v>
      </c>
      <c r="E28" s="777" t="s">
        <v>21</v>
      </c>
      <c r="F28" s="777" t="s">
        <v>21</v>
      </c>
      <c r="G28" s="777" t="s">
        <v>21</v>
      </c>
      <c r="H28" s="777" t="s">
        <v>21</v>
      </c>
      <c r="I28" s="2">
        <v>714</v>
      </c>
      <c r="J28" s="2">
        <v>1138</v>
      </c>
      <c r="K28" s="2">
        <v>566</v>
      </c>
      <c r="L28" s="2">
        <v>271</v>
      </c>
      <c r="M28" s="2">
        <v>49</v>
      </c>
      <c r="N28" s="777" t="s">
        <v>21</v>
      </c>
      <c r="O28" s="975" t="s">
        <v>21</v>
      </c>
      <c r="P28" s="13"/>
    </row>
    <row r="29" spans="1:16" ht="14.25" customHeight="1">
      <c r="A29" s="722" t="s">
        <v>248</v>
      </c>
      <c r="B29" s="713">
        <v>2013</v>
      </c>
      <c r="C29" s="714">
        <v>140</v>
      </c>
      <c r="D29" s="775" t="s">
        <v>21</v>
      </c>
      <c r="E29" s="775" t="s">
        <v>21</v>
      </c>
      <c r="F29" s="775" t="s">
        <v>21</v>
      </c>
      <c r="G29" s="775" t="s">
        <v>21</v>
      </c>
      <c r="H29" s="775" t="s">
        <v>21</v>
      </c>
      <c r="I29" s="775" t="s">
        <v>21</v>
      </c>
      <c r="J29" s="775" t="s">
        <v>21</v>
      </c>
      <c r="K29" s="721">
        <v>140</v>
      </c>
      <c r="L29" s="775" t="s">
        <v>21</v>
      </c>
      <c r="M29" s="775" t="s">
        <v>21</v>
      </c>
      <c r="N29" s="775" t="s">
        <v>21</v>
      </c>
      <c r="O29" s="976" t="s">
        <v>21</v>
      </c>
      <c r="P29" s="13"/>
    </row>
    <row r="30" spans="1:16" ht="31.5" customHeight="1">
      <c r="A30" s="1715" t="s">
        <v>1739</v>
      </c>
      <c r="B30" s="1737"/>
      <c r="C30" s="1737"/>
      <c r="D30" s="1737"/>
      <c r="E30" s="1737"/>
      <c r="F30" s="1737"/>
      <c r="G30" s="1737"/>
      <c r="H30" s="1737"/>
      <c r="I30" s="1737"/>
      <c r="J30" s="1737"/>
      <c r="K30" s="1737"/>
      <c r="L30" s="1737"/>
      <c r="M30" s="1737"/>
      <c r="N30" s="1737"/>
      <c r="O30" s="1738"/>
      <c r="P30" s="13"/>
    </row>
    <row r="31" spans="1:16" ht="14.25">
      <c r="A31" s="1627" t="s">
        <v>1482</v>
      </c>
      <c r="B31" s="1733">
        <v>2016</v>
      </c>
      <c r="C31" s="1732">
        <v>1006</v>
      </c>
      <c r="D31" s="1731" t="s">
        <v>21</v>
      </c>
      <c r="E31" s="1731" t="s">
        <v>21</v>
      </c>
      <c r="F31" s="1731" t="s">
        <v>21</v>
      </c>
      <c r="G31" s="1731" t="s">
        <v>21</v>
      </c>
      <c r="H31" s="1732">
        <v>247</v>
      </c>
      <c r="I31" s="1732">
        <v>759</v>
      </c>
      <c r="J31" s="1731" t="s">
        <v>21</v>
      </c>
      <c r="K31" s="1731" t="s">
        <v>21</v>
      </c>
      <c r="L31" s="1731" t="s">
        <v>21</v>
      </c>
      <c r="M31" s="1731" t="s">
        <v>21</v>
      </c>
      <c r="N31" s="1731" t="s">
        <v>21</v>
      </c>
      <c r="O31" s="1727" t="s">
        <v>21</v>
      </c>
      <c r="P31" s="13"/>
    </row>
    <row r="32" spans="1:16" ht="14.25">
      <c r="A32" s="1627"/>
      <c r="B32" s="1734"/>
      <c r="C32" s="1726"/>
      <c r="D32" s="1726"/>
      <c r="E32" s="1726"/>
      <c r="F32" s="1726"/>
      <c r="G32" s="1726"/>
      <c r="H32" s="1726"/>
      <c r="I32" s="1726"/>
      <c r="J32" s="1726"/>
      <c r="K32" s="1726"/>
      <c r="L32" s="1726"/>
      <c r="M32" s="1726"/>
      <c r="N32" s="1726"/>
      <c r="O32" s="1728"/>
      <c r="P32" s="13"/>
    </row>
    <row r="33" spans="1:16" ht="14.25">
      <c r="A33" s="1238" t="s">
        <v>1500</v>
      </c>
      <c r="B33" s="1733">
        <v>2016</v>
      </c>
      <c r="C33" s="1732">
        <v>3527</v>
      </c>
      <c r="D33" s="1731" t="s">
        <v>21</v>
      </c>
      <c r="E33" s="1731" t="s">
        <v>21</v>
      </c>
      <c r="F33" s="1731" t="s">
        <v>21</v>
      </c>
      <c r="G33" s="1731" t="s">
        <v>21</v>
      </c>
      <c r="H33" s="1731" t="s">
        <v>21</v>
      </c>
      <c r="I33" s="1732">
        <v>2356</v>
      </c>
      <c r="J33" s="1731" t="s">
        <v>21</v>
      </c>
      <c r="K33" s="1731" t="s">
        <v>21</v>
      </c>
      <c r="L33" s="1731">
        <v>1171</v>
      </c>
      <c r="M33" s="1731" t="s">
        <v>21</v>
      </c>
      <c r="N33" s="1731" t="s">
        <v>21</v>
      </c>
      <c r="O33" s="1727" t="s">
        <v>21</v>
      </c>
      <c r="P33" s="13"/>
    </row>
    <row r="34" spans="1:16" ht="14.25">
      <c r="A34" s="1714"/>
      <c r="B34" s="1734"/>
      <c r="C34" s="1726"/>
      <c r="D34" s="1726"/>
      <c r="E34" s="1726"/>
      <c r="F34" s="1726"/>
      <c r="G34" s="1726"/>
      <c r="H34" s="1726"/>
      <c r="I34" s="1726"/>
      <c r="J34" s="1726"/>
      <c r="K34" s="1726"/>
      <c r="L34" s="1726"/>
      <c r="M34" s="1726"/>
      <c r="N34" s="1726"/>
      <c r="O34" s="1728"/>
      <c r="P34" s="13"/>
    </row>
    <row r="35" spans="1:16" ht="14.25">
      <c r="A35" s="1238" t="s">
        <v>1483</v>
      </c>
      <c r="B35" s="713">
        <v>2014</v>
      </c>
      <c r="C35" s="2">
        <v>181</v>
      </c>
      <c r="D35" s="777" t="s">
        <v>21</v>
      </c>
      <c r="E35" s="777" t="s">
        <v>21</v>
      </c>
      <c r="F35" s="777" t="s">
        <v>21</v>
      </c>
      <c r="G35" s="777" t="s">
        <v>21</v>
      </c>
      <c r="H35" s="777" t="s">
        <v>21</v>
      </c>
      <c r="I35" s="777" t="s">
        <v>21</v>
      </c>
      <c r="J35" s="720">
        <v>98</v>
      </c>
      <c r="K35" s="720">
        <v>83</v>
      </c>
      <c r="L35" s="777" t="s">
        <v>21</v>
      </c>
      <c r="M35" s="777" t="s">
        <v>21</v>
      </c>
      <c r="N35" s="777" t="s">
        <v>21</v>
      </c>
      <c r="O35" s="975" t="s">
        <v>21</v>
      </c>
      <c r="P35" s="13"/>
    </row>
    <row r="36" spans="1:16" ht="14.25">
      <c r="A36" s="1714"/>
      <c r="B36" s="621">
        <v>2015</v>
      </c>
      <c r="C36" s="2">
        <v>242</v>
      </c>
      <c r="D36" s="777" t="s">
        <v>21</v>
      </c>
      <c r="E36" s="777" t="s">
        <v>21</v>
      </c>
      <c r="F36" s="777" t="s">
        <v>21</v>
      </c>
      <c r="G36" s="777" t="s">
        <v>21</v>
      </c>
      <c r="H36" s="2">
        <v>85</v>
      </c>
      <c r="I36" s="2">
        <v>97</v>
      </c>
      <c r="J36" s="2">
        <v>60</v>
      </c>
      <c r="K36" s="777" t="s">
        <v>21</v>
      </c>
      <c r="L36" s="777" t="s">
        <v>21</v>
      </c>
      <c r="M36" s="777" t="s">
        <v>21</v>
      </c>
      <c r="N36" s="777" t="s">
        <v>21</v>
      </c>
      <c r="O36" s="975" t="s">
        <v>21</v>
      </c>
      <c r="P36" s="13"/>
    </row>
    <row r="37" spans="1:16" ht="14.25">
      <c r="A37" s="1729" t="s">
        <v>1501</v>
      </c>
      <c r="B37" s="724">
        <v>2013</v>
      </c>
      <c r="C37" s="714">
        <v>1110</v>
      </c>
      <c r="D37" s="775" t="s">
        <v>21</v>
      </c>
      <c r="E37" s="775" t="s">
        <v>21</v>
      </c>
      <c r="F37" s="775" t="s">
        <v>21</v>
      </c>
      <c r="G37" s="775" t="s">
        <v>21</v>
      </c>
      <c r="H37" s="775" t="s">
        <v>21</v>
      </c>
      <c r="I37" s="721">
        <v>411</v>
      </c>
      <c r="J37" s="721">
        <v>382</v>
      </c>
      <c r="K37" s="721">
        <v>317</v>
      </c>
      <c r="L37" s="775" t="s">
        <v>21</v>
      </c>
      <c r="M37" s="775" t="s">
        <v>21</v>
      </c>
      <c r="N37" s="775" t="s">
        <v>21</v>
      </c>
      <c r="O37" s="976" t="s">
        <v>21</v>
      </c>
      <c r="P37" s="13"/>
    </row>
    <row r="38" spans="1:16" ht="14.25">
      <c r="A38" s="1730"/>
      <c r="B38" s="724">
        <v>2014</v>
      </c>
      <c r="C38" s="714">
        <v>398</v>
      </c>
      <c r="D38" s="775" t="s">
        <v>21</v>
      </c>
      <c r="E38" s="775" t="s">
        <v>21</v>
      </c>
      <c r="F38" s="775" t="s">
        <v>21</v>
      </c>
      <c r="G38" s="775" t="s">
        <v>21</v>
      </c>
      <c r="H38" s="775" t="s">
        <v>21</v>
      </c>
      <c r="I38" s="721">
        <v>192</v>
      </c>
      <c r="J38" s="721">
        <v>206</v>
      </c>
      <c r="K38" s="775" t="s">
        <v>21</v>
      </c>
      <c r="L38" s="775" t="s">
        <v>21</v>
      </c>
      <c r="M38" s="775" t="s">
        <v>21</v>
      </c>
      <c r="N38" s="775" t="s">
        <v>21</v>
      </c>
      <c r="O38" s="976" t="s">
        <v>21</v>
      </c>
      <c r="P38" s="13"/>
    </row>
    <row r="39" spans="1:16" ht="14.25">
      <c r="A39" s="1730"/>
      <c r="B39" s="724">
        <v>2015</v>
      </c>
      <c r="C39" s="714">
        <v>447</v>
      </c>
      <c r="D39" s="775" t="s">
        <v>21</v>
      </c>
      <c r="E39" s="775" t="s">
        <v>21</v>
      </c>
      <c r="F39" s="775" t="s">
        <v>21</v>
      </c>
      <c r="G39" s="775" t="s">
        <v>21</v>
      </c>
      <c r="H39" s="775" t="s">
        <v>21</v>
      </c>
      <c r="I39" s="721">
        <v>447</v>
      </c>
      <c r="J39" s="775" t="s">
        <v>21</v>
      </c>
      <c r="K39" s="775" t="s">
        <v>21</v>
      </c>
      <c r="L39" s="775" t="s">
        <v>21</v>
      </c>
      <c r="M39" s="775" t="s">
        <v>21</v>
      </c>
      <c r="N39" s="775" t="s">
        <v>21</v>
      </c>
      <c r="O39" s="976" t="s">
        <v>21</v>
      </c>
      <c r="P39" s="13"/>
    </row>
    <row r="40" spans="1:16" ht="14.25">
      <c r="A40" s="1730"/>
      <c r="B40" s="724">
        <v>2016</v>
      </c>
      <c r="C40" s="714">
        <v>226</v>
      </c>
      <c r="D40" s="775" t="s">
        <v>21</v>
      </c>
      <c r="E40" s="775" t="s">
        <v>21</v>
      </c>
      <c r="F40" s="775" t="s">
        <v>21</v>
      </c>
      <c r="G40" s="775" t="s">
        <v>21</v>
      </c>
      <c r="H40" s="775" t="s">
        <v>21</v>
      </c>
      <c r="I40" s="714">
        <v>226</v>
      </c>
      <c r="J40" s="775" t="s">
        <v>21</v>
      </c>
      <c r="K40" s="775" t="s">
        <v>21</v>
      </c>
      <c r="L40" s="775" t="s">
        <v>21</v>
      </c>
      <c r="M40" s="775" t="s">
        <v>21</v>
      </c>
      <c r="N40" s="775" t="s">
        <v>21</v>
      </c>
      <c r="O40" s="976" t="s">
        <v>21</v>
      </c>
      <c r="P40" s="13"/>
    </row>
    <row r="41" spans="1:16" ht="14.25">
      <c r="A41" s="1729" t="s">
        <v>1502</v>
      </c>
      <c r="B41" s="724">
        <v>2013</v>
      </c>
      <c r="C41" s="714">
        <v>520</v>
      </c>
      <c r="D41" s="775" t="s">
        <v>21</v>
      </c>
      <c r="E41" s="775" t="s">
        <v>21</v>
      </c>
      <c r="F41" s="775" t="s">
        <v>21</v>
      </c>
      <c r="G41" s="775" t="s">
        <v>21</v>
      </c>
      <c r="H41" s="775" t="s">
        <v>21</v>
      </c>
      <c r="I41" s="775" t="s">
        <v>21</v>
      </c>
      <c r="J41" s="721">
        <v>520</v>
      </c>
      <c r="K41" s="775" t="s">
        <v>21</v>
      </c>
      <c r="L41" s="775" t="s">
        <v>21</v>
      </c>
      <c r="M41" s="775" t="s">
        <v>21</v>
      </c>
      <c r="N41" s="775" t="s">
        <v>21</v>
      </c>
      <c r="O41" s="976" t="s">
        <v>21</v>
      </c>
      <c r="P41" s="13"/>
    </row>
    <row r="42" spans="1:16" ht="14.25">
      <c r="A42" s="1730"/>
      <c r="B42" s="725">
        <v>2014</v>
      </c>
      <c r="C42" s="714">
        <v>1667</v>
      </c>
      <c r="D42" s="775" t="s">
        <v>21</v>
      </c>
      <c r="E42" s="775" t="s">
        <v>21</v>
      </c>
      <c r="F42" s="775" t="s">
        <v>21</v>
      </c>
      <c r="G42" s="775" t="s">
        <v>21</v>
      </c>
      <c r="H42" s="775" t="s">
        <v>21</v>
      </c>
      <c r="I42" s="721">
        <v>469</v>
      </c>
      <c r="J42" s="775" t="s">
        <v>21</v>
      </c>
      <c r="K42" s="721">
        <v>718</v>
      </c>
      <c r="L42" s="775" t="s">
        <v>21</v>
      </c>
      <c r="M42" s="721">
        <v>480</v>
      </c>
      <c r="N42" s="775" t="s">
        <v>21</v>
      </c>
      <c r="O42" s="976" t="s">
        <v>21</v>
      </c>
      <c r="P42" s="13"/>
    </row>
    <row r="43" spans="1:16" ht="14.25">
      <c r="A43" s="1730"/>
      <c r="B43" s="725">
        <v>2015</v>
      </c>
      <c r="C43" s="714">
        <v>1753</v>
      </c>
      <c r="D43" s="775" t="s">
        <v>21</v>
      </c>
      <c r="E43" s="775" t="s">
        <v>21</v>
      </c>
      <c r="F43" s="775" t="s">
        <v>21</v>
      </c>
      <c r="G43" s="775" t="s">
        <v>21</v>
      </c>
      <c r="H43" s="775" t="s">
        <v>21</v>
      </c>
      <c r="I43" s="721">
        <v>764</v>
      </c>
      <c r="J43" s="721">
        <v>397</v>
      </c>
      <c r="K43" s="775" t="s">
        <v>21</v>
      </c>
      <c r="L43" s="721">
        <v>592</v>
      </c>
      <c r="M43" s="775" t="s">
        <v>21</v>
      </c>
      <c r="N43" s="775" t="s">
        <v>21</v>
      </c>
      <c r="O43" s="976" t="s">
        <v>21</v>
      </c>
      <c r="P43" s="13"/>
    </row>
    <row r="44" spans="1:16" ht="14.25">
      <c r="A44" s="1730"/>
      <c r="B44" s="725">
        <v>2016</v>
      </c>
      <c r="C44" s="714">
        <v>1663</v>
      </c>
      <c r="D44" s="775" t="s">
        <v>21</v>
      </c>
      <c r="E44" s="775" t="s">
        <v>21</v>
      </c>
      <c r="F44" s="775" t="s">
        <v>21</v>
      </c>
      <c r="G44" s="775" t="s">
        <v>21</v>
      </c>
      <c r="H44" s="775" t="s">
        <v>21</v>
      </c>
      <c r="I44" s="714">
        <v>488</v>
      </c>
      <c r="J44" s="714">
        <v>508</v>
      </c>
      <c r="K44" s="775" t="s">
        <v>21</v>
      </c>
      <c r="L44" s="714">
        <v>667</v>
      </c>
      <c r="M44" s="775" t="s">
        <v>21</v>
      </c>
      <c r="N44" s="775" t="s">
        <v>21</v>
      </c>
      <c r="O44" s="976" t="s">
        <v>21</v>
      </c>
      <c r="P44" s="13"/>
    </row>
    <row r="45" spans="1:16" ht="14.25" customHeight="1">
      <c r="A45" s="1729" t="s">
        <v>1803</v>
      </c>
      <c r="B45" s="1118">
        <v>2013</v>
      </c>
      <c r="C45" s="1113">
        <v>4336</v>
      </c>
      <c r="D45" s="1112" t="s">
        <v>21</v>
      </c>
      <c r="E45" s="1112" t="s">
        <v>21</v>
      </c>
      <c r="F45" s="1112" t="s">
        <v>21</v>
      </c>
      <c r="G45" s="1112" t="s">
        <v>21</v>
      </c>
      <c r="H45" s="1112">
        <v>722</v>
      </c>
      <c r="I45" s="1112">
        <v>1372</v>
      </c>
      <c r="J45" s="1112">
        <v>619</v>
      </c>
      <c r="K45" s="1112">
        <v>1078</v>
      </c>
      <c r="L45" s="1112">
        <v>545</v>
      </c>
      <c r="M45" s="1112" t="s">
        <v>21</v>
      </c>
      <c r="N45" s="1112" t="s">
        <v>21</v>
      </c>
      <c r="O45" s="1111" t="s">
        <v>21</v>
      </c>
      <c r="P45" s="13"/>
    </row>
    <row r="46" spans="1:16" ht="14.25">
      <c r="A46" s="1729"/>
      <c r="B46" s="725">
        <v>2014</v>
      </c>
      <c r="C46" s="1113">
        <v>3883</v>
      </c>
      <c r="D46" s="1112" t="s">
        <v>21</v>
      </c>
      <c r="E46" s="1112" t="s">
        <v>21</v>
      </c>
      <c r="F46" s="1112" t="s">
        <v>21</v>
      </c>
      <c r="G46" s="1112" t="s">
        <v>21</v>
      </c>
      <c r="H46" s="1113">
        <v>981</v>
      </c>
      <c r="I46" s="1113">
        <v>493</v>
      </c>
      <c r="J46" s="1113">
        <v>1465</v>
      </c>
      <c r="K46" s="1113">
        <v>652</v>
      </c>
      <c r="L46" s="1113">
        <v>292</v>
      </c>
      <c r="M46" s="1112" t="s">
        <v>21</v>
      </c>
      <c r="N46" s="1112" t="s">
        <v>21</v>
      </c>
      <c r="O46" s="1111" t="s">
        <v>21</v>
      </c>
      <c r="P46" s="13"/>
    </row>
    <row r="47" spans="1:16" ht="14.25">
      <c r="A47" s="1729"/>
      <c r="B47" s="725">
        <v>2015</v>
      </c>
      <c r="C47" s="1113">
        <v>3077</v>
      </c>
      <c r="D47" s="1112" t="s">
        <v>21</v>
      </c>
      <c r="E47" s="1112" t="s">
        <v>21</v>
      </c>
      <c r="F47" s="1112" t="s">
        <v>21</v>
      </c>
      <c r="G47" s="1112" t="s">
        <v>21</v>
      </c>
      <c r="H47" s="1112" t="s">
        <v>21</v>
      </c>
      <c r="I47" s="1112">
        <v>683</v>
      </c>
      <c r="J47" s="1112">
        <v>1008</v>
      </c>
      <c r="K47" s="1112">
        <v>968</v>
      </c>
      <c r="L47" s="1112">
        <v>418</v>
      </c>
      <c r="M47" s="1112" t="s">
        <v>21</v>
      </c>
      <c r="N47" s="1112" t="s">
        <v>21</v>
      </c>
      <c r="O47" s="1111" t="s">
        <v>21</v>
      </c>
      <c r="P47" s="13"/>
    </row>
    <row r="48" spans="1:16" ht="14.25">
      <c r="A48" s="1729"/>
      <c r="B48" s="725">
        <v>2016</v>
      </c>
      <c r="C48" s="1113">
        <v>2164</v>
      </c>
      <c r="D48" s="1112" t="s">
        <v>21</v>
      </c>
      <c r="E48" s="1112" t="s">
        <v>21</v>
      </c>
      <c r="F48" s="1112" t="s">
        <v>21</v>
      </c>
      <c r="G48" s="1112" t="s">
        <v>21</v>
      </c>
      <c r="H48" s="1113">
        <v>150</v>
      </c>
      <c r="I48" s="1113">
        <v>172</v>
      </c>
      <c r="J48" s="1113">
        <v>1189</v>
      </c>
      <c r="K48" s="1113">
        <v>435</v>
      </c>
      <c r="L48" s="1113">
        <v>218</v>
      </c>
      <c r="M48" s="1112" t="s">
        <v>21</v>
      </c>
      <c r="N48" s="1112" t="s">
        <v>21</v>
      </c>
      <c r="O48" s="1111" t="s">
        <v>21</v>
      </c>
      <c r="P48" s="13"/>
    </row>
    <row r="49" spans="1:16" ht="14.25">
      <c r="A49" s="1729" t="s">
        <v>1484</v>
      </c>
      <c r="B49" s="724">
        <v>2015</v>
      </c>
      <c r="C49" s="714">
        <v>3950</v>
      </c>
      <c r="D49" s="775" t="s">
        <v>21</v>
      </c>
      <c r="E49" s="775" t="s">
        <v>21</v>
      </c>
      <c r="F49" s="775" t="s">
        <v>21</v>
      </c>
      <c r="G49" s="775" t="s">
        <v>21</v>
      </c>
      <c r="H49" s="775" t="s">
        <v>21</v>
      </c>
      <c r="I49" s="721">
        <v>2798</v>
      </c>
      <c r="J49" s="721">
        <v>194</v>
      </c>
      <c r="K49" s="721">
        <v>861</v>
      </c>
      <c r="L49" s="721">
        <v>97</v>
      </c>
      <c r="M49" s="775" t="s">
        <v>21</v>
      </c>
      <c r="N49" s="775" t="s">
        <v>21</v>
      </c>
      <c r="O49" s="976" t="s">
        <v>21</v>
      </c>
      <c r="P49" s="13"/>
    </row>
    <row r="50" spans="1:16" ht="14.25">
      <c r="A50" s="1730"/>
      <c r="B50" s="724">
        <v>2016</v>
      </c>
      <c r="C50" s="714">
        <v>571</v>
      </c>
      <c r="D50" s="775" t="s">
        <v>21</v>
      </c>
      <c r="E50" s="775" t="s">
        <v>21</v>
      </c>
      <c r="F50" s="775" t="s">
        <v>21</v>
      </c>
      <c r="G50" s="775" t="s">
        <v>21</v>
      </c>
      <c r="H50" s="775" t="s">
        <v>21</v>
      </c>
      <c r="I50" s="775" t="s">
        <v>21</v>
      </c>
      <c r="J50" s="714">
        <v>100</v>
      </c>
      <c r="K50" s="714">
        <v>195</v>
      </c>
      <c r="L50" s="714">
        <v>192</v>
      </c>
      <c r="M50" s="714">
        <v>84</v>
      </c>
      <c r="N50" s="775" t="s">
        <v>21</v>
      </c>
      <c r="O50" s="976" t="s">
        <v>21</v>
      </c>
      <c r="P50" s="13"/>
    </row>
    <row r="51" spans="1:16" ht="14.25">
      <c r="A51" s="1729" t="s">
        <v>1485</v>
      </c>
      <c r="B51" s="724">
        <v>2013</v>
      </c>
      <c r="C51" s="714">
        <v>593</v>
      </c>
      <c r="D51" s="775" t="s">
        <v>21</v>
      </c>
      <c r="E51" s="775" t="s">
        <v>21</v>
      </c>
      <c r="F51" s="775" t="s">
        <v>21</v>
      </c>
      <c r="G51" s="775" t="s">
        <v>21</v>
      </c>
      <c r="H51" s="775" t="s">
        <v>21</v>
      </c>
      <c r="I51" s="775" t="s">
        <v>21</v>
      </c>
      <c r="J51" s="721">
        <v>593</v>
      </c>
      <c r="K51" s="775" t="s">
        <v>21</v>
      </c>
      <c r="L51" s="775" t="s">
        <v>21</v>
      </c>
      <c r="M51" s="775" t="s">
        <v>21</v>
      </c>
      <c r="N51" s="775" t="s">
        <v>21</v>
      </c>
      <c r="O51" s="976" t="s">
        <v>21</v>
      </c>
      <c r="P51" s="13"/>
    </row>
    <row r="52" spans="1:16" ht="14.25">
      <c r="A52" s="1730"/>
      <c r="B52" s="724">
        <v>2014</v>
      </c>
      <c r="C52" s="714">
        <v>4296</v>
      </c>
      <c r="D52" s="775" t="s">
        <v>21</v>
      </c>
      <c r="E52" s="775" t="s">
        <v>21</v>
      </c>
      <c r="F52" s="775" t="s">
        <v>21</v>
      </c>
      <c r="G52" s="775" t="s">
        <v>21</v>
      </c>
      <c r="H52" s="714">
        <v>767</v>
      </c>
      <c r="I52" s="775" t="s">
        <v>21</v>
      </c>
      <c r="J52" s="714">
        <v>1940</v>
      </c>
      <c r="K52" s="714">
        <v>843</v>
      </c>
      <c r="L52" s="714">
        <v>746</v>
      </c>
      <c r="M52" s="775" t="s">
        <v>21</v>
      </c>
      <c r="N52" s="775" t="s">
        <v>21</v>
      </c>
      <c r="O52" s="976" t="s">
        <v>21</v>
      </c>
      <c r="P52" s="13"/>
    </row>
    <row r="53" spans="1:16" ht="14.25">
      <c r="A53" s="1730"/>
      <c r="B53" s="724">
        <v>2015</v>
      </c>
      <c r="C53" s="714">
        <v>1103</v>
      </c>
      <c r="D53" s="775" t="s">
        <v>21</v>
      </c>
      <c r="E53" s="775" t="s">
        <v>21</v>
      </c>
      <c r="F53" s="775" t="s">
        <v>21</v>
      </c>
      <c r="G53" s="775" t="s">
        <v>21</v>
      </c>
      <c r="H53" s="775" t="s">
        <v>21</v>
      </c>
      <c r="I53" s="775" t="s">
        <v>21</v>
      </c>
      <c r="J53" s="775" t="s">
        <v>21</v>
      </c>
      <c r="K53" s="721">
        <v>1103</v>
      </c>
      <c r="L53" s="775" t="s">
        <v>21</v>
      </c>
      <c r="M53" s="775" t="s">
        <v>21</v>
      </c>
      <c r="N53" s="775" t="s">
        <v>21</v>
      </c>
      <c r="O53" s="976" t="s">
        <v>21</v>
      </c>
      <c r="P53" s="13"/>
    </row>
    <row r="54" spans="1:16" ht="14.25">
      <c r="A54" s="1729" t="s">
        <v>1486</v>
      </c>
      <c r="B54" s="724">
        <v>2013</v>
      </c>
      <c r="C54" s="714">
        <v>39339</v>
      </c>
      <c r="D54" s="775" t="s">
        <v>21</v>
      </c>
      <c r="E54" s="775" t="s">
        <v>21</v>
      </c>
      <c r="F54" s="775" t="s">
        <v>21</v>
      </c>
      <c r="G54" s="775" t="s">
        <v>21</v>
      </c>
      <c r="H54" s="714">
        <v>2381</v>
      </c>
      <c r="I54" s="714">
        <v>8574</v>
      </c>
      <c r="J54" s="714">
        <v>11346</v>
      </c>
      <c r="K54" s="714">
        <v>13896</v>
      </c>
      <c r="L54" s="714">
        <v>2939</v>
      </c>
      <c r="M54" s="714">
        <v>203</v>
      </c>
      <c r="N54" s="775" t="s">
        <v>21</v>
      </c>
      <c r="O54" s="976" t="s">
        <v>21</v>
      </c>
      <c r="P54" s="13"/>
    </row>
    <row r="55" spans="1:16" ht="14.25">
      <c r="A55" s="1730"/>
      <c r="B55" s="724">
        <v>2014</v>
      </c>
      <c r="C55" s="714">
        <v>35280</v>
      </c>
      <c r="D55" s="775" t="s">
        <v>21</v>
      </c>
      <c r="E55" s="775" t="s">
        <v>21</v>
      </c>
      <c r="F55" s="714">
        <v>70</v>
      </c>
      <c r="G55" s="714">
        <v>61</v>
      </c>
      <c r="H55" s="714">
        <v>4919</v>
      </c>
      <c r="I55" s="714">
        <v>11798</v>
      </c>
      <c r="J55" s="714">
        <v>5340</v>
      </c>
      <c r="K55" s="714">
        <v>12323</v>
      </c>
      <c r="L55" s="714">
        <v>482</v>
      </c>
      <c r="M55" s="714">
        <v>287</v>
      </c>
      <c r="N55" s="775" t="s">
        <v>21</v>
      </c>
      <c r="O55" s="976" t="s">
        <v>21</v>
      </c>
      <c r="P55" s="13"/>
    </row>
    <row r="56" spans="1:16" ht="14.25">
      <c r="A56" s="1730"/>
      <c r="B56" s="724">
        <v>2015</v>
      </c>
      <c r="C56" s="714">
        <v>8537</v>
      </c>
      <c r="D56" s="775" t="s">
        <v>21</v>
      </c>
      <c r="E56" s="775" t="s">
        <v>21</v>
      </c>
      <c r="F56" s="775" t="s">
        <v>21</v>
      </c>
      <c r="G56" s="775" t="s">
        <v>21</v>
      </c>
      <c r="H56" s="714">
        <v>432</v>
      </c>
      <c r="I56" s="714">
        <v>1270</v>
      </c>
      <c r="J56" s="714">
        <v>4597</v>
      </c>
      <c r="K56" s="714">
        <v>1298</v>
      </c>
      <c r="L56" s="714">
        <v>940</v>
      </c>
      <c r="M56" s="775" t="s">
        <v>21</v>
      </c>
      <c r="N56" s="775" t="s">
        <v>21</v>
      </c>
      <c r="O56" s="976" t="s">
        <v>21</v>
      </c>
      <c r="P56" s="13"/>
    </row>
    <row r="57" spans="1:16" ht="14.25">
      <c r="A57" s="1730"/>
      <c r="B57" s="724">
        <v>2016</v>
      </c>
      <c r="C57" s="714">
        <v>24309</v>
      </c>
      <c r="D57" s="775" t="s">
        <v>21</v>
      </c>
      <c r="E57" s="775" t="s">
        <v>21</v>
      </c>
      <c r="F57" s="775" t="s">
        <v>21</v>
      </c>
      <c r="G57" s="775" t="s">
        <v>21</v>
      </c>
      <c r="H57" s="714">
        <v>2555</v>
      </c>
      <c r="I57" s="714">
        <v>5946</v>
      </c>
      <c r="J57" s="714">
        <v>8400</v>
      </c>
      <c r="K57" s="714">
        <v>3489</v>
      </c>
      <c r="L57" s="714">
        <v>3776</v>
      </c>
      <c r="M57" s="714">
        <v>143</v>
      </c>
      <c r="N57" s="775" t="s">
        <v>21</v>
      </c>
      <c r="O57" s="976" t="s">
        <v>21</v>
      </c>
      <c r="P57" s="13"/>
    </row>
    <row r="58" spans="1:16" ht="14.25">
      <c r="A58" s="1729" t="s">
        <v>1487</v>
      </c>
      <c r="B58" s="724">
        <v>2014</v>
      </c>
      <c r="C58" s="714">
        <v>1</v>
      </c>
      <c r="D58" s="775" t="s">
        <v>21</v>
      </c>
      <c r="E58" s="775" t="s">
        <v>21</v>
      </c>
      <c r="F58" s="775" t="s">
        <v>21</v>
      </c>
      <c r="G58" s="775" t="s">
        <v>21</v>
      </c>
      <c r="H58" s="775" t="s">
        <v>21</v>
      </c>
      <c r="I58" s="775" t="s">
        <v>21</v>
      </c>
      <c r="J58" s="721">
        <v>1</v>
      </c>
      <c r="K58" s="775" t="s">
        <v>21</v>
      </c>
      <c r="L58" s="775" t="s">
        <v>21</v>
      </c>
      <c r="M58" s="775" t="s">
        <v>21</v>
      </c>
      <c r="N58" s="775" t="s">
        <v>21</v>
      </c>
      <c r="O58" s="976" t="s">
        <v>21</v>
      </c>
      <c r="P58" s="13"/>
    </row>
    <row r="59" spans="1:16" ht="14.25">
      <c r="A59" s="1730"/>
      <c r="B59" s="724">
        <v>2015</v>
      </c>
      <c r="C59" s="714">
        <v>2698</v>
      </c>
      <c r="D59" s="775" t="s">
        <v>21</v>
      </c>
      <c r="E59" s="775" t="s">
        <v>21</v>
      </c>
      <c r="F59" s="775" t="s">
        <v>21</v>
      </c>
      <c r="G59" s="775" t="s">
        <v>21</v>
      </c>
      <c r="H59" s="714">
        <v>890</v>
      </c>
      <c r="I59" s="714">
        <v>1808</v>
      </c>
      <c r="J59" s="775" t="s">
        <v>21</v>
      </c>
      <c r="K59" s="775" t="s">
        <v>21</v>
      </c>
      <c r="L59" s="775" t="s">
        <v>21</v>
      </c>
      <c r="M59" s="775" t="s">
        <v>21</v>
      </c>
      <c r="N59" s="775" t="s">
        <v>21</v>
      </c>
      <c r="O59" s="976" t="s">
        <v>21</v>
      </c>
      <c r="P59" s="13"/>
    </row>
    <row r="60" spans="1:16" ht="14.25">
      <c r="A60" s="1729" t="s">
        <v>1488</v>
      </c>
      <c r="B60" s="1739">
        <v>2015</v>
      </c>
      <c r="C60" s="1736">
        <v>911</v>
      </c>
      <c r="D60" s="1725" t="s">
        <v>21</v>
      </c>
      <c r="E60" s="1725" t="s">
        <v>21</v>
      </c>
      <c r="F60" s="1725" t="s">
        <v>21</v>
      </c>
      <c r="G60" s="1725" t="s">
        <v>21</v>
      </c>
      <c r="H60" s="1736">
        <v>911</v>
      </c>
      <c r="I60" s="1725" t="s">
        <v>21</v>
      </c>
      <c r="J60" s="1725" t="s">
        <v>21</v>
      </c>
      <c r="K60" s="1725" t="s">
        <v>21</v>
      </c>
      <c r="L60" s="1725" t="s">
        <v>21</v>
      </c>
      <c r="M60" s="1725" t="s">
        <v>21</v>
      </c>
      <c r="N60" s="1725" t="s">
        <v>21</v>
      </c>
      <c r="O60" s="1735" t="s">
        <v>21</v>
      </c>
      <c r="P60" s="13"/>
    </row>
    <row r="61" spans="1:16" ht="14.25">
      <c r="A61" s="1730"/>
      <c r="B61" s="1734"/>
      <c r="C61" s="1726"/>
      <c r="D61" s="1726"/>
      <c r="E61" s="1726"/>
      <c r="F61" s="1726"/>
      <c r="G61" s="1726"/>
      <c r="H61" s="1726"/>
      <c r="I61" s="1726"/>
      <c r="J61" s="1726"/>
      <c r="K61" s="1726"/>
      <c r="L61" s="1726"/>
      <c r="M61" s="1726"/>
      <c r="N61" s="1726"/>
      <c r="O61" s="1728"/>
      <c r="P61" s="13"/>
    </row>
    <row r="62" spans="1:16" ht="14.25">
      <c r="A62" s="1729" t="s">
        <v>1489</v>
      </c>
      <c r="B62" s="724">
        <v>2014</v>
      </c>
      <c r="C62" s="714">
        <v>523</v>
      </c>
      <c r="D62" s="775" t="s">
        <v>21</v>
      </c>
      <c r="E62" s="775" t="s">
        <v>21</v>
      </c>
      <c r="F62" s="775" t="s">
        <v>21</v>
      </c>
      <c r="G62" s="775" t="s">
        <v>21</v>
      </c>
      <c r="H62" s="714">
        <v>118</v>
      </c>
      <c r="I62" s="714">
        <v>225</v>
      </c>
      <c r="J62" s="714">
        <v>180</v>
      </c>
      <c r="K62" s="775" t="s">
        <v>21</v>
      </c>
      <c r="L62" s="775" t="s">
        <v>21</v>
      </c>
      <c r="M62" s="775" t="s">
        <v>21</v>
      </c>
      <c r="N62" s="775" t="s">
        <v>21</v>
      </c>
      <c r="O62" s="976" t="s">
        <v>21</v>
      </c>
      <c r="P62" s="13"/>
    </row>
    <row r="63" spans="1:16" ht="14.25">
      <c r="A63" s="1730"/>
      <c r="B63" s="725">
        <v>2015</v>
      </c>
      <c r="C63" s="714">
        <v>412</v>
      </c>
      <c r="D63" s="775" t="s">
        <v>21</v>
      </c>
      <c r="E63" s="775" t="s">
        <v>21</v>
      </c>
      <c r="F63" s="775" t="s">
        <v>21</v>
      </c>
      <c r="G63" s="775" t="s">
        <v>21</v>
      </c>
      <c r="H63" s="775" t="s">
        <v>21</v>
      </c>
      <c r="I63" s="775" t="s">
        <v>21</v>
      </c>
      <c r="J63" s="721">
        <v>412</v>
      </c>
      <c r="K63" s="775" t="s">
        <v>21</v>
      </c>
      <c r="L63" s="775" t="s">
        <v>21</v>
      </c>
      <c r="M63" s="775" t="s">
        <v>21</v>
      </c>
      <c r="N63" s="775" t="s">
        <v>21</v>
      </c>
      <c r="O63" s="976" t="s">
        <v>21</v>
      </c>
      <c r="P63" s="13"/>
    </row>
    <row r="64" spans="1:16" ht="14.25">
      <c r="A64" s="1730"/>
      <c r="B64" s="725">
        <v>2016</v>
      </c>
      <c r="C64" s="714">
        <v>983</v>
      </c>
      <c r="D64" s="775" t="s">
        <v>21</v>
      </c>
      <c r="E64" s="775" t="s">
        <v>21</v>
      </c>
      <c r="F64" s="775" t="s">
        <v>21</v>
      </c>
      <c r="G64" s="775" t="s">
        <v>21</v>
      </c>
      <c r="H64" s="775" t="s">
        <v>21</v>
      </c>
      <c r="I64" s="714">
        <v>482</v>
      </c>
      <c r="J64" s="714">
        <v>501</v>
      </c>
      <c r="K64" s="775" t="s">
        <v>21</v>
      </c>
      <c r="L64" s="775" t="s">
        <v>21</v>
      </c>
      <c r="M64" s="775" t="s">
        <v>21</v>
      </c>
      <c r="N64" s="775" t="s">
        <v>21</v>
      </c>
      <c r="O64" s="976" t="s">
        <v>21</v>
      </c>
      <c r="P64" s="13"/>
    </row>
    <row r="65" spans="1:16" ht="14.25">
      <c r="A65" s="1729" t="s">
        <v>1490</v>
      </c>
      <c r="B65" s="1739">
        <v>2013</v>
      </c>
      <c r="C65" s="1736">
        <v>133</v>
      </c>
      <c r="D65" s="1725" t="s">
        <v>21</v>
      </c>
      <c r="E65" s="1725" t="s">
        <v>21</v>
      </c>
      <c r="F65" s="1725" t="s">
        <v>21</v>
      </c>
      <c r="G65" s="1725" t="s">
        <v>21</v>
      </c>
      <c r="H65" s="1725" t="s">
        <v>21</v>
      </c>
      <c r="I65" s="1725" t="s">
        <v>21</v>
      </c>
      <c r="J65" s="1725" t="s">
        <v>21</v>
      </c>
      <c r="K65" s="1725">
        <v>133</v>
      </c>
      <c r="L65" s="1725" t="s">
        <v>21</v>
      </c>
      <c r="M65" s="1725" t="s">
        <v>21</v>
      </c>
      <c r="N65" s="1725" t="s">
        <v>21</v>
      </c>
      <c r="O65" s="1735" t="s">
        <v>21</v>
      </c>
      <c r="P65" s="13"/>
    </row>
    <row r="66" spans="1:16" ht="14.25">
      <c r="A66" s="1730"/>
      <c r="B66" s="1734"/>
      <c r="C66" s="1726"/>
      <c r="D66" s="1726"/>
      <c r="E66" s="1726"/>
      <c r="F66" s="1726"/>
      <c r="G66" s="1726"/>
      <c r="H66" s="1726"/>
      <c r="I66" s="1726"/>
      <c r="J66" s="1726"/>
      <c r="K66" s="1726"/>
      <c r="L66" s="1726"/>
      <c r="M66" s="1726"/>
      <c r="N66" s="1726"/>
      <c r="O66" s="1728"/>
      <c r="P66" s="13"/>
    </row>
    <row r="67" spans="1:16" ht="14.25">
      <c r="A67" s="1729" t="s">
        <v>1491</v>
      </c>
      <c r="B67" s="724">
        <v>2013</v>
      </c>
      <c r="C67" s="714">
        <v>14806</v>
      </c>
      <c r="D67" s="775" t="s">
        <v>21</v>
      </c>
      <c r="E67" s="775" t="s">
        <v>21</v>
      </c>
      <c r="F67" s="775" t="s">
        <v>21</v>
      </c>
      <c r="G67" s="775" t="s">
        <v>21</v>
      </c>
      <c r="H67" s="714">
        <v>150</v>
      </c>
      <c r="I67" s="714">
        <v>966</v>
      </c>
      <c r="J67" s="714">
        <v>5263</v>
      </c>
      <c r="K67" s="714">
        <v>4771</v>
      </c>
      <c r="L67" s="714">
        <v>3656</v>
      </c>
      <c r="M67" s="775" t="s">
        <v>21</v>
      </c>
      <c r="N67" s="775" t="s">
        <v>21</v>
      </c>
      <c r="O67" s="976" t="s">
        <v>21</v>
      </c>
      <c r="P67" s="13"/>
    </row>
    <row r="68" spans="1:16" ht="14.25">
      <c r="A68" s="1730"/>
      <c r="B68" s="724">
        <v>2014</v>
      </c>
      <c r="C68" s="714">
        <v>17149</v>
      </c>
      <c r="D68" s="775" t="s">
        <v>21</v>
      </c>
      <c r="E68" s="775" t="s">
        <v>21</v>
      </c>
      <c r="F68" s="775" t="s">
        <v>21</v>
      </c>
      <c r="G68" s="775" t="s">
        <v>21</v>
      </c>
      <c r="H68" s="714">
        <v>2819</v>
      </c>
      <c r="I68" s="714">
        <v>4929</v>
      </c>
      <c r="J68" s="714">
        <v>4278</v>
      </c>
      <c r="K68" s="714">
        <v>3800</v>
      </c>
      <c r="L68" s="714">
        <v>1323</v>
      </c>
      <c r="M68" s="775" t="s">
        <v>21</v>
      </c>
      <c r="N68" s="775" t="s">
        <v>21</v>
      </c>
      <c r="O68" s="976" t="s">
        <v>21</v>
      </c>
      <c r="P68" s="13"/>
    </row>
    <row r="69" spans="1:16" ht="14.25">
      <c r="A69" s="1730"/>
      <c r="B69" s="724">
        <v>2015</v>
      </c>
      <c r="C69" s="714">
        <v>12526</v>
      </c>
      <c r="D69" s="775" t="s">
        <v>21</v>
      </c>
      <c r="E69" s="775" t="s">
        <v>21</v>
      </c>
      <c r="F69" s="775" t="s">
        <v>21</v>
      </c>
      <c r="G69" s="775" t="s">
        <v>21</v>
      </c>
      <c r="H69" s="775" t="s">
        <v>21</v>
      </c>
      <c r="I69" s="775" t="s">
        <v>21</v>
      </c>
      <c r="J69" s="721">
        <v>5696</v>
      </c>
      <c r="K69" s="721">
        <v>6130</v>
      </c>
      <c r="L69" s="721">
        <v>700</v>
      </c>
      <c r="M69" s="775" t="s">
        <v>21</v>
      </c>
      <c r="N69" s="775" t="s">
        <v>21</v>
      </c>
      <c r="O69" s="976" t="s">
        <v>21</v>
      </c>
      <c r="P69" s="13"/>
    </row>
    <row r="70" spans="1:16" ht="14.25">
      <c r="A70" s="1730"/>
      <c r="B70" s="724">
        <v>2016</v>
      </c>
      <c r="C70" s="714">
        <v>11115</v>
      </c>
      <c r="D70" s="775" t="s">
        <v>21</v>
      </c>
      <c r="E70" s="775" t="s">
        <v>21</v>
      </c>
      <c r="F70" s="775" t="s">
        <v>21</v>
      </c>
      <c r="G70" s="775" t="s">
        <v>21</v>
      </c>
      <c r="H70" s="775" t="s">
        <v>21</v>
      </c>
      <c r="I70" s="714">
        <v>3658</v>
      </c>
      <c r="J70" s="714">
        <v>5086</v>
      </c>
      <c r="K70" s="714">
        <v>1029</v>
      </c>
      <c r="L70" s="714">
        <v>1342</v>
      </c>
      <c r="M70" s="775" t="s">
        <v>21</v>
      </c>
      <c r="N70" s="775" t="s">
        <v>21</v>
      </c>
      <c r="O70" s="976" t="s">
        <v>21</v>
      </c>
      <c r="P70" s="13"/>
    </row>
    <row r="71" spans="1:16" ht="14.25">
      <c r="A71" s="1729" t="s">
        <v>1492</v>
      </c>
      <c r="B71" s="724">
        <v>2013</v>
      </c>
      <c r="C71" s="714">
        <v>5029</v>
      </c>
      <c r="D71" s="775" t="s">
        <v>21</v>
      </c>
      <c r="E71" s="775" t="s">
        <v>21</v>
      </c>
      <c r="F71" s="775" t="s">
        <v>21</v>
      </c>
      <c r="G71" s="775" t="s">
        <v>21</v>
      </c>
      <c r="H71" s="714">
        <v>2589</v>
      </c>
      <c r="I71" s="714">
        <v>374</v>
      </c>
      <c r="J71" s="714">
        <v>799</v>
      </c>
      <c r="K71" s="714">
        <v>890</v>
      </c>
      <c r="L71" s="714">
        <v>230</v>
      </c>
      <c r="M71" s="714">
        <v>147</v>
      </c>
      <c r="N71" s="775" t="s">
        <v>21</v>
      </c>
      <c r="O71" s="976" t="s">
        <v>21</v>
      </c>
      <c r="P71" s="13"/>
    </row>
    <row r="72" spans="1:16" ht="14.25">
      <c r="A72" s="1730"/>
      <c r="B72" s="725">
        <v>2014</v>
      </c>
      <c r="C72" s="714">
        <v>4178</v>
      </c>
      <c r="D72" s="775" t="s">
        <v>21</v>
      </c>
      <c r="E72" s="775" t="s">
        <v>21</v>
      </c>
      <c r="F72" s="714">
        <v>117</v>
      </c>
      <c r="G72" s="714">
        <v>200</v>
      </c>
      <c r="H72" s="775" t="s">
        <v>21</v>
      </c>
      <c r="I72" s="714">
        <v>1047</v>
      </c>
      <c r="J72" s="714">
        <v>1285</v>
      </c>
      <c r="K72" s="714">
        <v>849</v>
      </c>
      <c r="L72" s="714">
        <v>424</v>
      </c>
      <c r="M72" s="714">
        <v>256</v>
      </c>
      <c r="N72" s="775" t="s">
        <v>21</v>
      </c>
      <c r="O72" s="976" t="s">
        <v>21</v>
      </c>
      <c r="P72" s="13"/>
    </row>
    <row r="73" spans="1:16" ht="14.25">
      <c r="A73" s="1730"/>
      <c r="B73" s="725">
        <v>2015</v>
      </c>
      <c r="C73" s="714">
        <v>4667</v>
      </c>
      <c r="D73" s="775" t="s">
        <v>21</v>
      </c>
      <c r="E73" s="775" t="s">
        <v>21</v>
      </c>
      <c r="F73" s="714">
        <v>162</v>
      </c>
      <c r="G73" s="714">
        <v>153</v>
      </c>
      <c r="H73" s="714">
        <v>68</v>
      </c>
      <c r="I73" s="714">
        <v>1110</v>
      </c>
      <c r="J73" s="714">
        <v>999</v>
      </c>
      <c r="K73" s="714">
        <v>677</v>
      </c>
      <c r="L73" s="714">
        <v>895</v>
      </c>
      <c r="M73" s="714">
        <v>603</v>
      </c>
      <c r="N73" s="775" t="s">
        <v>21</v>
      </c>
      <c r="O73" s="976" t="s">
        <v>21</v>
      </c>
      <c r="P73" s="13"/>
    </row>
    <row r="74" spans="1:16" ht="14.25">
      <c r="A74" s="1730"/>
      <c r="B74" s="725">
        <v>2016</v>
      </c>
      <c r="C74" s="714">
        <v>18144</v>
      </c>
      <c r="D74" s="775" t="s">
        <v>21</v>
      </c>
      <c r="E74" s="775" t="s">
        <v>21</v>
      </c>
      <c r="F74" s="775" t="s">
        <v>21</v>
      </c>
      <c r="G74" s="775" t="s">
        <v>21</v>
      </c>
      <c r="H74" s="714">
        <v>3531</v>
      </c>
      <c r="I74" s="714">
        <v>3294</v>
      </c>
      <c r="J74" s="714">
        <v>6225</v>
      </c>
      <c r="K74" s="714">
        <v>3120</v>
      </c>
      <c r="L74" s="714">
        <v>1603</v>
      </c>
      <c r="M74" s="714">
        <v>371</v>
      </c>
      <c r="N74" s="775" t="s">
        <v>21</v>
      </c>
      <c r="O74" s="976" t="s">
        <v>21</v>
      </c>
      <c r="P74" s="13"/>
    </row>
    <row r="75" spans="1:16" ht="14.25">
      <c r="A75" s="1729" t="s">
        <v>1493</v>
      </c>
      <c r="B75" s="724">
        <v>2013</v>
      </c>
      <c r="C75" s="714">
        <v>3871</v>
      </c>
      <c r="D75" s="775" t="s">
        <v>21</v>
      </c>
      <c r="E75" s="775" t="s">
        <v>21</v>
      </c>
      <c r="F75" s="775" t="s">
        <v>21</v>
      </c>
      <c r="G75" s="775" t="s">
        <v>21</v>
      </c>
      <c r="H75" s="775" t="s">
        <v>21</v>
      </c>
      <c r="I75" s="714">
        <v>106</v>
      </c>
      <c r="J75" s="714">
        <v>1579</v>
      </c>
      <c r="K75" s="714">
        <v>2186</v>
      </c>
      <c r="L75" s="775" t="s">
        <v>21</v>
      </c>
      <c r="M75" s="775" t="s">
        <v>21</v>
      </c>
      <c r="N75" s="775" t="s">
        <v>21</v>
      </c>
      <c r="O75" s="976" t="s">
        <v>21</v>
      </c>
      <c r="P75" s="13"/>
    </row>
    <row r="76" spans="1:16" ht="14.25">
      <c r="A76" s="1730"/>
      <c r="B76" s="725">
        <v>2015</v>
      </c>
      <c r="C76" s="714">
        <v>105</v>
      </c>
      <c r="D76" s="775" t="s">
        <v>21</v>
      </c>
      <c r="E76" s="775" t="s">
        <v>21</v>
      </c>
      <c r="F76" s="775" t="s">
        <v>21</v>
      </c>
      <c r="G76" s="775" t="s">
        <v>21</v>
      </c>
      <c r="H76" s="775" t="s">
        <v>21</v>
      </c>
      <c r="I76" s="775" t="s">
        <v>21</v>
      </c>
      <c r="J76" s="775" t="s">
        <v>21</v>
      </c>
      <c r="K76" s="721">
        <v>105</v>
      </c>
      <c r="L76" s="775" t="s">
        <v>21</v>
      </c>
      <c r="M76" s="775" t="s">
        <v>21</v>
      </c>
      <c r="N76" s="775" t="s">
        <v>21</v>
      </c>
      <c r="O76" s="976" t="s">
        <v>21</v>
      </c>
      <c r="P76" s="13"/>
    </row>
    <row r="77" spans="1:16" ht="14.25">
      <c r="A77" s="1729" t="s">
        <v>1494</v>
      </c>
      <c r="B77" s="724">
        <v>2013</v>
      </c>
      <c r="C77" s="714">
        <v>8845</v>
      </c>
      <c r="D77" s="775" t="s">
        <v>21</v>
      </c>
      <c r="E77" s="775" t="s">
        <v>21</v>
      </c>
      <c r="F77" s="775" t="s">
        <v>21</v>
      </c>
      <c r="G77" s="775" t="s">
        <v>21</v>
      </c>
      <c r="H77" s="775" t="s">
        <v>21</v>
      </c>
      <c r="I77" s="714">
        <v>4212</v>
      </c>
      <c r="J77" s="714">
        <v>2415</v>
      </c>
      <c r="K77" s="714">
        <v>459</v>
      </c>
      <c r="L77" s="714">
        <v>1083</v>
      </c>
      <c r="M77" s="714">
        <v>676</v>
      </c>
      <c r="N77" s="775" t="s">
        <v>21</v>
      </c>
      <c r="O77" s="976" t="s">
        <v>21</v>
      </c>
      <c r="P77" s="13"/>
    </row>
    <row r="78" spans="1:16" ht="14.25">
      <c r="A78" s="1730"/>
      <c r="B78" s="725">
        <v>2014</v>
      </c>
      <c r="C78" s="714">
        <v>2532</v>
      </c>
      <c r="D78" s="775" t="s">
        <v>21</v>
      </c>
      <c r="E78" s="775" t="s">
        <v>21</v>
      </c>
      <c r="F78" s="775" t="s">
        <v>21</v>
      </c>
      <c r="G78" s="775" t="s">
        <v>21</v>
      </c>
      <c r="H78" s="775" t="s">
        <v>21</v>
      </c>
      <c r="I78" s="721">
        <v>1794</v>
      </c>
      <c r="J78" s="775" t="s">
        <v>21</v>
      </c>
      <c r="K78" s="721">
        <v>738</v>
      </c>
      <c r="L78" s="775" t="s">
        <v>21</v>
      </c>
      <c r="M78" s="775" t="s">
        <v>21</v>
      </c>
      <c r="N78" s="775" t="s">
        <v>21</v>
      </c>
      <c r="O78" s="976" t="s">
        <v>21</v>
      </c>
      <c r="P78" s="13"/>
    </row>
    <row r="79" spans="1:16" ht="14.25">
      <c r="A79" s="1730"/>
      <c r="B79" s="725">
        <v>2016</v>
      </c>
      <c r="C79" s="714">
        <v>807</v>
      </c>
      <c r="D79" s="775" t="s">
        <v>21</v>
      </c>
      <c r="E79" s="775" t="s">
        <v>21</v>
      </c>
      <c r="F79" s="775" t="s">
        <v>21</v>
      </c>
      <c r="G79" s="775" t="s">
        <v>21</v>
      </c>
      <c r="H79" s="775" t="s">
        <v>21</v>
      </c>
      <c r="I79" s="714">
        <v>807</v>
      </c>
      <c r="J79" s="775" t="s">
        <v>21</v>
      </c>
      <c r="K79" s="775" t="s">
        <v>21</v>
      </c>
      <c r="L79" s="775" t="s">
        <v>21</v>
      </c>
      <c r="M79" s="775" t="s">
        <v>21</v>
      </c>
      <c r="N79" s="775" t="s">
        <v>21</v>
      </c>
      <c r="O79" s="976" t="s">
        <v>21</v>
      </c>
      <c r="P79" s="13"/>
    </row>
    <row r="80" spans="1:16" ht="14.25">
      <c r="A80" s="1729" t="s">
        <v>1495</v>
      </c>
      <c r="B80" s="780">
        <v>2013</v>
      </c>
      <c r="C80" s="776">
        <v>18167</v>
      </c>
      <c r="D80" s="775" t="s">
        <v>21</v>
      </c>
      <c r="E80" s="775" t="s">
        <v>21</v>
      </c>
      <c r="F80" s="775" t="s">
        <v>21</v>
      </c>
      <c r="G80" s="775" t="s">
        <v>21</v>
      </c>
      <c r="H80" s="776">
        <v>8335</v>
      </c>
      <c r="I80" s="776">
        <v>2924</v>
      </c>
      <c r="J80" s="775" t="s">
        <v>21</v>
      </c>
      <c r="K80" s="776">
        <v>3454</v>
      </c>
      <c r="L80" s="776">
        <v>3454</v>
      </c>
      <c r="M80" s="775" t="s">
        <v>21</v>
      </c>
      <c r="N80" s="775" t="s">
        <v>21</v>
      </c>
      <c r="O80" s="976" t="s">
        <v>21</v>
      </c>
      <c r="P80" s="13"/>
    </row>
    <row r="81" spans="1:16" ht="14.25">
      <c r="A81" s="1730"/>
      <c r="B81" s="725">
        <v>2014</v>
      </c>
      <c r="C81" s="776">
        <v>46423</v>
      </c>
      <c r="D81" s="775" t="s">
        <v>21</v>
      </c>
      <c r="E81" s="775" t="s">
        <v>21</v>
      </c>
      <c r="F81" s="775" t="s">
        <v>21</v>
      </c>
      <c r="G81" s="775" t="s">
        <v>21</v>
      </c>
      <c r="H81" s="776">
        <v>11869</v>
      </c>
      <c r="I81" s="776">
        <v>11376</v>
      </c>
      <c r="J81" s="776">
        <v>9094</v>
      </c>
      <c r="K81" s="776">
        <v>12397</v>
      </c>
      <c r="L81" s="776">
        <v>1687</v>
      </c>
      <c r="M81" s="775" t="s">
        <v>21</v>
      </c>
      <c r="N81" s="775" t="s">
        <v>21</v>
      </c>
      <c r="O81" s="976" t="s">
        <v>21</v>
      </c>
      <c r="P81" s="13"/>
    </row>
    <row r="82" spans="1:16" ht="14.25">
      <c r="A82" s="1730"/>
      <c r="B82" s="725">
        <v>2015</v>
      </c>
      <c r="C82" s="776">
        <v>49019</v>
      </c>
      <c r="D82" s="775" t="s">
        <v>21</v>
      </c>
      <c r="E82" s="775" t="s">
        <v>21</v>
      </c>
      <c r="F82" s="775" t="s">
        <v>21</v>
      </c>
      <c r="G82" s="775" t="s">
        <v>21</v>
      </c>
      <c r="H82" s="776">
        <v>14753</v>
      </c>
      <c r="I82" s="776">
        <v>9068</v>
      </c>
      <c r="J82" s="776">
        <v>7919</v>
      </c>
      <c r="K82" s="776">
        <v>10685</v>
      </c>
      <c r="L82" s="776">
        <v>5402</v>
      </c>
      <c r="M82" s="776">
        <v>1192</v>
      </c>
      <c r="N82" s="775" t="s">
        <v>21</v>
      </c>
      <c r="O82" s="976" t="s">
        <v>21</v>
      </c>
      <c r="P82" s="13"/>
    </row>
    <row r="83" spans="1:16" ht="14.25">
      <c r="A83" s="1730"/>
      <c r="B83" s="725">
        <v>2016</v>
      </c>
      <c r="C83" s="776">
        <v>33733</v>
      </c>
      <c r="D83" s="775" t="s">
        <v>21</v>
      </c>
      <c r="E83" s="775" t="s">
        <v>21</v>
      </c>
      <c r="F83" s="775" t="s">
        <v>21</v>
      </c>
      <c r="G83" s="775" t="s">
        <v>21</v>
      </c>
      <c r="H83" s="776">
        <v>6280</v>
      </c>
      <c r="I83" s="776">
        <v>6245</v>
      </c>
      <c r="J83" s="776">
        <v>2340</v>
      </c>
      <c r="K83" s="776">
        <v>16659</v>
      </c>
      <c r="L83" s="776">
        <v>2209</v>
      </c>
      <c r="M83" s="775" t="s">
        <v>21</v>
      </c>
      <c r="N83" s="775" t="s">
        <v>21</v>
      </c>
      <c r="O83" s="976" t="s">
        <v>21</v>
      </c>
      <c r="P83" s="13"/>
    </row>
    <row r="84" spans="1:16" ht="14.25">
      <c r="A84" s="1729" t="s">
        <v>991</v>
      </c>
      <c r="B84" s="1739">
        <v>2013</v>
      </c>
      <c r="C84" s="1736">
        <v>300</v>
      </c>
      <c r="D84" s="1725" t="s">
        <v>21</v>
      </c>
      <c r="E84" s="1725" t="s">
        <v>21</v>
      </c>
      <c r="F84" s="1725" t="s">
        <v>21</v>
      </c>
      <c r="G84" s="1725" t="s">
        <v>21</v>
      </c>
      <c r="H84" s="1725" t="s">
        <v>21</v>
      </c>
      <c r="I84" s="1725" t="s">
        <v>21</v>
      </c>
      <c r="J84" s="1725">
        <v>300</v>
      </c>
      <c r="K84" s="1725" t="s">
        <v>21</v>
      </c>
      <c r="L84" s="1725" t="s">
        <v>21</v>
      </c>
      <c r="M84" s="1725" t="s">
        <v>21</v>
      </c>
      <c r="N84" s="1725" t="s">
        <v>21</v>
      </c>
      <c r="O84" s="1735" t="s">
        <v>21</v>
      </c>
      <c r="P84" s="13"/>
    </row>
    <row r="85" spans="1:16" ht="12" customHeight="1">
      <c r="A85" s="1730"/>
      <c r="B85" s="1734"/>
      <c r="C85" s="1726"/>
      <c r="D85" s="1726"/>
      <c r="E85" s="1726"/>
      <c r="F85" s="1726"/>
      <c r="G85" s="1726"/>
      <c r="H85" s="1726"/>
      <c r="I85" s="1726"/>
      <c r="J85" s="1726"/>
      <c r="K85" s="1726"/>
      <c r="L85" s="1726"/>
      <c r="M85" s="1726"/>
      <c r="N85" s="1726"/>
      <c r="O85" s="1728"/>
      <c r="P85" s="13"/>
    </row>
    <row r="86" spans="1:15" ht="14.25">
      <c r="A86" s="1499" t="s">
        <v>1647</v>
      </c>
      <c r="B86" s="1418"/>
      <c r="C86" s="1418"/>
      <c r="D86" s="1418"/>
      <c r="E86" s="1418"/>
      <c r="F86" s="1418"/>
      <c r="G86" s="1418"/>
      <c r="H86" s="1418"/>
      <c r="I86" s="1418"/>
      <c r="J86" s="1418"/>
      <c r="K86" s="1418"/>
      <c r="L86" s="1418"/>
      <c r="M86" s="1418"/>
      <c r="N86" s="1418"/>
      <c r="O86" s="1418"/>
    </row>
    <row r="87" spans="1:15" ht="14.25">
      <c r="A87" s="1499" t="s">
        <v>1648</v>
      </c>
      <c r="B87" s="1418"/>
      <c r="C87" s="1418"/>
      <c r="D87" s="1418"/>
      <c r="E87" s="1418"/>
      <c r="F87" s="1418"/>
      <c r="G87" s="1418"/>
      <c r="H87" s="1418"/>
      <c r="I87" s="1418"/>
      <c r="J87" s="1418"/>
      <c r="K87" s="1418"/>
      <c r="L87" s="1418"/>
      <c r="M87" s="1418"/>
      <c r="N87" s="1418"/>
      <c r="O87" s="1418"/>
    </row>
  </sheetData>
  <mergeCells count="104">
    <mergeCell ref="A75:A76"/>
    <mergeCell ref="I65:I66"/>
    <mergeCell ref="E65:E66"/>
    <mergeCell ref="L65:L66"/>
    <mergeCell ref="A77:A79"/>
    <mergeCell ref="A80:A83"/>
    <mergeCell ref="A84:A85"/>
    <mergeCell ref="B84:B85"/>
    <mergeCell ref="C84:C85"/>
    <mergeCell ref="A71:A74"/>
    <mergeCell ref="A86:O86"/>
    <mergeCell ref="A87:O87"/>
    <mergeCell ref="J84:J85"/>
    <mergeCell ref="K84:K85"/>
    <mergeCell ref="L84:L85"/>
    <mergeCell ref="M84:M85"/>
    <mergeCell ref="N84:N85"/>
    <mergeCell ref="O84:O85"/>
    <mergeCell ref="D84:D85"/>
    <mergeCell ref="E84:E85"/>
    <mergeCell ref="F84:F85"/>
    <mergeCell ref="G84:G85"/>
    <mergeCell ref="H84:H85"/>
    <mergeCell ref="I84:I85"/>
    <mergeCell ref="O65:O66"/>
    <mergeCell ref="A67:A70"/>
    <mergeCell ref="J65:J66"/>
    <mergeCell ref="K65:K66"/>
    <mergeCell ref="A62:A64"/>
    <mergeCell ref="A65:A66"/>
    <mergeCell ref="B65:B66"/>
    <mergeCell ref="C65:C66"/>
    <mergeCell ref="D65:D66"/>
    <mergeCell ref="F65:F66"/>
    <mergeCell ref="G65:G66"/>
    <mergeCell ref="H65:H66"/>
    <mergeCell ref="M65:M66"/>
    <mergeCell ref="N65:N66"/>
    <mergeCell ref="A17:A20"/>
    <mergeCell ref="A21:A24"/>
    <mergeCell ref="L31:L32"/>
    <mergeCell ref="M31:M32"/>
    <mergeCell ref="N31:N32"/>
    <mergeCell ref="A60:A61"/>
    <mergeCell ref="B60:B61"/>
    <mergeCell ref="C60:C61"/>
    <mergeCell ref="D60:D61"/>
    <mergeCell ref="A54:A57"/>
    <mergeCell ref="A58:A59"/>
    <mergeCell ref="C31:C32"/>
    <mergeCell ref="D31:D32"/>
    <mergeCell ref="E31:E32"/>
    <mergeCell ref="A25:A28"/>
    <mergeCell ref="E60:E61"/>
    <mergeCell ref="M33:M34"/>
    <mergeCell ref="N33:N34"/>
    <mergeCell ref="A49:A50"/>
    <mergeCell ref="A51:A53"/>
    <mergeCell ref="D33:D34"/>
    <mergeCell ref="E33:E34"/>
    <mergeCell ref="F33:F34"/>
    <mergeCell ref="F60:F61"/>
    <mergeCell ref="O31:O32"/>
    <mergeCell ref="A30:O30"/>
    <mergeCell ref="A31:A32"/>
    <mergeCell ref="B31:B32"/>
    <mergeCell ref="K31:K32"/>
    <mergeCell ref="F31:F32"/>
    <mergeCell ref="G31:G32"/>
    <mergeCell ref="H31:H32"/>
    <mergeCell ref="I31:I32"/>
    <mergeCell ref="J31:J32"/>
    <mergeCell ref="A1:O1"/>
    <mergeCell ref="A2:B3"/>
    <mergeCell ref="C2:C3"/>
    <mergeCell ref="D2:O2"/>
    <mergeCell ref="A4:O4"/>
    <mergeCell ref="A5:A8"/>
    <mergeCell ref="A9:O9"/>
    <mergeCell ref="A10:A11"/>
    <mergeCell ref="A13:A16"/>
    <mergeCell ref="L60:L61"/>
    <mergeCell ref="M60:M61"/>
    <mergeCell ref="N60:N61"/>
    <mergeCell ref="O33:O34"/>
    <mergeCell ref="A35:A36"/>
    <mergeCell ref="A37:A40"/>
    <mergeCell ref="A41:A44"/>
    <mergeCell ref="G33:G34"/>
    <mergeCell ref="H33:H34"/>
    <mergeCell ref="I33:I34"/>
    <mergeCell ref="J33:J34"/>
    <mergeCell ref="K33:K34"/>
    <mergeCell ref="L33:L34"/>
    <mergeCell ref="A33:A34"/>
    <mergeCell ref="B33:B34"/>
    <mergeCell ref="C33:C34"/>
    <mergeCell ref="A45:A48"/>
    <mergeCell ref="O60:O61"/>
    <mergeCell ref="G60:G61"/>
    <mergeCell ref="H60:H61"/>
    <mergeCell ref="I60:I61"/>
    <mergeCell ref="J60:J61"/>
    <mergeCell ref="K60:K61"/>
  </mergeCells>
  <hyperlinks>
    <hyperlink ref="Q1:Q4" location="'DZIAŁ IX -Turystyka'!A1" display="'DZIAŁ IX -Turystyka'!A1"/>
  </hyperlinks>
  <printOptions/>
  <pageMargins left="0.7" right="0.7" top="0.75" bottom="0.75" header="0.3" footer="0.3"/>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28"/>
  <sheetViews>
    <sheetView zoomScaleSheetLayoutView="100" workbookViewId="0" topLeftCell="A1">
      <pane xSplit="2" ySplit="2" topLeftCell="C3" activePane="bottomRight" state="frozen"/>
      <selection pane="topLeft" activeCell="A2" sqref="A1:AH155"/>
      <selection pane="topRight" activeCell="A2" sqref="A1:AH155"/>
      <selection pane="bottomLeft" activeCell="A2" sqref="A1:AH155"/>
      <selection pane="bottomRight" activeCell="P1" sqref="P1:P2"/>
    </sheetView>
  </sheetViews>
  <sheetFormatPr defaultColWidth="9" defaultRowHeight="14.25"/>
  <cols>
    <col min="1" max="1" width="9" style="147" customWidth="1"/>
    <col min="2" max="2" width="9.19921875" style="147" customWidth="1"/>
    <col min="3" max="12" width="9" style="147" customWidth="1"/>
    <col min="13" max="13" width="9.19921875" style="147" customWidth="1"/>
    <col min="14" max="16384" width="9" style="147" customWidth="1"/>
  </cols>
  <sheetData>
    <row r="1" spans="1:16" s="174" customFormat="1" ht="20.1" customHeight="1">
      <c r="A1" s="1101" t="s">
        <v>1399</v>
      </c>
      <c r="B1" s="195" t="s">
        <v>665</v>
      </c>
      <c r="C1" s="195"/>
      <c r="D1" s="195"/>
      <c r="E1" s="195"/>
      <c r="F1" s="195"/>
      <c r="G1" s="195"/>
      <c r="H1" s="195"/>
      <c r="I1" s="195"/>
      <c r="J1" s="195"/>
      <c r="K1" s="195"/>
      <c r="L1" s="195"/>
      <c r="M1" s="195"/>
      <c r="N1" s="195"/>
      <c r="P1" s="1187" t="s">
        <v>1219</v>
      </c>
    </row>
    <row r="2" spans="1:16" s="177" customFormat="1" ht="20.1" customHeight="1">
      <c r="A2" s="196"/>
      <c r="B2" s="1164" t="s">
        <v>1206</v>
      </c>
      <c r="C2" s="196"/>
      <c r="D2" s="196"/>
      <c r="E2" s="196"/>
      <c r="F2" s="196"/>
      <c r="G2" s="196"/>
      <c r="H2" s="196"/>
      <c r="I2" s="196"/>
      <c r="J2" s="196"/>
      <c r="K2" s="196"/>
      <c r="L2" s="196"/>
      <c r="M2" s="196"/>
      <c r="N2" s="196"/>
      <c r="P2" s="1187"/>
    </row>
    <row r="3" spans="1:14" s="197" customFormat="1" ht="17.1" customHeight="1">
      <c r="A3" s="1135"/>
      <c r="B3" s="1135" t="s">
        <v>1400</v>
      </c>
      <c r="C3" s="1741" t="s">
        <v>1649</v>
      </c>
      <c r="D3" s="1741"/>
      <c r="E3" s="1741"/>
      <c r="F3" s="1741"/>
      <c r="G3" s="1741"/>
      <c r="H3" s="1741"/>
      <c r="I3" s="1741"/>
      <c r="J3" s="1741"/>
      <c r="K3" s="1741"/>
      <c r="L3" s="1741"/>
      <c r="M3" s="1741"/>
      <c r="N3" s="1741"/>
    </row>
    <row r="4" spans="1:14" s="198" customFormat="1" ht="17.1" customHeight="1">
      <c r="A4" s="1136"/>
      <c r="B4" s="1136"/>
      <c r="C4" s="1742" t="s">
        <v>1650</v>
      </c>
      <c r="D4" s="1742"/>
      <c r="E4" s="1742"/>
      <c r="F4" s="1742"/>
      <c r="G4" s="1742"/>
      <c r="H4" s="1742"/>
      <c r="I4" s="1742"/>
      <c r="J4" s="1742"/>
      <c r="K4" s="1742"/>
      <c r="L4" s="1742"/>
      <c r="M4" s="1742"/>
      <c r="N4" s="1742"/>
    </row>
    <row r="5" spans="1:14" s="197" customFormat="1" ht="17.1" customHeight="1">
      <c r="A5" s="1135"/>
      <c r="B5" s="1135" t="s">
        <v>1401</v>
      </c>
      <c r="C5" s="1741" t="s">
        <v>1651</v>
      </c>
      <c r="D5" s="1741"/>
      <c r="E5" s="1741"/>
      <c r="F5" s="1741"/>
      <c r="G5" s="1741"/>
      <c r="H5" s="1741"/>
      <c r="I5" s="1741"/>
      <c r="J5" s="1741"/>
      <c r="K5" s="1741"/>
      <c r="L5" s="1741"/>
      <c r="M5" s="1741"/>
      <c r="N5" s="1741"/>
    </row>
    <row r="6" spans="1:16" s="198" customFormat="1" ht="17.1" customHeight="1">
      <c r="A6" s="1136"/>
      <c r="B6" s="1136"/>
      <c r="C6" s="1742" t="s">
        <v>1652</v>
      </c>
      <c r="D6" s="1742"/>
      <c r="E6" s="1742"/>
      <c r="F6" s="1742"/>
      <c r="G6" s="1742"/>
      <c r="H6" s="1742"/>
      <c r="I6" s="1742"/>
      <c r="J6" s="1742"/>
      <c r="K6" s="1742"/>
      <c r="L6" s="1742"/>
      <c r="M6" s="1742"/>
      <c r="N6" s="1742"/>
      <c r="P6" s="1170"/>
    </row>
    <row r="7" spans="1:14" s="197" customFormat="1" ht="17.1" customHeight="1">
      <c r="A7" s="1135"/>
      <c r="B7" s="1135" t="s">
        <v>1402</v>
      </c>
      <c r="C7" s="1741" t="s">
        <v>1653</v>
      </c>
      <c r="D7" s="1741"/>
      <c r="E7" s="1741"/>
      <c r="F7" s="1741"/>
      <c r="G7" s="1741"/>
      <c r="H7" s="1741"/>
      <c r="I7" s="1741"/>
      <c r="J7" s="1741"/>
      <c r="K7" s="1741"/>
      <c r="L7" s="1741"/>
      <c r="M7" s="1741"/>
      <c r="N7" s="1741"/>
    </row>
    <row r="8" spans="1:27" s="198" customFormat="1" ht="17.1" customHeight="1">
      <c r="A8" s="1136"/>
      <c r="B8" s="1136"/>
      <c r="C8" s="1742" t="s">
        <v>1131</v>
      </c>
      <c r="D8" s="1742"/>
      <c r="E8" s="1742"/>
      <c r="F8" s="1742"/>
      <c r="G8" s="1742"/>
      <c r="H8" s="1742"/>
      <c r="I8" s="1742"/>
      <c r="J8" s="1742"/>
      <c r="K8" s="1742"/>
      <c r="L8" s="1742"/>
      <c r="M8" s="1742"/>
      <c r="N8" s="1742"/>
      <c r="P8" s="1743"/>
      <c r="Q8" s="1743"/>
      <c r="R8" s="1743"/>
      <c r="S8" s="1743"/>
      <c r="T8" s="1743"/>
      <c r="U8" s="1743"/>
      <c r="V8" s="1743"/>
      <c r="W8" s="1743"/>
      <c r="X8" s="1743"/>
      <c r="Y8" s="1743"/>
      <c r="Z8" s="1743"/>
      <c r="AA8" s="1743"/>
    </row>
    <row r="9" spans="1:14" s="197" customFormat="1" ht="17.1" customHeight="1">
      <c r="A9" s="1135"/>
      <c r="B9" s="1135" t="s">
        <v>1403</v>
      </c>
      <c r="C9" s="1741" t="s">
        <v>1654</v>
      </c>
      <c r="D9" s="1741"/>
      <c r="E9" s="1741"/>
      <c r="F9" s="1741"/>
      <c r="G9" s="1741"/>
      <c r="H9" s="1741"/>
      <c r="I9" s="1741"/>
      <c r="J9" s="1741"/>
      <c r="K9" s="1741"/>
      <c r="L9" s="1741"/>
      <c r="M9" s="1741"/>
      <c r="N9" s="1741"/>
    </row>
    <row r="10" spans="1:14" s="198" customFormat="1" ht="17.1" customHeight="1">
      <c r="A10" s="1136"/>
      <c r="B10" s="1136"/>
      <c r="C10" s="1742" t="s">
        <v>1655</v>
      </c>
      <c r="D10" s="1742"/>
      <c r="E10" s="1742"/>
      <c r="F10" s="1742"/>
      <c r="G10" s="1742"/>
      <c r="H10" s="1742"/>
      <c r="I10" s="1742"/>
      <c r="J10" s="1742"/>
      <c r="K10" s="1742"/>
      <c r="L10" s="1742"/>
      <c r="M10" s="1742"/>
      <c r="N10" s="1742"/>
    </row>
    <row r="11" spans="1:14" s="197" customFormat="1" ht="17.1" customHeight="1">
      <c r="A11" s="1135"/>
      <c r="B11" s="1135" t="s">
        <v>1404</v>
      </c>
      <c r="C11" s="1741" t="s">
        <v>1656</v>
      </c>
      <c r="D11" s="1741"/>
      <c r="E11" s="1741"/>
      <c r="F11" s="1741"/>
      <c r="G11" s="1741"/>
      <c r="H11" s="1741"/>
      <c r="I11" s="1741"/>
      <c r="J11" s="1741"/>
      <c r="K11" s="1741"/>
      <c r="L11" s="1741"/>
      <c r="M11" s="1741"/>
      <c r="N11" s="1741"/>
    </row>
    <row r="12" spans="1:14" s="198" customFormat="1" ht="17.1" customHeight="1">
      <c r="A12" s="1136"/>
      <c r="B12" s="1136"/>
      <c r="C12" s="1742" t="s">
        <v>1657</v>
      </c>
      <c r="D12" s="1742"/>
      <c r="E12" s="1742"/>
      <c r="F12" s="1742"/>
      <c r="G12" s="1742"/>
      <c r="H12" s="1742"/>
      <c r="I12" s="1742"/>
      <c r="J12" s="1742"/>
      <c r="K12" s="1742"/>
      <c r="L12" s="1742"/>
      <c r="M12" s="1742"/>
      <c r="N12" s="1742"/>
    </row>
    <row r="13" spans="1:14" s="193" customFormat="1" ht="30" customHeight="1">
      <c r="A13" s="1137"/>
      <c r="B13" s="1137" t="s">
        <v>1405</v>
      </c>
      <c r="C13" s="1745" t="s">
        <v>675</v>
      </c>
      <c r="D13" s="1745"/>
      <c r="E13" s="1745"/>
      <c r="F13" s="1745"/>
      <c r="G13" s="1745"/>
      <c r="H13" s="1745"/>
      <c r="I13" s="1745"/>
      <c r="J13" s="1745"/>
      <c r="K13" s="1745"/>
      <c r="L13" s="1745"/>
      <c r="M13" s="1745"/>
      <c r="N13" s="1745"/>
    </row>
    <row r="14" spans="1:14" s="198" customFormat="1" ht="17.1" customHeight="1">
      <c r="A14" s="1136"/>
      <c r="B14" s="1136"/>
      <c r="C14" s="1742" t="s">
        <v>671</v>
      </c>
      <c r="D14" s="1742"/>
      <c r="E14" s="1742"/>
      <c r="F14" s="1742"/>
      <c r="G14" s="1742"/>
      <c r="H14" s="1742"/>
      <c r="I14" s="1742"/>
      <c r="J14" s="1742"/>
      <c r="K14" s="1742"/>
      <c r="L14" s="1742"/>
      <c r="M14" s="1742"/>
      <c r="N14" s="1742"/>
    </row>
    <row r="15" spans="1:14" s="197" customFormat="1" ht="17.1" customHeight="1">
      <c r="A15" s="1135"/>
      <c r="B15" s="1135" t="s">
        <v>1406</v>
      </c>
      <c r="C15" s="1741" t="s">
        <v>676</v>
      </c>
      <c r="D15" s="1741"/>
      <c r="E15" s="1741"/>
      <c r="F15" s="1741"/>
      <c r="G15" s="1741"/>
      <c r="H15" s="1741"/>
      <c r="I15" s="1741"/>
      <c r="J15" s="1741"/>
      <c r="K15" s="1741"/>
      <c r="L15" s="1741"/>
      <c r="M15" s="1741"/>
      <c r="N15" s="1741"/>
    </row>
    <row r="16" spans="1:14" s="198" customFormat="1" ht="17.1" customHeight="1">
      <c r="A16" s="1136"/>
      <c r="B16" s="1136"/>
      <c r="C16" s="1742" t="s">
        <v>1132</v>
      </c>
      <c r="D16" s="1742"/>
      <c r="E16" s="1742"/>
      <c r="F16" s="1742"/>
      <c r="G16" s="1742"/>
      <c r="H16" s="1742"/>
      <c r="I16" s="1742"/>
      <c r="J16" s="1742"/>
      <c r="K16" s="1742"/>
      <c r="L16" s="1742"/>
      <c r="M16" s="1742"/>
      <c r="N16" s="1742"/>
    </row>
    <row r="17" spans="1:14" s="193" customFormat="1" ht="30" customHeight="1">
      <c r="A17" s="1137"/>
      <c r="B17" s="1137" t="s">
        <v>1407</v>
      </c>
      <c r="C17" s="1745" t="s">
        <v>674</v>
      </c>
      <c r="D17" s="1745"/>
      <c r="E17" s="1745"/>
      <c r="F17" s="1745"/>
      <c r="G17" s="1745"/>
      <c r="H17" s="1745"/>
      <c r="I17" s="1745"/>
      <c r="J17" s="1745"/>
      <c r="K17" s="1745"/>
      <c r="L17" s="1745"/>
      <c r="M17" s="1745"/>
      <c r="N17" s="1745"/>
    </row>
    <row r="18" spans="1:14" s="198" customFormat="1" ht="17.1" customHeight="1">
      <c r="A18" s="1136"/>
      <c r="B18" s="1136"/>
      <c r="C18" s="1742" t="s">
        <v>1133</v>
      </c>
      <c r="D18" s="1426"/>
      <c r="E18" s="1426"/>
      <c r="F18" s="1426"/>
      <c r="G18" s="1426"/>
      <c r="H18" s="1426"/>
      <c r="I18" s="1426"/>
      <c r="J18" s="1426"/>
      <c r="K18" s="1426"/>
      <c r="L18" s="1426"/>
      <c r="M18" s="1426"/>
      <c r="N18" s="1426"/>
    </row>
    <row r="19" spans="1:16" s="197" customFormat="1" ht="17.1" customHeight="1">
      <c r="A19" s="1135"/>
      <c r="B19" s="1135" t="s">
        <v>1408</v>
      </c>
      <c r="C19" s="1744" t="s">
        <v>673</v>
      </c>
      <c r="D19" s="1744"/>
      <c r="E19" s="1744"/>
      <c r="F19" s="1744"/>
      <c r="G19" s="1744"/>
      <c r="H19" s="1744"/>
      <c r="I19" s="1744"/>
      <c r="J19" s="1744"/>
      <c r="K19" s="1744"/>
      <c r="L19" s="1744"/>
      <c r="M19" s="1744"/>
      <c r="N19" s="1744"/>
      <c r="O19" s="194"/>
      <c r="P19" s="194"/>
    </row>
    <row r="20" spans="1:14" s="198" customFormat="1" ht="17.1" customHeight="1">
      <c r="A20" s="1136"/>
      <c r="B20" s="1136"/>
      <c r="C20" s="1426" t="s">
        <v>683</v>
      </c>
      <c r="D20" s="1426"/>
      <c r="E20" s="1426"/>
      <c r="F20" s="1426"/>
      <c r="G20" s="1426"/>
      <c r="H20" s="1426"/>
      <c r="I20" s="1426"/>
      <c r="J20" s="1426"/>
      <c r="K20" s="1426"/>
      <c r="L20" s="1426"/>
      <c r="M20" s="1426"/>
      <c r="N20" s="1426"/>
    </row>
    <row r="21" spans="1:16" s="197" customFormat="1" ht="17.1" customHeight="1">
      <c r="A21" s="1135"/>
      <c r="B21" s="1135" t="s">
        <v>1409</v>
      </c>
      <c r="C21" s="1744" t="s">
        <v>677</v>
      </c>
      <c r="D21" s="1744"/>
      <c r="E21" s="1744"/>
      <c r="F21" s="1744"/>
      <c r="G21" s="1744"/>
      <c r="H21" s="1744"/>
      <c r="I21" s="1744"/>
      <c r="J21" s="1744"/>
      <c r="K21" s="1744"/>
      <c r="L21" s="1744"/>
      <c r="M21" s="1744"/>
      <c r="N21" s="1744"/>
      <c r="O21" s="194"/>
      <c r="P21" s="194"/>
    </row>
    <row r="22" spans="1:14" s="198" customFormat="1" ht="17.1" customHeight="1">
      <c r="A22" s="1136"/>
      <c r="B22" s="1136"/>
      <c r="C22" s="1426" t="s">
        <v>752</v>
      </c>
      <c r="D22" s="1426"/>
      <c r="E22" s="1426"/>
      <c r="F22" s="1426"/>
      <c r="G22" s="1426"/>
      <c r="H22" s="1426"/>
      <c r="I22" s="1426"/>
      <c r="J22" s="1426"/>
      <c r="K22" s="1426"/>
      <c r="L22" s="1426"/>
      <c r="M22" s="1426"/>
      <c r="N22" s="1426"/>
    </row>
    <row r="23" spans="1:16" s="197" customFormat="1" ht="17.1" customHeight="1">
      <c r="A23" s="1135"/>
      <c r="B23" s="1135" t="s">
        <v>1410</v>
      </c>
      <c r="C23" s="1744" t="s">
        <v>678</v>
      </c>
      <c r="D23" s="1744"/>
      <c r="E23" s="1744"/>
      <c r="F23" s="1744"/>
      <c r="G23" s="1744"/>
      <c r="H23" s="1744"/>
      <c r="I23" s="1744"/>
      <c r="J23" s="1744"/>
      <c r="K23" s="1744"/>
      <c r="L23" s="1744"/>
      <c r="M23" s="1744"/>
      <c r="N23" s="1744"/>
      <c r="O23" s="194"/>
      <c r="P23" s="194"/>
    </row>
    <row r="24" spans="1:14" s="198" customFormat="1" ht="17.1" customHeight="1">
      <c r="A24" s="1136"/>
      <c r="B24" s="1136"/>
      <c r="C24" s="1426" t="s">
        <v>1135</v>
      </c>
      <c r="D24" s="1426"/>
      <c r="E24" s="1426"/>
      <c r="F24" s="1426"/>
      <c r="G24" s="1426"/>
      <c r="H24" s="1426"/>
      <c r="I24" s="1426"/>
      <c r="J24" s="1426"/>
      <c r="K24" s="1426"/>
      <c r="L24" s="1426"/>
      <c r="M24" s="1426"/>
      <c r="N24" s="1426"/>
    </row>
    <row r="25" spans="1:16" s="197" customFormat="1" ht="17.1" customHeight="1">
      <c r="A25" s="1135"/>
      <c r="B25" s="1135" t="s">
        <v>1411</v>
      </c>
      <c r="C25" s="1744" t="s">
        <v>679</v>
      </c>
      <c r="D25" s="1744"/>
      <c r="E25" s="1744"/>
      <c r="F25" s="1744"/>
      <c r="G25" s="1744"/>
      <c r="H25" s="1744"/>
      <c r="I25" s="1744"/>
      <c r="J25" s="1744"/>
      <c r="K25" s="1744"/>
      <c r="L25" s="1744"/>
      <c r="M25" s="1744"/>
      <c r="N25" s="1744"/>
      <c r="O25" s="194"/>
      <c r="P25" s="194"/>
    </row>
    <row r="26" spans="1:14" s="198" customFormat="1" ht="17.1" customHeight="1">
      <c r="A26" s="1136"/>
      <c r="B26" s="1136"/>
      <c r="C26" s="1426" t="s">
        <v>1134</v>
      </c>
      <c r="D26" s="1426"/>
      <c r="E26" s="1426"/>
      <c r="F26" s="1426"/>
      <c r="G26" s="1426"/>
      <c r="H26" s="1426"/>
      <c r="I26" s="1426"/>
      <c r="J26" s="1426"/>
      <c r="K26" s="1426"/>
      <c r="L26" s="1426"/>
      <c r="M26" s="1426"/>
      <c r="N26" s="1426"/>
    </row>
    <row r="27" spans="1:14" ht="17.1" customHeight="1">
      <c r="A27" s="1135"/>
      <c r="B27" s="1135" t="s">
        <v>1704</v>
      </c>
      <c r="C27" s="1740" t="s">
        <v>1705</v>
      </c>
      <c r="D27" s="1740"/>
      <c r="E27" s="1740"/>
      <c r="F27" s="1740"/>
      <c r="G27" s="1740"/>
      <c r="H27" s="1740"/>
      <c r="I27" s="1740"/>
      <c r="J27" s="1740"/>
      <c r="K27" s="1740"/>
      <c r="L27" s="1740"/>
      <c r="M27" s="1740"/>
      <c r="N27" s="1740"/>
    </row>
    <row r="28" spans="1:14" ht="17.1" customHeight="1">
      <c r="A28" s="1135"/>
      <c r="B28" s="1136"/>
      <c r="C28" s="1426" t="s">
        <v>1706</v>
      </c>
      <c r="D28" s="1426"/>
      <c r="E28" s="1426"/>
      <c r="F28" s="1426"/>
      <c r="G28" s="1426"/>
      <c r="H28" s="1426"/>
      <c r="I28" s="1426"/>
      <c r="J28" s="1426"/>
      <c r="K28" s="1426"/>
      <c r="L28" s="1426"/>
      <c r="M28" s="1426"/>
      <c r="N28" s="1426"/>
    </row>
  </sheetData>
  <mergeCells count="28">
    <mergeCell ref="C7:N7"/>
    <mergeCell ref="C8:N8"/>
    <mergeCell ref="P8:AA8"/>
    <mergeCell ref="C25:N25"/>
    <mergeCell ref="C26:N26"/>
    <mergeCell ref="C13:N13"/>
    <mergeCell ref="C14:N14"/>
    <mergeCell ref="C15:N15"/>
    <mergeCell ref="C16:N16"/>
    <mergeCell ref="C17:N17"/>
    <mergeCell ref="C18:N18"/>
    <mergeCell ref="C19:N19"/>
    <mergeCell ref="C20:N20"/>
    <mergeCell ref="C21:N21"/>
    <mergeCell ref="C22:N22"/>
    <mergeCell ref="C23:N23"/>
    <mergeCell ref="P1:P2"/>
    <mergeCell ref="C3:N3"/>
    <mergeCell ref="C4:N4"/>
    <mergeCell ref="C5:N5"/>
    <mergeCell ref="C6:N6"/>
    <mergeCell ref="C27:N27"/>
    <mergeCell ref="C28:N28"/>
    <mergeCell ref="C9:N9"/>
    <mergeCell ref="C10:N10"/>
    <mergeCell ref="C11:N11"/>
    <mergeCell ref="C12:N12"/>
    <mergeCell ref="C24:N24"/>
  </mergeCells>
  <hyperlinks>
    <hyperlink ref="C3:M4" location="'9.1'!A1" display="OBROTY ŁADUNKOWE W MORSKICH PORTACH ŚWIATA W LATACH 2000-2013"/>
    <hyperlink ref="C5:M6" location="'9.2'!A1" display="OBROTY ŁADUNKOWE W PORTACH MORSKICH ŚWIATA I EUROPY W LATACH 2000-2013"/>
    <hyperlink ref="C7:M8" location="'9.3'!A1" display="MORSKIE OBROTY KONTENEROWE KRAJÓW EUROPY, UNII EUROPEJSKIE, BASENU MORZA BAŁTYCKIEGO I POLSKI W LATACH 2000-2013"/>
    <hyperlink ref="C9:M10" location="'9.4'!A1" display="RUCH PASAŻERÓW OGÓŁEM I PASAŻERÓW REJSÓW WYCIECZKOWYCH W PORTACH EUROPY W LATACH 2000-2013"/>
    <hyperlink ref="C11:M12" location="'9.5'!A1" display="STATKI PASAŻERSKIE I LINIOWCE WYCIECZKOWE ZAWIJAJĄCE DO GŁÓWNYCH PORTÓW EUROPY W LATACH 2000-2013"/>
    <hyperlink ref="C13:M14" location="'9.6'!A1" display="'9.6'!A1"/>
    <hyperlink ref="C15:M16" location="'9.7'!A1" display="MORSKA FLOTA HANDLOWA WEDŁUG TYPÓW STATKÓW"/>
    <hyperlink ref="C17:M18" location="'9.8'!A1" display="'9.8'!A1"/>
    <hyperlink ref="C19:M20" location="'9.9'!A1" display="MORSKA FLOTA HANDLOWA ŚWIATA WEDŁUG BANDER W WYBRANYCH LATACH"/>
    <hyperlink ref="C21:M22" location="'9.10'!A1" display="MORSKA FLOTA HANDLOWA WEDŁUG PRZYNALEŻNOŚCI PAŃSTWOWEJ WŁAŚCICIELI W WYBRANYCH LATACH"/>
    <hyperlink ref="C23:M24" location="'9.11'!A1" display="ŚWIATOWA PRODUKCJA STATKÓW HANDLOWYCH WEDŁUG KRAJÓW BUDOWY W WYBRANYCH LATACH"/>
    <hyperlink ref="C25:M26" location="'9.12'!A1" display="ŚWIATOWE ZŁOMOWANIE I STRATY WE FLOCIE WEDŁUG BANDER W WYBRANYCH LATACH"/>
    <hyperlink ref="P1" location="'DZIAŁ III - Inwestycje'!A1" display="'DZIAŁ III - Inwestycje'!A1"/>
    <hyperlink ref="P1:P2" location="SPIS!A1" display="SPIS!A1"/>
    <hyperlink ref="C3:N3" location="'10.1'!A1" display="OBROTY ŁADUNKOWE W MORSKICH PORTACH ŚWIATA W LATACH 2000-2013"/>
    <hyperlink ref="C4:N4" location="'10.1'!A1" display="GLOBAL CARGO TRAFFIC IN SEAPORTS IN THE YEARS 2000-2013"/>
    <hyperlink ref="C5:N5" location="'10.2'!A1" display="OBROTY ŁADUNKOWE W PORTACH MORSKICH ŚWIATA I EUROPY W LATACH 2000-2013"/>
    <hyperlink ref="C6:N6" location="'10.2'!A1" display="CARGO TRAFFIC IN THE WORLD AND EUROPEAN SEAPORTS IN THE YEARS 2000-2013"/>
    <hyperlink ref="C7:N7" location="'10.3'!A1" display="MORSKIE OBROTY KONTENEROWE KRAJÓW EUROPY, UNII EUROPEJSKIE, BASENU MORZA BAŁTYCKIEGO I POLSKI W LATACH 2000-2013"/>
    <hyperlink ref="C8:N8" location="'10.3'!A1" display="MARITIME CONTAINER TRAFFIC IN POLAND, EUROPE, THE EU AND BALTIC "/>
    <hyperlink ref="C9:N9" location="'10.4'!A1" display="RUCH PASAŻERÓW OGÓŁEM I PASAŻERÓW REJSÓW WYCIECZKOWYCH W PORTACH EUROPY W LATACH 2000-2013"/>
    <hyperlink ref="C10:N10" location="'10.4'!A1" display="TOTAL PASSENGER AND CRUISE PASSENGER TRAFFIC IN EUROPEAN SEAPORTS  IN THE YEARS 2000-2013 "/>
    <hyperlink ref="C11:N11" location="'10.5'!A1" display="STATKI PASAŻERSKIE I LINIOWCE WYCIECZKOWE ZAWIJAJĄCE DO GŁÓWNYCH PORTÓW EUROPY W LATACH 2000-2013"/>
    <hyperlink ref="C12:N12" location="'10.5'!A1" display="PASSENGER SHIPS AND CRUISE SHIPS IN LINER SERVICES CALLING AT MAJOR EUROPEAN SEAPORTS IN THE YEARS 2000-2013"/>
    <hyperlink ref="C13:N13" location="'10.6'!A1" display="'10.6'!A1"/>
    <hyperlink ref="C14:N14" location="'10.6'!A1" display="QUARTERLY CHANGES IN SHIP, CARGO, CONTAINER AND PASSENGER TRAFFIC IN MAJOR EUROPEAN SEAPORTS IN SELECTED YEARS  "/>
    <hyperlink ref="C15:N15" location="'10.7'!A1" display="MORSKA FLOTA HANDLOWA WEDŁUG TYPÓW STATKÓW"/>
    <hyperlink ref="C16:N16" location="'10.7'!A1" display="MERCHANT FLEET  BY SHIP TYPES"/>
    <hyperlink ref="C17:N17" location="'10.8'!A1" display="'10.8'!A1"/>
    <hyperlink ref="C18:N18" location="'10.8'!A1" display="CARGO TRAFFIC IN MAJOR EUROPEAN SEAPORTS IN SHORT-SEA SHIPPING BY COUNTRIES AND WATER AREAS IN SELECTED YEARS"/>
    <hyperlink ref="C19:N19" location="'10.9'!A1" display="MORSKA FLOTA HANDLOWA ŚWIATA WEDŁUG BANDER W WYBRANYCH LATACH"/>
    <hyperlink ref="C20:N20" location="'10.9'!A1" display="WORLD MERCHANT FLEET BY FLAGS IN SELECTED YEARS"/>
    <hyperlink ref="C21:N21" location="'10.10'!A1" display="MORSKA FLOTA HANDLOWA WEDŁUG PRZYNALEŻNOŚCI PAŃSTWOWEJ WŁAŚCICIELI W WYBRANYCH LATACH"/>
    <hyperlink ref="C22:N22" location="'10.10'!A1" display="MARITIME MERCHANT FLEET BY OWNERS’ NATIONALITY IN SELECTED YEARS"/>
    <hyperlink ref="C23:N23" location="'10.11'!A1" display="ŚWIATOWA PRODUKCJA STATKÓW HANDLOWYCH WEDŁUG KRAJÓW BUDOWY W WYBRANYCH LATACH"/>
    <hyperlink ref="C24:N24" location="'10.11'!A1" display="WORLD SHIPBUILDING OF MERCHANT FLEETS BY SHIPBUILDERS’ COUNTRIES IN SELECTED YEARS"/>
    <hyperlink ref="C25:N25" location="'10.12'!A1" display="ŚWIATOWE ZŁOMOWANIE I STRATY WE FLOCIE WEDŁUG BANDER W WYBRANYCH LATACH"/>
    <hyperlink ref="C26:N26" location="'10.12'!A1" display="WORLD SCRAPPING AND LOSSES OF SHIPS BY FLAGS IN SELECTED YEARS"/>
    <hyperlink ref="C27:M28" location="'9.12'!A1" display="ŚWIATOWE ZŁOMOWANIE I STRATY WE FLOCIE WEDŁUG BANDER W WYBRANYCH LATACH"/>
    <hyperlink ref="C27:N27" location="'10.13'!A1" display="ŚWIATOWE ZŁOMOWANIE I STRATY WE FLOCIE WEDŁUG BANDER W WYBRANYCH LATACH"/>
    <hyperlink ref="C28:N28" location="'10.13'!A1" display="WORLD MARINE FISH AND SHELLFISH CATCHES BY GROUPS OF SPECIES AND  CONTINENTS "/>
    <hyperlink ref="A1" location="SPIS!A1" display="X."/>
  </hyperlinks>
  <printOptions/>
  <pageMargins left="0.7" right="0.7" top="0.75" bottom="0.75" header="0.3" footer="0.3"/>
  <pageSetup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workbookViewId="0" topLeftCell="A1">
      <pane xSplit="1" ySplit="2" topLeftCell="B3" activePane="bottomRight" state="frozen"/>
      <selection pane="topLeft" activeCell="P164" sqref="P164"/>
      <selection pane="topRight" activeCell="P164" sqref="P164"/>
      <selection pane="bottomLeft" activeCell="P164" sqref="P164"/>
      <selection pane="bottomRight" activeCell="S1" sqref="S1"/>
    </sheetView>
  </sheetViews>
  <sheetFormatPr defaultColWidth="9" defaultRowHeight="14.25"/>
  <cols>
    <col min="1" max="1" width="43.19921875" style="445" customWidth="1"/>
    <col min="2" max="16384" width="9" style="445" customWidth="1"/>
  </cols>
  <sheetData>
    <row r="1" spans="1:20" ht="29.25" customHeight="1">
      <c r="A1" s="1292" t="s">
        <v>854</v>
      </c>
      <c r="B1" s="1292"/>
      <c r="C1" s="1292"/>
      <c r="D1" s="1292"/>
      <c r="E1" s="1292"/>
      <c r="F1" s="1292"/>
      <c r="G1" s="1292"/>
      <c r="H1" s="1292"/>
      <c r="I1" s="1292"/>
      <c r="J1" s="1292"/>
      <c r="K1" s="1292"/>
      <c r="L1" s="1292"/>
      <c r="M1" s="1292"/>
      <c r="N1" s="1292"/>
      <c r="O1" s="1292"/>
      <c r="P1" s="1292"/>
      <c r="Q1" s="1292"/>
      <c r="R1" s="1292"/>
      <c r="T1" s="549" t="s">
        <v>898</v>
      </c>
    </row>
    <row r="2" spans="1:18" ht="20.1" customHeight="1">
      <c r="A2" s="226" t="s">
        <v>843</v>
      </c>
      <c r="B2" s="227">
        <v>2000</v>
      </c>
      <c r="C2" s="227">
        <v>2001</v>
      </c>
      <c r="D2" s="227">
        <v>2002</v>
      </c>
      <c r="E2" s="227">
        <v>2003</v>
      </c>
      <c r="F2" s="227">
        <v>2004</v>
      </c>
      <c r="G2" s="227">
        <v>2005</v>
      </c>
      <c r="H2" s="227">
        <v>2006</v>
      </c>
      <c r="I2" s="227">
        <v>2007</v>
      </c>
      <c r="J2" s="227">
        <v>2008</v>
      </c>
      <c r="K2" s="227">
        <v>2009</v>
      </c>
      <c r="L2" s="227">
        <v>2010</v>
      </c>
      <c r="M2" s="227">
        <v>2011</v>
      </c>
      <c r="N2" s="227">
        <v>2012</v>
      </c>
      <c r="O2" s="227">
        <v>2013</v>
      </c>
      <c r="P2" s="227">
        <v>2014</v>
      </c>
      <c r="Q2" s="227">
        <v>2015</v>
      </c>
      <c r="R2" s="747">
        <v>2016</v>
      </c>
    </row>
    <row r="3" spans="1:18" s="148" customFormat="1" ht="25.5">
      <c r="A3" s="232" t="s">
        <v>844</v>
      </c>
      <c r="B3" s="233">
        <v>82527</v>
      </c>
      <c r="C3" s="233">
        <v>78617</v>
      </c>
      <c r="D3" s="233">
        <v>66429</v>
      </c>
      <c r="E3" s="233">
        <v>62704</v>
      </c>
      <c r="F3" s="233">
        <v>60081</v>
      </c>
      <c r="G3" s="233">
        <v>59292</v>
      </c>
      <c r="H3" s="234">
        <v>62946</v>
      </c>
      <c r="I3" s="234">
        <v>65098</v>
      </c>
      <c r="J3" s="233">
        <v>66086</v>
      </c>
      <c r="K3" s="233">
        <v>62281</v>
      </c>
      <c r="L3" s="233">
        <v>62615</v>
      </c>
      <c r="M3" s="233">
        <v>63098</v>
      </c>
      <c r="N3" s="233">
        <v>62553</v>
      </c>
      <c r="O3" s="233">
        <v>63773</v>
      </c>
      <c r="P3" s="233">
        <v>65704</v>
      </c>
      <c r="Q3" s="791">
        <v>66388</v>
      </c>
      <c r="R3" s="792">
        <v>75090</v>
      </c>
    </row>
    <row r="4" spans="1:18" ht="25.5">
      <c r="A4" s="229" t="s">
        <v>845</v>
      </c>
      <c r="B4" s="14">
        <v>38186</v>
      </c>
      <c r="C4" s="14">
        <v>23683</v>
      </c>
      <c r="D4" s="14">
        <v>22720</v>
      </c>
      <c r="E4" s="14">
        <v>21717</v>
      </c>
      <c r="F4" s="14">
        <v>25751</v>
      </c>
      <c r="G4" s="14">
        <v>24647</v>
      </c>
      <c r="H4" s="14">
        <v>26415</v>
      </c>
      <c r="I4" s="14">
        <v>24753</v>
      </c>
      <c r="J4" s="14">
        <v>19195</v>
      </c>
      <c r="K4" s="14">
        <v>15133</v>
      </c>
      <c r="L4" s="14">
        <v>10539</v>
      </c>
      <c r="M4" s="14">
        <v>10071</v>
      </c>
      <c r="N4" s="14">
        <v>9552</v>
      </c>
      <c r="O4" s="14">
        <v>9799</v>
      </c>
      <c r="P4" s="14">
        <v>10002</v>
      </c>
      <c r="Q4" s="793">
        <v>9691</v>
      </c>
      <c r="R4" s="794">
        <v>9658</v>
      </c>
    </row>
    <row r="5" spans="1:18" ht="14.25">
      <c r="A5" s="230" t="s">
        <v>857</v>
      </c>
      <c r="B5" s="1290"/>
      <c r="C5" s="1291"/>
      <c r="D5" s="1291"/>
      <c r="E5" s="1291"/>
      <c r="F5" s="1291"/>
      <c r="G5" s="1291"/>
      <c r="H5" s="1291"/>
      <c r="I5" s="1291"/>
      <c r="J5" s="1291"/>
      <c r="K5" s="1291"/>
      <c r="L5" s="1291"/>
      <c r="M5" s="1291"/>
      <c r="N5" s="1291"/>
      <c r="O5" s="1291"/>
      <c r="P5" s="1291"/>
      <c r="Q5" s="1291"/>
      <c r="R5" s="1291"/>
    </row>
    <row r="6" spans="1:18" ht="25.5">
      <c r="A6" s="230" t="s">
        <v>858</v>
      </c>
      <c r="B6" s="14">
        <v>11106</v>
      </c>
      <c r="C6" s="14">
        <v>17415</v>
      </c>
      <c r="D6" s="14">
        <v>15747</v>
      </c>
      <c r="E6" s="14">
        <v>13199</v>
      </c>
      <c r="F6" s="14">
        <v>11413</v>
      </c>
      <c r="G6" s="14">
        <v>10771</v>
      </c>
      <c r="H6" s="14">
        <v>8805</v>
      </c>
      <c r="I6" s="14">
        <v>8543</v>
      </c>
      <c r="J6" s="14">
        <v>8033</v>
      </c>
      <c r="K6" s="14">
        <v>8017</v>
      </c>
      <c r="L6" s="14">
        <v>6533</v>
      </c>
      <c r="M6" s="14">
        <v>6432</v>
      </c>
      <c r="N6" s="14">
        <v>6081</v>
      </c>
      <c r="O6" s="14">
        <v>5927</v>
      </c>
      <c r="P6" s="14">
        <v>5877</v>
      </c>
      <c r="Q6" s="795">
        <v>5895</v>
      </c>
      <c r="R6" s="796">
        <v>6091</v>
      </c>
    </row>
    <row r="7" spans="1:18" ht="25.5">
      <c r="A7" s="230" t="s">
        <v>846</v>
      </c>
      <c r="B7" s="14">
        <v>1203</v>
      </c>
      <c r="C7" s="14">
        <v>1173</v>
      </c>
      <c r="D7" s="14">
        <v>852</v>
      </c>
      <c r="E7" s="14">
        <v>316</v>
      </c>
      <c r="F7" s="14" t="s">
        <v>7</v>
      </c>
      <c r="G7" s="14">
        <v>406</v>
      </c>
      <c r="H7" s="14">
        <v>200</v>
      </c>
      <c r="I7" s="14">
        <v>203</v>
      </c>
      <c r="J7" s="14">
        <v>175</v>
      </c>
      <c r="K7" s="14">
        <v>313</v>
      </c>
      <c r="L7" s="14">
        <v>415</v>
      </c>
      <c r="M7" s="14">
        <v>436</v>
      </c>
      <c r="N7" s="14">
        <v>673</v>
      </c>
      <c r="O7" s="14">
        <v>769</v>
      </c>
      <c r="P7" s="14">
        <v>733</v>
      </c>
      <c r="Q7" s="793">
        <v>750</v>
      </c>
      <c r="R7" s="794">
        <v>970</v>
      </c>
    </row>
    <row r="8" spans="1:18" ht="25.5">
      <c r="A8" s="229" t="s">
        <v>847</v>
      </c>
      <c r="B8" s="14">
        <v>44341</v>
      </c>
      <c r="C8" s="14">
        <v>54934</v>
      </c>
      <c r="D8" s="14">
        <v>43709</v>
      </c>
      <c r="E8" s="14">
        <v>40987</v>
      </c>
      <c r="F8" s="14">
        <v>34330</v>
      </c>
      <c r="G8" s="14">
        <v>34645</v>
      </c>
      <c r="H8" s="14">
        <v>36531</v>
      </c>
      <c r="I8" s="14">
        <v>40345</v>
      </c>
      <c r="J8" s="14">
        <v>46891</v>
      </c>
      <c r="K8" s="14">
        <v>47148</v>
      </c>
      <c r="L8" s="14">
        <v>52077</v>
      </c>
      <c r="M8" s="14">
        <v>53027</v>
      </c>
      <c r="N8" s="14">
        <v>53001</v>
      </c>
      <c r="O8" s="14">
        <v>53974</v>
      </c>
      <c r="P8" s="14">
        <v>55702</v>
      </c>
      <c r="Q8" s="793">
        <v>56696</v>
      </c>
      <c r="R8" s="794">
        <v>65432</v>
      </c>
    </row>
    <row r="9" spans="1:18" ht="14.25">
      <c r="A9" s="230" t="s">
        <v>857</v>
      </c>
      <c r="B9" s="1290"/>
      <c r="C9" s="1291"/>
      <c r="D9" s="1291"/>
      <c r="E9" s="1291"/>
      <c r="F9" s="1291"/>
      <c r="G9" s="1291"/>
      <c r="H9" s="1291"/>
      <c r="I9" s="1291"/>
      <c r="J9" s="1291"/>
      <c r="K9" s="1291"/>
      <c r="L9" s="1291"/>
      <c r="M9" s="1291"/>
      <c r="N9" s="1291"/>
      <c r="O9" s="1291"/>
      <c r="P9" s="1291"/>
      <c r="Q9" s="1291"/>
      <c r="R9" s="1291"/>
    </row>
    <row r="10" spans="1:18" ht="25.5">
      <c r="A10" s="230" t="s">
        <v>859</v>
      </c>
      <c r="B10" s="14">
        <v>33239</v>
      </c>
      <c r="C10" s="14">
        <v>23846</v>
      </c>
      <c r="D10" s="14">
        <v>20702</v>
      </c>
      <c r="E10" s="14">
        <v>19415</v>
      </c>
      <c r="F10" s="14">
        <v>20070</v>
      </c>
      <c r="G10" s="14">
        <v>20238</v>
      </c>
      <c r="H10" s="14">
        <v>19800</v>
      </c>
      <c r="I10" s="14">
        <v>21847</v>
      </c>
      <c r="J10" s="14">
        <v>23251</v>
      </c>
      <c r="K10" s="14">
        <v>22244</v>
      </c>
      <c r="L10" s="14">
        <v>24481</v>
      </c>
      <c r="M10" s="14">
        <v>25972</v>
      </c>
      <c r="N10" s="14">
        <v>25121</v>
      </c>
      <c r="O10" s="14">
        <v>26144</v>
      </c>
      <c r="P10" s="14">
        <v>24922</v>
      </c>
      <c r="Q10" s="14">
        <v>26088</v>
      </c>
      <c r="R10" s="15">
        <v>44369</v>
      </c>
    </row>
    <row r="11" spans="1:18" ht="25.5">
      <c r="A11" s="231" t="s">
        <v>848</v>
      </c>
      <c r="B11" s="14" t="s">
        <v>31</v>
      </c>
      <c r="C11" s="14">
        <v>151</v>
      </c>
      <c r="D11" s="14">
        <v>98</v>
      </c>
      <c r="E11" s="14">
        <v>85</v>
      </c>
      <c r="F11" s="14">
        <v>68</v>
      </c>
      <c r="G11" s="14">
        <v>44</v>
      </c>
      <c r="H11" s="14">
        <v>40</v>
      </c>
      <c r="I11" s="14">
        <v>42</v>
      </c>
      <c r="J11" s="14">
        <v>27</v>
      </c>
      <c r="K11" s="14">
        <v>32</v>
      </c>
      <c r="L11" s="14">
        <v>23</v>
      </c>
      <c r="M11" s="14" t="s">
        <v>7</v>
      </c>
      <c r="N11" s="14" t="s">
        <v>7</v>
      </c>
      <c r="O11" s="14" t="s">
        <v>7</v>
      </c>
      <c r="P11" s="14" t="s">
        <v>21</v>
      </c>
      <c r="Q11" s="14" t="s">
        <v>7</v>
      </c>
      <c r="R11" s="15" t="s">
        <v>7</v>
      </c>
    </row>
    <row r="12" spans="1:18" ht="25.5">
      <c r="A12" s="230" t="s">
        <v>849</v>
      </c>
      <c r="B12" s="14">
        <v>3416</v>
      </c>
      <c r="C12" s="14">
        <v>3504</v>
      </c>
      <c r="D12" s="14">
        <v>3836</v>
      </c>
      <c r="E12" s="14">
        <v>4205</v>
      </c>
      <c r="F12" s="14">
        <v>4143</v>
      </c>
      <c r="G12" s="14">
        <v>4187</v>
      </c>
      <c r="H12" s="14">
        <v>5842</v>
      </c>
      <c r="I12" s="14">
        <v>6832</v>
      </c>
      <c r="J12" s="14">
        <v>8148</v>
      </c>
      <c r="K12" s="14">
        <v>10528</v>
      </c>
      <c r="L12" s="14">
        <v>13995</v>
      </c>
      <c r="M12" s="14">
        <v>14239</v>
      </c>
      <c r="N12" s="14">
        <v>14779</v>
      </c>
      <c r="O12" s="14">
        <v>15379</v>
      </c>
      <c r="P12" s="14">
        <v>19165</v>
      </c>
      <c r="Q12" s="14">
        <v>19602</v>
      </c>
      <c r="R12" s="15">
        <v>21936</v>
      </c>
    </row>
    <row r="13" spans="1:18" ht="38.25">
      <c r="A13" s="229" t="s">
        <v>850</v>
      </c>
      <c r="B13" s="14">
        <v>6689</v>
      </c>
      <c r="C13" s="14">
        <v>5701</v>
      </c>
      <c r="D13" s="14">
        <v>5614</v>
      </c>
      <c r="E13" s="14">
        <v>5280</v>
      </c>
      <c r="F13" s="14">
        <v>5924</v>
      </c>
      <c r="G13" s="14">
        <v>5391</v>
      </c>
      <c r="H13" s="14">
        <v>5275</v>
      </c>
      <c r="I13" s="14">
        <v>5011</v>
      </c>
      <c r="J13" s="14">
        <v>4779</v>
      </c>
      <c r="K13" s="14">
        <v>7768</v>
      </c>
      <c r="L13" s="14">
        <v>6584</v>
      </c>
      <c r="M13" s="14">
        <v>6452</v>
      </c>
      <c r="N13" s="14">
        <v>7024</v>
      </c>
      <c r="O13" s="14">
        <v>6927</v>
      </c>
      <c r="P13" s="14">
        <v>7104</v>
      </c>
      <c r="Q13" s="14">
        <v>7209</v>
      </c>
      <c r="R13" s="15">
        <v>7754</v>
      </c>
    </row>
    <row r="14" spans="1:18" ht="25.5">
      <c r="A14" s="229" t="s">
        <v>851</v>
      </c>
      <c r="B14" s="14">
        <v>3271</v>
      </c>
      <c r="C14" s="14">
        <v>3533</v>
      </c>
      <c r="D14" s="14">
        <v>2971</v>
      </c>
      <c r="E14" s="14">
        <v>2616</v>
      </c>
      <c r="F14" s="14">
        <v>1644</v>
      </c>
      <c r="G14" s="14">
        <v>1712</v>
      </c>
      <c r="H14" s="14">
        <v>1879</v>
      </c>
      <c r="I14" s="14">
        <v>1656</v>
      </c>
      <c r="J14" s="14">
        <v>1659</v>
      </c>
      <c r="K14" s="14">
        <v>1642</v>
      </c>
      <c r="L14" s="14">
        <v>1819</v>
      </c>
      <c r="M14" s="14">
        <v>1777</v>
      </c>
      <c r="N14" s="14">
        <v>1680</v>
      </c>
      <c r="O14" s="14">
        <v>1753</v>
      </c>
      <c r="P14" s="14">
        <v>1759</v>
      </c>
      <c r="Q14" s="14">
        <v>2185</v>
      </c>
      <c r="R14" s="15">
        <v>2415</v>
      </c>
    </row>
    <row r="15" spans="1:18" ht="25.5">
      <c r="A15" s="229" t="s">
        <v>852</v>
      </c>
      <c r="B15" s="14">
        <v>4047</v>
      </c>
      <c r="C15" s="14">
        <v>3934</v>
      </c>
      <c r="D15" s="14">
        <v>3781</v>
      </c>
      <c r="E15" s="14">
        <v>3705</v>
      </c>
      <c r="F15" s="14">
        <v>3527</v>
      </c>
      <c r="G15" s="14">
        <v>2388</v>
      </c>
      <c r="H15" s="14">
        <v>2425</v>
      </c>
      <c r="I15" s="14">
        <v>3622</v>
      </c>
      <c r="J15" s="14">
        <v>3647</v>
      </c>
      <c r="K15" s="14">
        <v>3439</v>
      </c>
      <c r="L15" s="14">
        <v>3350</v>
      </c>
      <c r="M15" s="14">
        <v>3684</v>
      </c>
      <c r="N15" s="14">
        <v>2927</v>
      </c>
      <c r="O15" s="14">
        <v>3194</v>
      </c>
      <c r="P15" s="14">
        <v>3397</v>
      </c>
      <c r="Q15" s="14">
        <v>3913</v>
      </c>
      <c r="R15" s="15">
        <v>5530</v>
      </c>
    </row>
    <row r="16" spans="1:20" ht="25.5">
      <c r="A16" s="304" t="s">
        <v>928</v>
      </c>
      <c r="B16" s="14">
        <v>1317</v>
      </c>
      <c r="C16" s="14">
        <v>1465</v>
      </c>
      <c r="D16" s="14">
        <v>1269</v>
      </c>
      <c r="E16" s="14">
        <v>1231</v>
      </c>
      <c r="F16" s="14">
        <v>1101</v>
      </c>
      <c r="G16" s="14">
        <v>1076</v>
      </c>
      <c r="H16" s="14">
        <v>1064</v>
      </c>
      <c r="I16" s="14">
        <v>1053</v>
      </c>
      <c r="J16" s="14">
        <v>1020</v>
      </c>
      <c r="K16" s="14">
        <v>932</v>
      </c>
      <c r="L16" s="14">
        <v>883</v>
      </c>
      <c r="M16" s="14">
        <v>882</v>
      </c>
      <c r="N16" s="14">
        <v>865</v>
      </c>
      <c r="O16" s="14">
        <v>861</v>
      </c>
      <c r="P16" s="14">
        <v>849</v>
      </c>
      <c r="Q16" s="14">
        <v>844</v>
      </c>
      <c r="R16" s="15">
        <v>830</v>
      </c>
      <c r="T16" s="281"/>
    </row>
    <row r="17" spans="1:18" ht="25.5">
      <c r="A17" s="229" t="s">
        <v>837</v>
      </c>
      <c r="B17" s="14">
        <v>3957</v>
      </c>
      <c r="C17" s="14">
        <v>3086</v>
      </c>
      <c r="D17" s="14">
        <v>2632</v>
      </c>
      <c r="E17" s="14">
        <v>2522</v>
      </c>
      <c r="F17" s="14">
        <v>2105</v>
      </c>
      <c r="G17" s="14">
        <v>1805</v>
      </c>
      <c r="H17" s="14">
        <v>2500</v>
      </c>
      <c r="I17" s="14">
        <v>1735</v>
      </c>
      <c r="J17" s="14">
        <v>1837</v>
      </c>
      <c r="K17" s="14">
        <v>1950</v>
      </c>
      <c r="L17" s="14">
        <v>1797</v>
      </c>
      <c r="M17" s="14">
        <v>2039</v>
      </c>
      <c r="N17" s="14">
        <v>2242</v>
      </c>
      <c r="O17" s="14">
        <v>1990</v>
      </c>
      <c r="P17" s="14">
        <v>2057</v>
      </c>
      <c r="Q17" s="14">
        <v>1381</v>
      </c>
      <c r="R17" s="15">
        <v>1724</v>
      </c>
    </row>
    <row r="18" spans="1:18" ht="25.5">
      <c r="A18" s="229" t="s">
        <v>838</v>
      </c>
      <c r="B18" s="14">
        <v>37394</v>
      </c>
      <c r="C18" s="14">
        <v>37629</v>
      </c>
      <c r="D18" s="14">
        <v>29663</v>
      </c>
      <c r="E18" s="14">
        <v>29225</v>
      </c>
      <c r="F18" s="14">
        <v>27865</v>
      </c>
      <c r="G18" s="14">
        <v>27757</v>
      </c>
      <c r="H18" s="14">
        <v>28169</v>
      </c>
      <c r="I18" s="14">
        <v>28775</v>
      </c>
      <c r="J18" s="14">
        <v>27917</v>
      </c>
      <c r="K18" s="14">
        <v>20328</v>
      </c>
      <c r="L18" s="14">
        <v>21302</v>
      </c>
      <c r="M18" s="14">
        <v>21690</v>
      </c>
      <c r="N18" s="14">
        <v>22216</v>
      </c>
      <c r="O18" s="14">
        <v>21990</v>
      </c>
      <c r="P18" s="14">
        <v>21588</v>
      </c>
      <c r="Q18" s="14">
        <v>19364</v>
      </c>
      <c r="R18" s="15">
        <v>21947</v>
      </c>
    </row>
    <row r="19" spans="1:18" ht="25.5">
      <c r="A19" s="427" t="s">
        <v>1136</v>
      </c>
      <c r="B19" s="14">
        <v>4617</v>
      </c>
      <c r="C19" s="14">
        <v>2745</v>
      </c>
      <c r="D19" s="14">
        <v>2075</v>
      </c>
      <c r="E19" s="14">
        <v>1152</v>
      </c>
      <c r="F19" s="14">
        <v>854</v>
      </c>
      <c r="G19" s="14">
        <v>755</v>
      </c>
      <c r="H19" s="14">
        <v>601</v>
      </c>
      <c r="I19" s="14">
        <v>762</v>
      </c>
      <c r="J19" s="14">
        <v>358</v>
      </c>
      <c r="K19" s="14">
        <v>406</v>
      </c>
      <c r="L19" s="14">
        <v>601</v>
      </c>
      <c r="M19" s="14">
        <v>488</v>
      </c>
      <c r="N19" s="14">
        <v>479</v>
      </c>
      <c r="O19" s="14">
        <v>376</v>
      </c>
      <c r="P19" s="14">
        <v>314</v>
      </c>
      <c r="Q19" s="14">
        <v>118</v>
      </c>
      <c r="R19" s="15">
        <v>367</v>
      </c>
    </row>
    <row r="20" spans="1:18" ht="27" customHeight="1">
      <c r="A20" s="229" t="s">
        <v>839</v>
      </c>
      <c r="B20" s="14">
        <v>12462</v>
      </c>
      <c r="C20" s="14">
        <v>11933</v>
      </c>
      <c r="D20" s="14">
        <v>10145</v>
      </c>
      <c r="E20" s="14">
        <v>10067</v>
      </c>
      <c r="F20" s="14">
        <v>10296</v>
      </c>
      <c r="G20" s="14">
        <v>11300</v>
      </c>
      <c r="H20" s="14">
        <v>13344</v>
      </c>
      <c r="I20" s="14">
        <v>14501</v>
      </c>
      <c r="J20" s="14">
        <v>15440</v>
      </c>
      <c r="K20" s="14">
        <v>15672</v>
      </c>
      <c r="L20" s="14">
        <v>16777</v>
      </c>
      <c r="M20" s="14">
        <v>16021</v>
      </c>
      <c r="N20" s="14">
        <v>15335</v>
      </c>
      <c r="O20" s="14">
        <v>16144</v>
      </c>
      <c r="P20" s="14">
        <v>16653</v>
      </c>
      <c r="Q20" s="14">
        <v>17188</v>
      </c>
      <c r="R20" s="15">
        <v>18485</v>
      </c>
    </row>
    <row r="21" spans="1:18" ht="27" customHeight="1">
      <c r="A21" s="229" t="s">
        <v>840</v>
      </c>
      <c r="B21" s="14">
        <v>918</v>
      </c>
      <c r="C21" s="14">
        <v>1187</v>
      </c>
      <c r="D21" s="14">
        <v>1183</v>
      </c>
      <c r="E21" s="14">
        <v>756</v>
      </c>
      <c r="F21" s="14">
        <v>676</v>
      </c>
      <c r="G21" s="14">
        <v>630</v>
      </c>
      <c r="H21" s="14">
        <v>946</v>
      </c>
      <c r="I21" s="14">
        <v>1002</v>
      </c>
      <c r="J21" s="14">
        <v>1319</v>
      </c>
      <c r="K21" s="14">
        <v>1490</v>
      </c>
      <c r="L21" s="14">
        <v>1697</v>
      </c>
      <c r="M21" s="14">
        <v>1753</v>
      </c>
      <c r="N21" s="14">
        <v>1790</v>
      </c>
      <c r="O21" s="14">
        <v>2439</v>
      </c>
      <c r="P21" s="14">
        <v>2693</v>
      </c>
      <c r="Q21" s="14">
        <v>2798</v>
      </c>
      <c r="R21" s="15">
        <v>3580</v>
      </c>
    </row>
    <row r="22" spans="1:18" ht="25.5">
      <c r="A22" s="229" t="s">
        <v>853</v>
      </c>
      <c r="B22" s="14">
        <v>3834</v>
      </c>
      <c r="C22" s="14">
        <v>3827</v>
      </c>
      <c r="D22" s="14">
        <v>3536</v>
      </c>
      <c r="E22" s="14">
        <v>2866</v>
      </c>
      <c r="F22" s="14">
        <v>2553</v>
      </c>
      <c r="G22" s="14">
        <v>2785</v>
      </c>
      <c r="H22" s="14">
        <v>2782</v>
      </c>
      <c r="I22" s="14">
        <v>2806</v>
      </c>
      <c r="J22" s="14">
        <v>2480</v>
      </c>
      <c r="K22" s="14">
        <v>2611</v>
      </c>
      <c r="L22" s="14">
        <v>3058</v>
      </c>
      <c r="M22" s="14">
        <v>3152</v>
      </c>
      <c r="N22" s="14">
        <v>3175</v>
      </c>
      <c r="O22" s="14">
        <v>3336</v>
      </c>
      <c r="P22" s="14">
        <v>3409</v>
      </c>
      <c r="Q22" s="14">
        <v>3414</v>
      </c>
      <c r="R22" s="15">
        <v>3400</v>
      </c>
    </row>
    <row r="23" spans="1:18" ht="25.5">
      <c r="A23" s="229" t="s">
        <v>836</v>
      </c>
      <c r="B23" s="14">
        <v>1687</v>
      </c>
      <c r="C23" s="14">
        <v>1665</v>
      </c>
      <c r="D23" s="14">
        <v>1698</v>
      </c>
      <c r="E23" s="14">
        <v>1711</v>
      </c>
      <c r="F23" s="14">
        <v>1695</v>
      </c>
      <c r="G23" s="14">
        <v>1704</v>
      </c>
      <c r="H23" s="14">
        <v>1687</v>
      </c>
      <c r="I23" s="14">
        <v>1645</v>
      </c>
      <c r="J23" s="14">
        <v>1601</v>
      </c>
      <c r="K23" s="14">
        <v>1601</v>
      </c>
      <c r="L23" s="14">
        <v>1604</v>
      </c>
      <c r="M23" s="14">
        <v>1551</v>
      </c>
      <c r="N23" s="14">
        <v>1547</v>
      </c>
      <c r="O23" s="14">
        <v>1520</v>
      </c>
      <c r="P23" s="14">
        <v>1497</v>
      </c>
      <c r="Q23" s="14">
        <v>1471</v>
      </c>
      <c r="R23" s="15">
        <v>1465</v>
      </c>
    </row>
    <row r="24" spans="1:18" ht="25.5">
      <c r="A24" s="229" t="s">
        <v>835</v>
      </c>
      <c r="B24" s="14">
        <v>2334</v>
      </c>
      <c r="C24" s="14">
        <v>1912</v>
      </c>
      <c r="D24" s="14">
        <v>1862</v>
      </c>
      <c r="E24" s="14">
        <v>1573</v>
      </c>
      <c r="F24" s="14">
        <v>1841</v>
      </c>
      <c r="G24" s="14">
        <v>1989</v>
      </c>
      <c r="H24" s="14">
        <v>2274</v>
      </c>
      <c r="I24" s="14">
        <v>2530</v>
      </c>
      <c r="J24" s="14">
        <v>4029</v>
      </c>
      <c r="K24" s="14">
        <v>4442</v>
      </c>
      <c r="L24" s="14">
        <v>3143</v>
      </c>
      <c r="M24" s="14">
        <v>3609</v>
      </c>
      <c r="N24" s="14">
        <v>3274</v>
      </c>
      <c r="O24" s="14">
        <v>3243</v>
      </c>
      <c r="P24" s="14">
        <v>4384</v>
      </c>
      <c r="Q24" s="14">
        <v>6504</v>
      </c>
      <c r="R24" s="15">
        <v>7594</v>
      </c>
    </row>
    <row r="25" spans="1:18" ht="15">
      <c r="A25" s="1287" t="s">
        <v>842</v>
      </c>
      <c r="B25" s="1288"/>
      <c r="C25" s="1288"/>
      <c r="D25" s="1288"/>
      <c r="E25" s="1288"/>
      <c r="F25" s="1288"/>
      <c r="G25" s="1288"/>
      <c r="H25" s="1288"/>
      <c r="I25" s="1288"/>
      <c r="J25" s="1288"/>
      <c r="K25" s="1288"/>
      <c r="L25" s="1288"/>
      <c r="M25" s="1288"/>
      <c r="N25" s="1288"/>
      <c r="O25" s="1288"/>
      <c r="P25" s="1288"/>
      <c r="Q25" s="555"/>
      <c r="R25" s="734"/>
    </row>
    <row r="26" spans="1:18" ht="15">
      <c r="A26" s="1289" t="s">
        <v>841</v>
      </c>
      <c r="B26" s="1288"/>
      <c r="C26" s="1288"/>
      <c r="D26" s="1288"/>
      <c r="E26" s="1288"/>
      <c r="F26" s="1288"/>
      <c r="G26" s="1288"/>
      <c r="H26" s="1288"/>
      <c r="I26" s="1288"/>
      <c r="J26" s="1288"/>
      <c r="K26" s="1288"/>
      <c r="L26" s="1288"/>
      <c r="M26" s="1288"/>
      <c r="N26" s="1288"/>
      <c r="O26" s="1288"/>
      <c r="P26" s="1288"/>
      <c r="Q26" s="555"/>
      <c r="R26" s="734"/>
    </row>
  </sheetData>
  <mergeCells count="5">
    <mergeCell ref="A25:P25"/>
    <mergeCell ref="A26:P26"/>
    <mergeCell ref="B5:R5"/>
    <mergeCell ref="B9:R9"/>
    <mergeCell ref="A1:R1"/>
  </mergeCells>
  <hyperlinks>
    <hyperlink ref="T1" location="'DZIAŁ II - Podmioty i pracujący'!A1" display="'DZIAŁ II - Podmioty i pracujący'!A1"/>
  </hyperlinks>
  <printOptions/>
  <pageMargins left="0.7" right="0.7" top="0.75" bottom="0.75" header="0.3" footer="0.3"/>
  <pageSetup fitToHeight="0"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zoomScaleSheetLayoutView="100" workbookViewId="0" topLeftCell="A1">
      <pane xSplit="1" ySplit="3" topLeftCell="B4" activePane="bottomRight" state="frozen"/>
      <selection pane="topLeft" activeCell="A2" sqref="A1:AH155"/>
      <selection pane="topRight" activeCell="A2" sqref="A1:AH155"/>
      <selection pane="bottomLeft" activeCell="A2" sqref="A1:AH155"/>
      <selection pane="bottomRight" activeCell="S1" sqref="S1"/>
    </sheetView>
  </sheetViews>
  <sheetFormatPr defaultColWidth="9" defaultRowHeight="14.25"/>
  <cols>
    <col min="1" max="1" width="22.5" style="397" customWidth="1"/>
    <col min="2" max="15" width="9" style="397" customWidth="1"/>
    <col min="16" max="17" width="9" style="782" customWidth="1"/>
    <col min="18" max="16384" width="9" style="37" customWidth="1"/>
  </cols>
  <sheetData>
    <row r="1" spans="1:19" ht="29.25" customHeight="1">
      <c r="A1" s="1746" t="s">
        <v>1658</v>
      </c>
      <c r="B1" s="1746"/>
      <c r="C1" s="1746"/>
      <c r="D1" s="1746"/>
      <c r="E1" s="1746"/>
      <c r="F1" s="1746"/>
      <c r="G1" s="1746"/>
      <c r="H1" s="1746"/>
      <c r="I1" s="1746"/>
      <c r="J1" s="1746"/>
      <c r="K1" s="1746"/>
      <c r="L1" s="1746"/>
      <c r="M1" s="1746"/>
      <c r="N1" s="1746"/>
      <c r="O1" s="1746"/>
      <c r="P1" s="1746"/>
      <c r="Q1" s="1746"/>
      <c r="S1" s="450" t="s">
        <v>1219</v>
      </c>
    </row>
    <row r="2" spans="1:17" ht="14.25">
      <c r="A2" s="1747" t="s">
        <v>33</v>
      </c>
      <c r="B2" s="784">
        <v>2000</v>
      </c>
      <c r="C2" s="784">
        <v>2001</v>
      </c>
      <c r="D2" s="784">
        <v>2002</v>
      </c>
      <c r="E2" s="784">
        <v>2003</v>
      </c>
      <c r="F2" s="784">
        <v>2004</v>
      </c>
      <c r="G2" s="784">
        <v>2005</v>
      </c>
      <c r="H2" s="784">
        <v>2006</v>
      </c>
      <c r="I2" s="784">
        <v>2007</v>
      </c>
      <c r="J2" s="784">
        <v>2008</v>
      </c>
      <c r="K2" s="784">
        <v>2009</v>
      </c>
      <c r="L2" s="784">
        <v>2010</v>
      </c>
      <c r="M2" s="784">
        <v>2011</v>
      </c>
      <c r="N2" s="784">
        <v>2012</v>
      </c>
      <c r="O2" s="785">
        <v>2013</v>
      </c>
      <c r="P2" s="773">
        <v>2014</v>
      </c>
      <c r="Q2" s="773">
        <v>2015</v>
      </c>
    </row>
    <row r="3" spans="1:17" ht="14.25">
      <c r="A3" s="1748"/>
      <c r="B3" s="1749" t="s">
        <v>352</v>
      </c>
      <c r="C3" s="1749"/>
      <c r="D3" s="1749"/>
      <c r="E3" s="1749"/>
      <c r="F3" s="1749"/>
      <c r="G3" s="1749"/>
      <c r="H3" s="1749"/>
      <c r="I3" s="1749"/>
      <c r="J3" s="1749"/>
      <c r="K3" s="1749"/>
      <c r="L3" s="1749"/>
      <c r="M3" s="1749"/>
      <c r="N3" s="1749"/>
      <c r="O3" s="1750"/>
      <c r="P3" s="774"/>
      <c r="Q3" s="774"/>
    </row>
    <row r="4" spans="1:17" ht="15">
      <c r="A4" s="138" t="s">
        <v>1660</v>
      </c>
      <c r="B4" s="6">
        <v>5870</v>
      </c>
      <c r="C4" s="59">
        <v>5840</v>
      </c>
      <c r="D4" s="59">
        <v>5888</v>
      </c>
      <c r="E4" s="270">
        <v>6500</v>
      </c>
      <c r="F4" s="270">
        <v>6845.5</v>
      </c>
      <c r="G4" s="270">
        <v>7109</v>
      </c>
      <c r="H4" s="270">
        <v>7682</v>
      </c>
      <c r="I4" s="270">
        <v>7984</v>
      </c>
      <c r="J4" s="270">
        <v>8210</v>
      </c>
      <c r="K4" s="270">
        <v>7843</v>
      </c>
      <c r="L4" s="270">
        <v>8408.9</v>
      </c>
      <c r="M4" s="270">
        <v>8784.3</v>
      </c>
      <c r="N4" s="270">
        <v>9196.7</v>
      </c>
      <c r="O4" s="271">
        <v>9548</v>
      </c>
      <c r="P4" s="890">
        <v>9843.4</v>
      </c>
      <c r="Q4" s="977">
        <v>10047.5</v>
      </c>
    </row>
    <row r="5" spans="1:17" s="88" customFormat="1" ht="15">
      <c r="A5" s="444" t="s">
        <v>1659</v>
      </c>
      <c r="B5" s="6"/>
      <c r="C5" s="59"/>
      <c r="D5" s="59"/>
      <c r="E5" s="270"/>
      <c r="F5" s="270"/>
      <c r="G5" s="270"/>
      <c r="H5" s="270"/>
      <c r="I5" s="270"/>
      <c r="J5" s="270"/>
      <c r="K5" s="270"/>
      <c r="L5" s="270"/>
      <c r="M5" s="270"/>
      <c r="N5" s="270"/>
      <c r="O5" s="271"/>
      <c r="P5" s="890"/>
      <c r="Q5" s="977"/>
    </row>
    <row r="6" spans="1:17" ht="14.25">
      <c r="A6" s="106" t="s">
        <v>254</v>
      </c>
      <c r="B6" s="6">
        <v>1669</v>
      </c>
      <c r="C6" s="59">
        <v>1672</v>
      </c>
      <c r="D6" s="59">
        <v>1643</v>
      </c>
      <c r="E6" s="270">
        <v>1695.4</v>
      </c>
      <c r="F6" s="270">
        <v>1783.4</v>
      </c>
      <c r="G6" s="270">
        <v>1857</v>
      </c>
      <c r="H6" s="270">
        <v>1783</v>
      </c>
      <c r="I6" s="270">
        <v>1813</v>
      </c>
      <c r="J6" s="270">
        <v>1785</v>
      </c>
      <c r="K6" s="270">
        <v>1725</v>
      </c>
      <c r="L6" s="270">
        <v>1787.7</v>
      </c>
      <c r="M6" s="270">
        <v>1759.5</v>
      </c>
      <c r="N6" s="270">
        <v>1785.7</v>
      </c>
      <c r="O6" s="271">
        <v>1755.3</v>
      </c>
      <c r="P6" s="890">
        <v>1706.9</v>
      </c>
      <c r="Q6" s="977">
        <v>1771</v>
      </c>
    </row>
    <row r="7" spans="1:17" s="88" customFormat="1" ht="14.25">
      <c r="A7" s="108" t="s">
        <v>394</v>
      </c>
      <c r="B7" s="6"/>
      <c r="C7" s="59"/>
      <c r="D7" s="59"/>
      <c r="E7" s="270"/>
      <c r="F7" s="270"/>
      <c r="G7" s="270"/>
      <c r="H7" s="270"/>
      <c r="I7" s="270"/>
      <c r="J7" s="270"/>
      <c r="K7" s="270"/>
      <c r="L7" s="270"/>
      <c r="M7" s="270"/>
      <c r="N7" s="270"/>
      <c r="O7" s="271"/>
      <c r="P7" s="890"/>
      <c r="Q7" s="977"/>
    </row>
    <row r="8" spans="1:17" ht="15">
      <c r="A8" s="106" t="s">
        <v>1661</v>
      </c>
      <c r="B8" s="6">
        <v>498</v>
      </c>
      <c r="C8" s="59">
        <v>497</v>
      </c>
      <c r="D8" s="59">
        <v>497</v>
      </c>
      <c r="E8" s="270">
        <v>530.9</v>
      </c>
      <c r="F8" s="270">
        <v>534.2</v>
      </c>
      <c r="G8" s="270">
        <v>565</v>
      </c>
      <c r="H8" s="270">
        <v>915</v>
      </c>
      <c r="I8" s="270">
        <v>934</v>
      </c>
      <c r="J8" s="270">
        <v>947</v>
      </c>
      <c r="K8" s="270">
        <v>925</v>
      </c>
      <c r="L8" s="270">
        <v>983.8</v>
      </c>
      <c r="M8" s="270">
        <v>1034.2</v>
      </c>
      <c r="N8" s="270">
        <v>1055</v>
      </c>
      <c r="O8" s="271">
        <v>1088.5</v>
      </c>
      <c r="P8" s="890">
        <v>1118.3</v>
      </c>
      <c r="Q8" s="977">
        <v>1175.9</v>
      </c>
    </row>
    <row r="9" spans="1:17" s="88" customFormat="1" ht="15">
      <c r="A9" s="108" t="s">
        <v>1662</v>
      </c>
      <c r="B9" s="6"/>
      <c r="C9" s="59"/>
      <c r="D9" s="59"/>
      <c r="E9" s="270"/>
      <c r="F9" s="270"/>
      <c r="G9" s="270"/>
      <c r="H9" s="270"/>
      <c r="I9" s="270"/>
      <c r="J9" s="270"/>
      <c r="K9" s="270"/>
      <c r="L9" s="270"/>
      <c r="M9" s="270"/>
      <c r="N9" s="270"/>
      <c r="O9" s="271"/>
      <c r="P9" s="890"/>
      <c r="Q9" s="977"/>
    </row>
    <row r="10" spans="1:17" ht="14.25">
      <c r="A10" s="106" t="s">
        <v>253</v>
      </c>
      <c r="B10" s="6">
        <v>3703</v>
      </c>
      <c r="C10" s="59">
        <v>3670</v>
      </c>
      <c r="D10" s="59">
        <v>3748</v>
      </c>
      <c r="E10" s="270">
        <v>4273.7</v>
      </c>
      <c r="F10" s="270">
        <v>4527.9</v>
      </c>
      <c r="G10" s="270">
        <v>4687</v>
      </c>
      <c r="H10" s="270">
        <v>4984</v>
      </c>
      <c r="I10" s="270">
        <v>5237</v>
      </c>
      <c r="J10" s="270">
        <v>5478</v>
      </c>
      <c r="K10" s="270">
        <v>5194</v>
      </c>
      <c r="L10" s="270">
        <v>5637.5</v>
      </c>
      <c r="M10" s="270">
        <v>5990.5</v>
      </c>
      <c r="N10" s="270">
        <v>6356</v>
      </c>
      <c r="O10" s="271">
        <v>6704.4</v>
      </c>
      <c r="P10" s="890">
        <v>7018.2</v>
      </c>
      <c r="Q10" s="977">
        <v>7100.6</v>
      </c>
    </row>
    <row r="11" spans="1:17" s="88" customFormat="1" ht="14.25">
      <c r="A11" s="106" t="s">
        <v>393</v>
      </c>
      <c r="B11" s="6"/>
      <c r="C11" s="59"/>
      <c r="D11" s="59"/>
      <c r="E11" s="270"/>
      <c r="F11" s="270"/>
      <c r="G11" s="270"/>
      <c r="H11" s="270"/>
      <c r="I11" s="270"/>
      <c r="J11" s="270"/>
      <c r="K11" s="270"/>
      <c r="L11" s="270"/>
      <c r="M11" s="270"/>
      <c r="N11" s="270"/>
      <c r="O11" s="271"/>
      <c r="P11" s="890"/>
      <c r="Q11" s="977"/>
    </row>
    <row r="12" spans="1:17" ht="15">
      <c r="A12" s="138" t="s">
        <v>1663</v>
      </c>
      <c r="B12" s="6">
        <v>6242</v>
      </c>
      <c r="C12" s="59">
        <v>6121</v>
      </c>
      <c r="D12" s="59">
        <v>6137</v>
      </c>
      <c r="E12" s="270">
        <v>6597.7</v>
      </c>
      <c r="F12" s="270">
        <v>6893.4</v>
      </c>
      <c r="G12" s="270">
        <v>7122</v>
      </c>
      <c r="H12" s="270">
        <v>7886</v>
      </c>
      <c r="I12" s="270">
        <v>8136</v>
      </c>
      <c r="J12" s="270">
        <v>8273</v>
      </c>
      <c r="K12" s="270">
        <v>7908</v>
      </c>
      <c r="L12" s="270">
        <v>8443.8</v>
      </c>
      <c r="M12" s="270">
        <v>8797.7</v>
      </c>
      <c r="N12" s="270">
        <v>9188.5</v>
      </c>
      <c r="O12" s="271">
        <v>9505.1</v>
      </c>
      <c r="P12" s="890">
        <v>9836.1</v>
      </c>
      <c r="Q12" s="977">
        <v>10033.4</v>
      </c>
    </row>
    <row r="13" spans="1:17" s="88" customFormat="1" ht="15">
      <c r="A13" s="138" t="s">
        <v>1664</v>
      </c>
      <c r="B13" s="6"/>
      <c r="C13" s="59"/>
      <c r="D13" s="59"/>
      <c r="E13" s="270"/>
      <c r="F13" s="270"/>
      <c r="G13" s="270"/>
      <c r="H13" s="270"/>
      <c r="I13" s="270"/>
      <c r="J13" s="270"/>
      <c r="K13" s="270"/>
      <c r="L13" s="270"/>
      <c r="M13" s="270"/>
      <c r="N13" s="270"/>
      <c r="O13" s="271"/>
      <c r="P13" s="890"/>
      <c r="Q13" s="977"/>
    </row>
    <row r="14" spans="1:17" ht="14.25">
      <c r="A14" s="106" t="s">
        <v>254</v>
      </c>
      <c r="B14" s="6">
        <v>1720</v>
      </c>
      <c r="C14" s="59">
        <v>1703</v>
      </c>
      <c r="D14" s="59">
        <v>1683</v>
      </c>
      <c r="E14" s="270">
        <v>1754.5</v>
      </c>
      <c r="F14" s="270">
        <v>1807.8</v>
      </c>
      <c r="G14" s="270">
        <v>1854</v>
      </c>
      <c r="H14" s="270">
        <v>1931</v>
      </c>
      <c r="I14" s="270">
        <v>1996</v>
      </c>
      <c r="J14" s="270">
        <v>1942</v>
      </c>
      <c r="K14" s="270">
        <v>1878</v>
      </c>
      <c r="L14" s="270">
        <v>1933.2</v>
      </c>
      <c r="M14" s="270">
        <v>1896.5</v>
      </c>
      <c r="N14" s="270">
        <v>1929.5</v>
      </c>
      <c r="O14" s="271">
        <v>1889.5</v>
      </c>
      <c r="P14" s="890">
        <v>1850.4</v>
      </c>
      <c r="Q14" s="977">
        <v>1916.2</v>
      </c>
    </row>
    <row r="15" spans="1:17" s="88" customFormat="1" ht="14.25">
      <c r="A15" s="108" t="s">
        <v>394</v>
      </c>
      <c r="B15" s="6"/>
      <c r="C15" s="59"/>
      <c r="D15" s="59"/>
      <c r="E15" s="270"/>
      <c r="F15" s="270"/>
      <c r="G15" s="270"/>
      <c r="H15" s="270"/>
      <c r="I15" s="270"/>
      <c r="J15" s="270"/>
      <c r="K15" s="270"/>
      <c r="L15" s="270"/>
      <c r="M15" s="270"/>
      <c r="N15" s="270"/>
      <c r="O15" s="271"/>
      <c r="P15" s="890"/>
      <c r="Q15" s="977"/>
    </row>
    <row r="16" spans="1:17" ht="15">
      <c r="A16" s="106" t="s">
        <v>1661</v>
      </c>
      <c r="B16" s="6">
        <v>551</v>
      </c>
      <c r="C16" s="59">
        <v>553</v>
      </c>
      <c r="D16" s="59">
        <v>548</v>
      </c>
      <c r="E16" s="270">
        <v>536.8</v>
      </c>
      <c r="F16" s="270">
        <v>557.1</v>
      </c>
      <c r="G16" s="270">
        <v>573</v>
      </c>
      <c r="H16" s="270">
        <v>894</v>
      </c>
      <c r="I16" s="270">
        <v>904</v>
      </c>
      <c r="J16" s="270">
        <v>964</v>
      </c>
      <c r="K16" s="270">
        <v>957</v>
      </c>
      <c r="L16" s="270">
        <v>979.2</v>
      </c>
      <c r="M16" s="270">
        <v>1037.7</v>
      </c>
      <c r="N16" s="270">
        <v>1055.1</v>
      </c>
      <c r="O16" s="271">
        <v>1090.6</v>
      </c>
      <c r="P16" s="890">
        <v>1127.1</v>
      </c>
      <c r="Q16" s="977">
        <v>1185.2</v>
      </c>
    </row>
    <row r="17" spans="1:17" s="88" customFormat="1" ht="15">
      <c r="A17" s="108" t="s">
        <v>1665</v>
      </c>
      <c r="B17" s="6"/>
      <c r="C17" s="59"/>
      <c r="D17" s="59"/>
      <c r="E17" s="270"/>
      <c r="F17" s="270"/>
      <c r="G17" s="270"/>
      <c r="H17" s="270"/>
      <c r="I17" s="270"/>
      <c r="J17" s="270"/>
      <c r="K17" s="270"/>
      <c r="L17" s="270"/>
      <c r="M17" s="270"/>
      <c r="N17" s="270"/>
      <c r="O17" s="271"/>
      <c r="P17" s="890"/>
      <c r="Q17" s="977"/>
    </row>
    <row r="18" spans="1:17" ht="14.25">
      <c r="A18" s="106" t="s">
        <v>253</v>
      </c>
      <c r="B18" s="6">
        <v>3971</v>
      </c>
      <c r="C18" s="59">
        <v>3865</v>
      </c>
      <c r="D18" s="59">
        <v>3907</v>
      </c>
      <c r="E18" s="270">
        <v>4306.4</v>
      </c>
      <c r="F18" s="270">
        <v>4528.5</v>
      </c>
      <c r="G18" s="270">
        <v>4696</v>
      </c>
      <c r="H18" s="270">
        <v>5061</v>
      </c>
      <c r="I18" s="270">
        <v>5236</v>
      </c>
      <c r="J18" s="270">
        <v>5367</v>
      </c>
      <c r="K18" s="270">
        <v>5073</v>
      </c>
      <c r="L18" s="270">
        <v>5531.4</v>
      </c>
      <c r="M18" s="270">
        <v>5863.5</v>
      </c>
      <c r="N18" s="270">
        <v>6203.8</v>
      </c>
      <c r="O18" s="271">
        <v>6524.9</v>
      </c>
      <c r="P18" s="890">
        <v>6858.6</v>
      </c>
      <c r="Q18" s="977">
        <v>6932</v>
      </c>
    </row>
    <row r="19" spans="1:17" s="88" customFormat="1" ht="14.25">
      <c r="A19" s="106" t="s">
        <v>393</v>
      </c>
      <c r="B19" s="6"/>
      <c r="C19" s="59"/>
      <c r="D19" s="59"/>
      <c r="E19" s="59"/>
      <c r="F19" s="59"/>
      <c r="G19" s="59"/>
      <c r="H19" s="59"/>
      <c r="I19" s="59"/>
      <c r="J19" s="59"/>
      <c r="K19" s="59"/>
      <c r="L19" s="59"/>
      <c r="M19" s="59"/>
      <c r="N19" s="59"/>
      <c r="O19" s="7"/>
      <c r="P19" s="691"/>
      <c r="Q19" s="451"/>
    </row>
    <row r="20" spans="1:17" ht="26.25" customHeight="1">
      <c r="A20" s="1498" t="s">
        <v>1666</v>
      </c>
      <c r="B20" s="1498"/>
      <c r="C20" s="1498"/>
      <c r="D20" s="1498"/>
      <c r="E20" s="1498"/>
      <c r="F20" s="1498"/>
      <c r="G20" s="1498"/>
      <c r="H20" s="1498"/>
      <c r="I20" s="1498"/>
      <c r="J20" s="1498"/>
      <c r="K20" s="1498"/>
      <c r="L20" s="1498"/>
      <c r="M20" s="1498"/>
      <c r="N20" s="1498"/>
      <c r="O20" s="1498"/>
      <c r="P20" s="978"/>
      <c r="Q20" s="978"/>
    </row>
    <row r="21" spans="1:17" ht="12.75" customHeight="1">
      <c r="A21" s="1498" t="s">
        <v>1299</v>
      </c>
      <c r="B21" s="1498"/>
      <c r="C21" s="1498"/>
      <c r="D21" s="1498"/>
      <c r="E21" s="1498"/>
      <c r="F21" s="1498"/>
      <c r="G21" s="1498"/>
      <c r="H21" s="1498"/>
      <c r="I21" s="1498"/>
      <c r="J21" s="1498"/>
      <c r="K21" s="1498"/>
      <c r="L21" s="1498"/>
      <c r="M21" s="1498"/>
      <c r="N21" s="1498"/>
      <c r="O21" s="1498"/>
      <c r="P21" s="978"/>
      <c r="Q21" s="978"/>
    </row>
    <row r="22" spans="1:17" ht="26.25" customHeight="1">
      <c r="A22" s="1499" t="s">
        <v>1667</v>
      </c>
      <c r="B22" s="1499"/>
      <c r="C22" s="1499"/>
      <c r="D22" s="1499"/>
      <c r="E22" s="1499"/>
      <c r="F22" s="1499"/>
      <c r="G22" s="1499"/>
      <c r="H22" s="1499"/>
      <c r="I22" s="1499"/>
      <c r="J22" s="1499"/>
      <c r="K22" s="1499"/>
      <c r="L22" s="1499"/>
      <c r="M22" s="1499"/>
      <c r="N22" s="1499"/>
      <c r="O22" s="1499"/>
      <c r="P22" s="892"/>
      <c r="Q22" s="892"/>
    </row>
    <row r="23" spans="1:17" ht="14.25">
      <c r="A23" s="1499" t="s">
        <v>1300</v>
      </c>
      <c r="B23" s="1499"/>
      <c r="C23" s="1499"/>
      <c r="D23" s="1499"/>
      <c r="E23" s="1499"/>
      <c r="F23" s="1499"/>
      <c r="G23" s="1499"/>
      <c r="H23" s="1499"/>
      <c r="I23" s="1499"/>
      <c r="J23" s="1499"/>
      <c r="K23" s="1499"/>
      <c r="L23" s="1499"/>
      <c r="M23" s="1499"/>
      <c r="N23" s="1499"/>
      <c r="O23" s="1499"/>
      <c r="P23" s="892"/>
      <c r="Q23" s="892"/>
    </row>
  </sheetData>
  <mergeCells count="7">
    <mergeCell ref="A1:Q1"/>
    <mergeCell ref="A20:O20"/>
    <mergeCell ref="A22:O22"/>
    <mergeCell ref="A21:O21"/>
    <mergeCell ref="A23:O23"/>
    <mergeCell ref="A2:A3"/>
    <mergeCell ref="B3:O3"/>
  </mergeCells>
  <hyperlinks>
    <hyperlink ref="S1" location="'DZIAŁ X - Przeglad miedzynarod'!A1" display="'DZIAŁ X - Przeglad miedzynarod'!A1"/>
  </hyperlinks>
  <printOptions/>
  <pageMargins left="0.7" right="0.7" top="0.75" bottom="0.75" header="0.3" footer="0.3"/>
  <pageSetup horizontalDpi="600" verticalDpi="600" orientation="portrait" paperSize="9" scale="85"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120"/>
  <sheetViews>
    <sheetView zoomScaleSheetLayoutView="100" workbookViewId="0" topLeftCell="A1">
      <pane ySplit="3" topLeftCell="A4" activePane="bottomLeft" state="frozen"/>
      <selection pane="bottomLeft" activeCell="R1" sqref="R1"/>
    </sheetView>
  </sheetViews>
  <sheetFormatPr defaultColWidth="9" defaultRowHeight="14.25"/>
  <cols>
    <col min="1" max="1" width="16.8984375" style="782" customWidth="1"/>
    <col min="2" max="17" width="9" style="782" customWidth="1"/>
    <col min="18" max="18" width="9" style="138" customWidth="1"/>
    <col min="19" max="16384" width="9" style="526" customWidth="1"/>
  </cols>
  <sheetData>
    <row r="1" spans="1:19" ht="27.75" customHeight="1">
      <c r="A1" s="1751" t="s">
        <v>1668</v>
      </c>
      <c r="B1" s="1751"/>
      <c r="C1" s="1751"/>
      <c r="D1" s="1751"/>
      <c r="E1" s="1751"/>
      <c r="F1" s="1751"/>
      <c r="G1" s="1751"/>
      <c r="H1" s="1751"/>
      <c r="I1" s="1751"/>
      <c r="J1" s="1751"/>
      <c r="K1" s="1751"/>
      <c r="L1" s="1751"/>
      <c r="M1" s="1751"/>
      <c r="N1" s="1751"/>
      <c r="O1" s="1751"/>
      <c r="P1" s="1751"/>
      <c r="Q1" s="1751"/>
      <c r="S1" s="757" t="s">
        <v>898</v>
      </c>
    </row>
    <row r="2" spans="1:17" ht="14.25">
      <c r="A2" s="1752" t="s">
        <v>1669</v>
      </c>
      <c r="B2" s="979">
        <v>2000</v>
      </c>
      <c r="C2" s="979">
        <v>2001</v>
      </c>
      <c r="D2" s="979">
        <v>2002</v>
      </c>
      <c r="E2" s="979">
        <v>2003</v>
      </c>
      <c r="F2" s="979">
        <v>2004</v>
      </c>
      <c r="G2" s="979">
        <v>2005</v>
      </c>
      <c r="H2" s="979">
        <v>2006</v>
      </c>
      <c r="I2" s="979">
        <v>2007</v>
      </c>
      <c r="J2" s="979">
        <v>2008</v>
      </c>
      <c r="K2" s="979">
        <v>2009</v>
      </c>
      <c r="L2" s="979">
        <v>2010</v>
      </c>
      <c r="M2" s="979">
        <v>2011</v>
      </c>
      <c r="N2" s="979">
        <v>2012</v>
      </c>
      <c r="O2" s="773">
        <v>2013</v>
      </c>
      <c r="P2" s="773">
        <v>2014</v>
      </c>
      <c r="Q2" s="773">
        <v>2015</v>
      </c>
    </row>
    <row r="3" spans="1:17" ht="14.25">
      <c r="A3" s="1753"/>
      <c r="B3" s="1459" t="s">
        <v>1806</v>
      </c>
      <c r="C3" s="1460"/>
      <c r="D3" s="1460"/>
      <c r="E3" s="1460"/>
      <c r="F3" s="1460"/>
      <c r="G3" s="1460"/>
      <c r="H3" s="1460"/>
      <c r="I3" s="1460"/>
      <c r="J3" s="1460"/>
      <c r="K3" s="1460"/>
      <c r="L3" s="1460"/>
      <c r="M3" s="1460"/>
      <c r="N3" s="1460"/>
      <c r="O3" s="1460"/>
      <c r="P3" s="1460"/>
      <c r="Q3" s="1460"/>
    </row>
    <row r="4" spans="1:17" ht="27.75" customHeight="1">
      <c r="A4" s="1754" t="s">
        <v>1742</v>
      </c>
      <c r="B4" s="1754"/>
      <c r="C4" s="1754"/>
      <c r="D4" s="1754"/>
      <c r="E4" s="1754"/>
      <c r="F4" s="1754"/>
      <c r="G4" s="1754"/>
      <c r="H4" s="1754"/>
      <c r="I4" s="1754"/>
      <c r="J4" s="1754"/>
      <c r="K4" s="1754"/>
      <c r="L4" s="1754"/>
      <c r="M4" s="1754"/>
      <c r="N4" s="1754"/>
      <c r="O4" s="1754"/>
      <c r="P4" s="1754"/>
      <c r="Q4" s="1754"/>
    </row>
    <row r="5" spans="1:17" ht="14.25">
      <c r="A5" s="980" t="s">
        <v>190</v>
      </c>
      <c r="B5" s="981">
        <v>12112</v>
      </c>
      <c r="C5" s="981">
        <v>11961</v>
      </c>
      <c r="D5" s="981">
        <v>12025</v>
      </c>
      <c r="E5" s="981">
        <v>13097.7</v>
      </c>
      <c r="F5" s="981">
        <v>13738.9</v>
      </c>
      <c r="G5" s="981">
        <v>14231</v>
      </c>
      <c r="H5" s="981">
        <v>15568</v>
      </c>
      <c r="I5" s="981">
        <v>16120</v>
      </c>
      <c r="J5" s="981">
        <v>16483</v>
      </c>
      <c r="K5" s="981">
        <v>15751</v>
      </c>
      <c r="L5" s="981">
        <v>16852.699999999997</v>
      </c>
      <c r="M5" s="981">
        <v>17582</v>
      </c>
      <c r="N5" s="981">
        <v>18385.2</v>
      </c>
      <c r="O5" s="922">
        <v>19013.7</v>
      </c>
      <c r="P5" s="982">
        <v>19679.5</v>
      </c>
      <c r="Q5" s="982">
        <v>20080.9</v>
      </c>
    </row>
    <row r="6" spans="1:17" ht="14.25">
      <c r="A6" s="983" t="s">
        <v>103</v>
      </c>
      <c r="B6" s="984"/>
      <c r="C6" s="984"/>
      <c r="D6" s="984"/>
      <c r="E6" s="984"/>
      <c r="F6" s="984"/>
      <c r="G6" s="984"/>
      <c r="H6" s="984"/>
      <c r="I6" s="984"/>
      <c r="J6" s="984"/>
      <c r="K6" s="984"/>
      <c r="L6" s="984"/>
      <c r="M6" s="984"/>
      <c r="N6" s="984"/>
      <c r="O6" s="985"/>
      <c r="P6" s="986"/>
      <c r="Q6" s="986"/>
    </row>
    <row r="7" spans="1:17" ht="14.25">
      <c r="A7" s="451" t="s">
        <v>772</v>
      </c>
      <c r="B7" s="986"/>
      <c r="C7" s="986"/>
      <c r="D7" s="986"/>
      <c r="E7" s="986"/>
      <c r="F7" s="986"/>
      <c r="G7" s="986"/>
      <c r="H7" s="986"/>
      <c r="I7" s="986"/>
      <c r="J7" s="986"/>
      <c r="K7" s="986"/>
      <c r="L7" s="986"/>
      <c r="M7" s="986"/>
      <c r="N7" s="986"/>
      <c r="O7" s="986"/>
      <c r="P7" s="986"/>
      <c r="Q7" s="986"/>
    </row>
    <row r="8" spans="1:17" ht="14.25">
      <c r="A8" s="987" t="s">
        <v>757</v>
      </c>
      <c r="B8" s="986"/>
      <c r="C8" s="986"/>
      <c r="D8" s="986"/>
      <c r="E8" s="986"/>
      <c r="F8" s="986"/>
      <c r="G8" s="986"/>
      <c r="H8" s="986"/>
      <c r="I8" s="986"/>
      <c r="J8" s="986"/>
      <c r="K8" s="986"/>
      <c r="L8" s="986"/>
      <c r="M8" s="986"/>
      <c r="N8" s="986"/>
      <c r="O8" s="986"/>
      <c r="P8" s="986"/>
      <c r="Q8" s="986"/>
    </row>
    <row r="9" spans="1:17" ht="27" customHeight="1">
      <c r="A9" s="1754" t="s">
        <v>1670</v>
      </c>
      <c r="B9" s="1754"/>
      <c r="C9" s="1754"/>
      <c r="D9" s="1754"/>
      <c r="E9" s="1754"/>
      <c r="F9" s="1754"/>
      <c r="G9" s="1754"/>
      <c r="H9" s="1754"/>
      <c r="I9" s="1754"/>
      <c r="J9" s="1754"/>
      <c r="K9" s="1754"/>
      <c r="L9" s="1754"/>
      <c r="M9" s="1754"/>
      <c r="N9" s="1754"/>
      <c r="O9" s="1754"/>
      <c r="P9" s="1754"/>
      <c r="Q9" s="1754"/>
    </row>
    <row r="10" spans="1:17" ht="14.25">
      <c r="A10" s="980" t="s">
        <v>104</v>
      </c>
      <c r="B10" s="988">
        <v>3066.213</v>
      </c>
      <c r="C10" s="810">
        <v>3318.9950000000003</v>
      </c>
      <c r="D10" s="810">
        <v>3599.608</v>
      </c>
      <c r="E10" s="810">
        <v>3721.315</v>
      </c>
      <c r="F10" s="810">
        <v>3893.561</v>
      </c>
      <c r="G10" s="810">
        <v>4064.9029999999993</v>
      </c>
      <c r="H10" s="810">
        <v>4217.518</v>
      </c>
      <c r="I10" s="810">
        <v>4344.404999999999</v>
      </c>
      <c r="J10" s="810">
        <v>4625.975</v>
      </c>
      <c r="K10" s="810">
        <v>4120.316</v>
      </c>
      <c r="L10" s="810">
        <v>4387.423000000001</v>
      </c>
      <c r="M10" s="810">
        <v>4517.8809999999985</v>
      </c>
      <c r="N10" s="810">
        <v>4533.6810000000005</v>
      </c>
      <c r="O10" s="810">
        <v>4529.207</v>
      </c>
      <c r="P10" s="810">
        <v>4600.1939</v>
      </c>
      <c r="Q10" s="988">
        <v>4685.264800000001</v>
      </c>
    </row>
    <row r="11" spans="1:17" ht="14.25">
      <c r="A11" s="983" t="s">
        <v>105</v>
      </c>
      <c r="B11" s="981"/>
      <c r="C11" s="981"/>
      <c r="D11" s="981"/>
      <c r="E11" s="981"/>
      <c r="F11" s="981"/>
      <c r="G11" s="981"/>
      <c r="H11" s="981"/>
      <c r="I11" s="981"/>
      <c r="J11" s="981"/>
      <c r="K11" s="981"/>
      <c r="L11" s="981"/>
      <c r="M11" s="981"/>
      <c r="N11" s="981"/>
      <c r="O11" s="922"/>
      <c r="P11" s="982"/>
      <c r="Q11" s="982"/>
    </row>
    <row r="12" spans="1:17" ht="14.25">
      <c r="A12" s="989" t="s">
        <v>255</v>
      </c>
      <c r="B12" s="906">
        <v>179.381</v>
      </c>
      <c r="C12" s="906">
        <v>174.181</v>
      </c>
      <c r="D12" s="906">
        <v>173.824</v>
      </c>
      <c r="E12" s="906">
        <v>181.11</v>
      </c>
      <c r="F12" s="906">
        <v>187.889</v>
      </c>
      <c r="G12" s="906">
        <v>206.539</v>
      </c>
      <c r="H12" s="906">
        <v>218.941</v>
      </c>
      <c r="I12" s="906">
        <v>236.32</v>
      </c>
      <c r="J12" s="906">
        <v>243.819</v>
      </c>
      <c r="K12" s="906">
        <v>203.368</v>
      </c>
      <c r="L12" s="906">
        <v>228.228</v>
      </c>
      <c r="M12" s="906">
        <v>232.789</v>
      </c>
      <c r="N12" s="990">
        <v>223.987</v>
      </c>
      <c r="O12" s="906">
        <v>228.13</v>
      </c>
      <c r="P12" s="906">
        <v>237.852</v>
      </c>
      <c r="Q12" s="911">
        <v>241.459</v>
      </c>
    </row>
    <row r="13" spans="1:17" ht="14.25">
      <c r="A13" s="991" t="s">
        <v>360</v>
      </c>
      <c r="B13" s="906"/>
      <c r="C13" s="906"/>
      <c r="D13" s="906"/>
      <c r="E13" s="906"/>
      <c r="F13" s="906"/>
      <c r="G13" s="906"/>
      <c r="H13" s="906"/>
      <c r="I13" s="906"/>
      <c r="J13" s="906"/>
      <c r="K13" s="906"/>
      <c r="L13" s="906"/>
      <c r="M13" s="906"/>
      <c r="N13" s="990"/>
      <c r="O13" s="906"/>
      <c r="P13" s="906"/>
      <c r="Q13" s="911"/>
    </row>
    <row r="14" spans="1:17" ht="14.25">
      <c r="A14" s="989" t="s">
        <v>256</v>
      </c>
      <c r="B14" s="906" t="s">
        <v>31</v>
      </c>
      <c r="C14" s="906">
        <v>20.192</v>
      </c>
      <c r="D14" s="906">
        <v>20.39</v>
      </c>
      <c r="E14" s="906">
        <v>21.358</v>
      </c>
      <c r="F14" s="906">
        <v>23.125</v>
      </c>
      <c r="G14" s="906">
        <v>24.841</v>
      </c>
      <c r="H14" s="906">
        <v>27.513</v>
      </c>
      <c r="I14" s="906">
        <v>24.9</v>
      </c>
      <c r="J14" s="906">
        <v>26.576</v>
      </c>
      <c r="K14" s="906">
        <v>21.893</v>
      </c>
      <c r="L14" s="906">
        <v>22.946</v>
      </c>
      <c r="M14" s="906">
        <v>25.185</v>
      </c>
      <c r="N14" s="990">
        <v>26.012</v>
      </c>
      <c r="O14" s="906">
        <v>28.841</v>
      </c>
      <c r="P14" s="906">
        <v>27.235</v>
      </c>
      <c r="Q14" s="911">
        <v>27.166</v>
      </c>
    </row>
    <row r="15" spans="1:17" ht="14.25">
      <c r="A15" s="991" t="s">
        <v>365</v>
      </c>
      <c r="B15" s="906"/>
      <c r="C15" s="906"/>
      <c r="D15" s="906"/>
      <c r="E15" s="906"/>
      <c r="F15" s="906"/>
      <c r="G15" s="906"/>
      <c r="H15" s="906"/>
      <c r="I15" s="906"/>
      <c r="J15" s="906"/>
      <c r="K15" s="906"/>
      <c r="L15" s="906"/>
      <c r="M15" s="906"/>
      <c r="N15" s="990"/>
      <c r="O15" s="906"/>
      <c r="P15" s="906"/>
      <c r="Q15" s="911"/>
    </row>
    <row r="16" spans="1:17" ht="14.25">
      <c r="A16" s="989" t="s">
        <v>257</v>
      </c>
      <c r="B16" s="906">
        <v>16.886</v>
      </c>
      <c r="C16" s="906">
        <v>19.056</v>
      </c>
      <c r="D16" s="906">
        <v>18.584</v>
      </c>
      <c r="E16" s="906">
        <v>20.32</v>
      </c>
      <c r="F16" s="906">
        <v>25.246</v>
      </c>
      <c r="G16" s="906">
        <v>26.201</v>
      </c>
      <c r="H16" s="906">
        <v>26.325</v>
      </c>
      <c r="I16" s="906">
        <v>30.097</v>
      </c>
      <c r="J16" s="906">
        <v>29.223</v>
      </c>
      <c r="K16" s="906">
        <v>23.377</v>
      </c>
      <c r="L16" s="906">
        <v>24.329</v>
      </c>
      <c r="M16" s="906">
        <v>21.862</v>
      </c>
      <c r="N16" s="990">
        <v>18.972</v>
      </c>
      <c r="O16" s="906">
        <v>19.366</v>
      </c>
      <c r="P16" s="906">
        <v>18.603</v>
      </c>
      <c r="Q16" s="911">
        <v>18.93</v>
      </c>
    </row>
    <row r="17" spans="1:17" ht="14.25">
      <c r="A17" s="991" t="s">
        <v>361</v>
      </c>
      <c r="B17" s="906"/>
      <c r="C17" s="906"/>
      <c r="D17" s="906"/>
      <c r="E17" s="906"/>
      <c r="F17" s="906"/>
      <c r="G17" s="906"/>
      <c r="H17" s="906"/>
      <c r="I17" s="906"/>
      <c r="J17" s="906"/>
      <c r="K17" s="906"/>
      <c r="L17" s="906"/>
      <c r="M17" s="906"/>
      <c r="N17" s="990"/>
      <c r="O17" s="906"/>
      <c r="P17" s="906"/>
      <c r="Q17" s="911"/>
    </row>
    <row r="18" spans="1:17" ht="14.25">
      <c r="A18" s="989" t="s">
        <v>258</v>
      </c>
      <c r="B18" s="906" t="s">
        <v>31</v>
      </c>
      <c r="C18" s="906" t="s">
        <v>31</v>
      </c>
      <c r="D18" s="906">
        <v>7.22</v>
      </c>
      <c r="E18" s="906">
        <v>7.258</v>
      </c>
      <c r="F18" s="906">
        <v>6.837</v>
      </c>
      <c r="G18" s="906">
        <v>7.305</v>
      </c>
      <c r="H18" s="906">
        <v>7.676</v>
      </c>
      <c r="I18" s="906">
        <v>7.516</v>
      </c>
      <c r="J18" s="906">
        <v>7.962</v>
      </c>
      <c r="K18" s="906">
        <v>6.808</v>
      </c>
      <c r="L18" s="906">
        <v>6.954</v>
      </c>
      <c r="M18" s="906">
        <v>6.564</v>
      </c>
      <c r="N18" s="990">
        <v>6.236</v>
      </c>
      <c r="O18" s="906">
        <v>7.172</v>
      </c>
      <c r="P18" s="906">
        <v>7.186</v>
      </c>
      <c r="Q18" s="911">
        <v>10.268</v>
      </c>
    </row>
    <row r="19" spans="1:17" ht="14.25">
      <c r="A19" s="991" t="s">
        <v>362</v>
      </c>
      <c r="B19" s="906"/>
      <c r="C19" s="906"/>
      <c r="D19" s="906"/>
      <c r="E19" s="906"/>
      <c r="F19" s="906"/>
      <c r="G19" s="906"/>
      <c r="H19" s="906"/>
      <c r="I19" s="906"/>
      <c r="J19" s="906"/>
      <c r="K19" s="906"/>
      <c r="L19" s="906"/>
      <c r="M19" s="906"/>
      <c r="N19" s="990"/>
      <c r="O19" s="906"/>
      <c r="P19" s="906"/>
      <c r="Q19" s="911"/>
    </row>
    <row r="20" spans="1:18" s="55" customFormat="1" ht="14.25">
      <c r="A20" s="989" t="s">
        <v>1301</v>
      </c>
      <c r="B20" s="906" t="s">
        <v>31</v>
      </c>
      <c r="C20" s="906" t="s">
        <v>31</v>
      </c>
      <c r="D20" s="906" t="s">
        <v>31</v>
      </c>
      <c r="E20" s="906" t="s">
        <v>31</v>
      </c>
      <c r="F20" s="906" t="s">
        <v>31</v>
      </c>
      <c r="G20" s="906" t="s">
        <v>31</v>
      </c>
      <c r="H20" s="906" t="s">
        <v>31</v>
      </c>
      <c r="I20" s="906" t="s">
        <v>31</v>
      </c>
      <c r="J20" s="906" t="s">
        <v>31</v>
      </c>
      <c r="K20" s="906" t="s">
        <v>31</v>
      </c>
      <c r="L20" s="906" t="s">
        <v>31</v>
      </c>
      <c r="M20" s="906" t="s">
        <v>31</v>
      </c>
      <c r="N20" s="990">
        <v>1.163</v>
      </c>
      <c r="O20" s="906">
        <v>1.267</v>
      </c>
      <c r="P20" s="906">
        <v>1.241</v>
      </c>
      <c r="Q20" s="911">
        <v>1.487</v>
      </c>
      <c r="R20" s="57"/>
    </row>
    <row r="21" spans="1:18" s="55" customFormat="1" ht="14.25">
      <c r="A21" s="991" t="s">
        <v>1302</v>
      </c>
      <c r="B21" s="906"/>
      <c r="C21" s="906"/>
      <c r="D21" s="906"/>
      <c r="E21" s="906"/>
      <c r="F21" s="906"/>
      <c r="G21" s="906"/>
      <c r="H21" s="906"/>
      <c r="I21" s="906"/>
      <c r="J21" s="906"/>
      <c r="K21" s="906"/>
      <c r="L21" s="906"/>
      <c r="M21" s="906"/>
      <c r="N21" s="990"/>
      <c r="O21" s="906"/>
      <c r="P21" s="906"/>
      <c r="Q21" s="911"/>
      <c r="R21" s="57"/>
    </row>
    <row r="22" spans="1:17" ht="14.25">
      <c r="A22" s="989" t="s">
        <v>259</v>
      </c>
      <c r="B22" s="906">
        <v>96.533</v>
      </c>
      <c r="C22" s="906">
        <v>93.972</v>
      </c>
      <c r="D22" s="906">
        <v>94.283</v>
      </c>
      <c r="E22" s="906">
        <v>103.954</v>
      </c>
      <c r="F22" s="906">
        <v>100.373</v>
      </c>
      <c r="G22" s="906">
        <v>99.688</v>
      </c>
      <c r="H22" s="906">
        <v>107.674</v>
      </c>
      <c r="I22" s="906">
        <v>109.66</v>
      </c>
      <c r="J22" s="906">
        <v>106.096</v>
      </c>
      <c r="K22" s="906">
        <v>90.636</v>
      </c>
      <c r="L22" s="906">
        <v>87.068</v>
      </c>
      <c r="M22" s="906">
        <v>92.613</v>
      </c>
      <c r="N22" s="990">
        <v>87.827</v>
      </c>
      <c r="O22" s="906">
        <v>88.406</v>
      </c>
      <c r="P22" s="906">
        <v>92.244</v>
      </c>
      <c r="Q22" s="911">
        <v>95.098</v>
      </c>
    </row>
    <row r="23" spans="1:17" ht="14.25">
      <c r="A23" s="991" t="s">
        <v>363</v>
      </c>
      <c r="B23" s="906"/>
      <c r="C23" s="906"/>
      <c r="D23" s="906"/>
      <c r="E23" s="906"/>
      <c r="F23" s="906"/>
      <c r="G23" s="906"/>
      <c r="H23" s="906"/>
      <c r="I23" s="906"/>
      <c r="J23" s="906"/>
      <c r="K23" s="906"/>
      <c r="L23" s="906"/>
      <c r="M23" s="906"/>
      <c r="N23" s="990"/>
      <c r="O23" s="906"/>
      <c r="P23" s="906"/>
      <c r="Q23" s="911"/>
    </row>
    <row r="24" spans="1:17" ht="14.25">
      <c r="A24" s="989" t="s">
        <v>260</v>
      </c>
      <c r="B24" s="906">
        <v>0</v>
      </c>
      <c r="C24" s="906">
        <v>40.383</v>
      </c>
      <c r="D24" s="906">
        <v>44.682</v>
      </c>
      <c r="E24" s="906">
        <v>47.048</v>
      </c>
      <c r="F24" s="906">
        <v>44.808</v>
      </c>
      <c r="G24" s="906">
        <v>46.546</v>
      </c>
      <c r="H24" s="906">
        <v>49.998</v>
      </c>
      <c r="I24" s="906">
        <v>44.964</v>
      </c>
      <c r="J24" s="906">
        <v>36.191</v>
      </c>
      <c r="K24" s="906">
        <v>38.505</v>
      </c>
      <c r="L24" s="906">
        <v>46.026</v>
      </c>
      <c r="M24" s="906">
        <v>48.479</v>
      </c>
      <c r="N24" s="990">
        <v>43.519</v>
      </c>
      <c r="O24" s="906">
        <v>42.908</v>
      </c>
      <c r="P24" s="906">
        <v>43.578</v>
      </c>
      <c r="Q24" s="911">
        <v>34.965</v>
      </c>
    </row>
    <row r="25" spans="1:17" ht="14.25">
      <c r="A25" s="991" t="s">
        <v>260</v>
      </c>
      <c r="B25" s="906"/>
      <c r="C25" s="906"/>
      <c r="D25" s="906"/>
      <c r="E25" s="906"/>
      <c r="F25" s="906"/>
      <c r="G25" s="906"/>
      <c r="H25" s="906"/>
      <c r="I25" s="906"/>
      <c r="J25" s="906"/>
      <c r="K25" s="906"/>
      <c r="L25" s="906"/>
      <c r="M25" s="906"/>
      <c r="N25" s="990"/>
      <c r="O25" s="906"/>
      <c r="P25" s="906"/>
      <c r="Q25" s="911"/>
    </row>
    <row r="26" spans="1:17" ht="14.25">
      <c r="A26" s="989" t="s">
        <v>261</v>
      </c>
      <c r="B26" s="906">
        <v>80.681</v>
      </c>
      <c r="C26" s="906">
        <v>96.15</v>
      </c>
      <c r="D26" s="906">
        <v>99.099</v>
      </c>
      <c r="E26" s="906">
        <v>104.439</v>
      </c>
      <c r="F26" s="906">
        <v>106.524</v>
      </c>
      <c r="G26" s="906">
        <v>99.577</v>
      </c>
      <c r="H26" s="906">
        <v>110.536</v>
      </c>
      <c r="I26" s="906">
        <v>114.819</v>
      </c>
      <c r="J26" s="906">
        <v>114.725</v>
      </c>
      <c r="K26" s="906">
        <v>93.239</v>
      </c>
      <c r="L26" s="906">
        <v>109.326</v>
      </c>
      <c r="M26" s="906">
        <v>115.452</v>
      </c>
      <c r="N26" s="990">
        <v>105.12</v>
      </c>
      <c r="O26" s="906">
        <v>105.117</v>
      </c>
      <c r="P26" s="906">
        <v>105.537</v>
      </c>
      <c r="Q26" s="911">
        <v>99.962</v>
      </c>
    </row>
    <row r="27" spans="1:17" ht="14.25">
      <c r="A27" s="991" t="s">
        <v>364</v>
      </c>
      <c r="B27" s="906"/>
      <c r="C27" s="906"/>
      <c r="D27" s="906"/>
      <c r="E27" s="906"/>
      <c r="F27" s="906"/>
      <c r="G27" s="906"/>
      <c r="H27" s="906"/>
      <c r="I27" s="906"/>
      <c r="J27" s="906"/>
      <c r="K27" s="906"/>
      <c r="L27" s="906"/>
      <c r="M27" s="906"/>
      <c r="N27" s="990"/>
      <c r="O27" s="906"/>
      <c r="P27" s="906"/>
      <c r="Q27" s="911"/>
    </row>
    <row r="28" spans="1:17" ht="14.25">
      <c r="A28" s="989" t="s">
        <v>262</v>
      </c>
      <c r="B28" s="906">
        <v>325.789</v>
      </c>
      <c r="C28" s="906">
        <v>318.188</v>
      </c>
      <c r="D28" s="906">
        <v>319.032</v>
      </c>
      <c r="E28" s="906">
        <v>330.135</v>
      </c>
      <c r="F28" s="906">
        <v>334.035</v>
      </c>
      <c r="G28" s="906">
        <v>341.47</v>
      </c>
      <c r="H28" s="906">
        <v>350.334</v>
      </c>
      <c r="I28" s="906">
        <v>346.825</v>
      </c>
      <c r="J28" s="906">
        <v>351.976</v>
      </c>
      <c r="K28" s="906">
        <v>315.562</v>
      </c>
      <c r="L28" s="906">
        <v>316.137</v>
      </c>
      <c r="M28" s="906">
        <v>322.254</v>
      </c>
      <c r="N28" s="990">
        <v>303.269</v>
      </c>
      <c r="O28" s="906">
        <v>303.031</v>
      </c>
      <c r="P28" s="906">
        <v>298.203</v>
      </c>
      <c r="Q28" s="911">
        <v>297.88</v>
      </c>
    </row>
    <row r="29" spans="1:17" ht="14.25">
      <c r="A29" s="991" t="s">
        <v>366</v>
      </c>
      <c r="B29" s="906"/>
      <c r="C29" s="906"/>
      <c r="D29" s="906"/>
      <c r="E29" s="906"/>
      <c r="F29" s="906"/>
      <c r="G29" s="906"/>
      <c r="H29" s="906"/>
      <c r="I29" s="906"/>
      <c r="J29" s="906"/>
      <c r="K29" s="906"/>
      <c r="L29" s="906"/>
      <c r="M29" s="906"/>
      <c r="N29" s="990"/>
      <c r="O29" s="906"/>
      <c r="P29" s="906"/>
      <c r="Q29" s="911"/>
    </row>
    <row r="30" spans="1:17" ht="14.25">
      <c r="A30" s="989" t="s">
        <v>263</v>
      </c>
      <c r="B30" s="906">
        <v>127.75</v>
      </c>
      <c r="C30" s="906">
        <v>122.171</v>
      </c>
      <c r="D30" s="906">
        <v>147.692</v>
      </c>
      <c r="E30" s="906">
        <v>162.534</v>
      </c>
      <c r="F30" s="906">
        <v>157.892</v>
      </c>
      <c r="G30" s="906">
        <v>151.25</v>
      </c>
      <c r="H30" s="906">
        <v>159.425</v>
      </c>
      <c r="I30" s="906">
        <v>164.3</v>
      </c>
      <c r="J30" s="906">
        <v>152.498</v>
      </c>
      <c r="K30" s="906">
        <v>135.43</v>
      </c>
      <c r="L30" s="906">
        <v>129.059</v>
      </c>
      <c r="M30" s="906">
        <v>135.314</v>
      </c>
      <c r="N30" s="990">
        <v>153.317</v>
      </c>
      <c r="O30" s="906">
        <v>160.986</v>
      </c>
      <c r="P30" s="906">
        <v>168.501</v>
      </c>
      <c r="Q30" s="911">
        <v>167.036</v>
      </c>
    </row>
    <row r="31" spans="1:17" ht="14.25">
      <c r="A31" s="991" t="s">
        <v>367</v>
      </c>
      <c r="B31" s="906"/>
      <c r="C31" s="906"/>
      <c r="D31" s="906"/>
      <c r="E31" s="906"/>
      <c r="F31" s="906"/>
      <c r="G31" s="906"/>
      <c r="H31" s="906"/>
      <c r="I31" s="906"/>
      <c r="J31" s="906"/>
      <c r="K31" s="906"/>
      <c r="L31" s="906"/>
      <c r="M31" s="906"/>
      <c r="N31" s="990"/>
      <c r="O31" s="906"/>
      <c r="P31" s="906"/>
      <c r="Q31" s="911"/>
    </row>
    <row r="32" spans="1:17" ht="14.25">
      <c r="A32" s="989" t="s">
        <v>264</v>
      </c>
      <c r="B32" s="906">
        <v>272.957</v>
      </c>
      <c r="C32" s="906">
        <v>314.219</v>
      </c>
      <c r="D32" s="906">
        <v>325.498</v>
      </c>
      <c r="E32" s="906">
        <v>342.681</v>
      </c>
      <c r="F32" s="906">
        <v>373.726</v>
      </c>
      <c r="G32" s="906">
        <v>399.682</v>
      </c>
      <c r="H32" s="906">
        <v>414.378</v>
      </c>
      <c r="I32" s="906">
        <v>426.648</v>
      </c>
      <c r="J32" s="906">
        <v>416.104</v>
      </c>
      <c r="K32" s="906">
        <v>363.536</v>
      </c>
      <c r="L32" s="906">
        <v>377.095</v>
      </c>
      <c r="M32" s="906">
        <v>403.834</v>
      </c>
      <c r="N32" s="990">
        <v>419.865</v>
      </c>
      <c r="O32" s="906">
        <v>397.462</v>
      </c>
      <c r="P32" s="906">
        <v>427.672</v>
      </c>
      <c r="Q32" s="911">
        <v>447.048</v>
      </c>
    </row>
    <row r="33" spans="1:17" ht="14.25">
      <c r="A33" s="991" t="s">
        <v>368</v>
      </c>
      <c r="B33" s="906"/>
      <c r="C33" s="906"/>
      <c r="D33" s="906"/>
      <c r="E33" s="906"/>
      <c r="F33" s="906"/>
      <c r="G33" s="906"/>
      <c r="H33" s="906"/>
      <c r="I33" s="906"/>
      <c r="J33" s="906"/>
      <c r="K33" s="906"/>
      <c r="L33" s="906"/>
      <c r="M33" s="906"/>
      <c r="N33" s="990"/>
      <c r="O33" s="906"/>
      <c r="P33" s="906"/>
      <c r="Q33" s="911"/>
    </row>
    <row r="34" spans="1:17" ht="14.25">
      <c r="A34" s="989" t="s">
        <v>265</v>
      </c>
      <c r="B34" s="906">
        <v>405.802</v>
      </c>
      <c r="C34" s="906">
        <v>405.853</v>
      </c>
      <c r="D34" s="906">
        <v>413.312</v>
      </c>
      <c r="E34" s="906">
        <v>410.33</v>
      </c>
      <c r="F34" s="906">
        <v>440.722</v>
      </c>
      <c r="G34" s="906">
        <v>460.94</v>
      </c>
      <c r="H34" s="906">
        <v>477.238</v>
      </c>
      <c r="I34" s="906">
        <v>507.463</v>
      </c>
      <c r="J34" s="906">
        <v>530.359</v>
      </c>
      <c r="K34" s="906">
        <v>483.133</v>
      </c>
      <c r="L34" s="906">
        <v>538.702</v>
      </c>
      <c r="M34" s="906">
        <v>532.717</v>
      </c>
      <c r="N34" s="990">
        <v>551.828</v>
      </c>
      <c r="O34" s="906">
        <v>557.929</v>
      </c>
      <c r="P34" s="906">
        <v>570.489</v>
      </c>
      <c r="Q34" s="911">
        <v>594.272</v>
      </c>
    </row>
    <row r="35" spans="1:17" ht="14.25">
      <c r="A35" s="991" t="s">
        <v>1223</v>
      </c>
      <c r="B35" s="906"/>
      <c r="C35" s="906"/>
      <c r="D35" s="906"/>
      <c r="E35" s="906"/>
      <c r="F35" s="906"/>
      <c r="G35" s="906"/>
      <c r="H35" s="906"/>
      <c r="I35" s="906"/>
      <c r="J35" s="906"/>
      <c r="K35" s="906"/>
      <c r="L35" s="906"/>
      <c r="M35" s="906"/>
      <c r="N35" s="990"/>
      <c r="O35" s="906"/>
      <c r="P35" s="906"/>
      <c r="Q35" s="911"/>
    </row>
    <row r="36" spans="1:17" ht="14.25">
      <c r="A36" s="989" t="s">
        <v>266</v>
      </c>
      <c r="B36" s="906">
        <v>45.273</v>
      </c>
      <c r="C36" s="906">
        <v>45.795</v>
      </c>
      <c r="D36" s="906">
        <v>44.919</v>
      </c>
      <c r="E36" s="906">
        <v>46.165</v>
      </c>
      <c r="F36" s="906">
        <v>47.72</v>
      </c>
      <c r="G36" s="906">
        <v>52.146</v>
      </c>
      <c r="H36" s="906">
        <v>53.326</v>
      </c>
      <c r="I36" s="906">
        <v>54.139</v>
      </c>
      <c r="J36" s="906">
        <v>51.081</v>
      </c>
      <c r="K36" s="906">
        <v>41.829</v>
      </c>
      <c r="L36" s="906">
        <v>45.071</v>
      </c>
      <c r="M36" s="906">
        <v>45.078</v>
      </c>
      <c r="N36" s="990">
        <v>47.649</v>
      </c>
      <c r="O36" s="906">
        <v>46.722</v>
      </c>
      <c r="P36" s="906">
        <v>47.483</v>
      </c>
      <c r="Q36" s="911">
        <v>50.666</v>
      </c>
    </row>
    <row r="37" spans="1:17" ht="14.25">
      <c r="A37" s="991" t="s">
        <v>380</v>
      </c>
      <c r="B37" s="906"/>
      <c r="C37" s="906"/>
      <c r="D37" s="906"/>
      <c r="E37" s="906"/>
      <c r="F37" s="906"/>
      <c r="G37" s="906"/>
      <c r="H37" s="906"/>
      <c r="I37" s="906"/>
      <c r="J37" s="906"/>
      <c r="K37" s="906"/>
      <c r="L37" s="906"/>
      <c r="M37" s="906"/>
      <c r="N37" s="990"/>
      <c r="O37" s="906"/>
      <c r="P37" s="906"/>
      <c r="Q37" s="911"/>
    </row>
    <row r="38" spans="1:17" ht="14.25">
      <c r="A38" s="989" t="s">
        <v>267</v>
      </c>
      <c r="B38" s="906">
        <v>5.164</v>
      </c>
      <c r="C38" s="906">
        <v>4.966</v>
      </c>
      <c r="D38" s="906">
        <v>4.771</v>
      </c>
      <c r="E38" s="906">
        <v>4.981</v>
      </c>
      <c r="F38" s="906">
        <v>5.308</v>
      </c>
      <c r="G38" s="906">
        <v>5.653</v>
      </c>
      <c r="H38" s="906">
        <v>5.917</v>
      </c>
      <c r="I38" s="906">
        <v>6.147</v>
      </c>
      <c r="J38" s="906">
        <v>6.588</v>
      </c>
      <c r="K38" s="906">
        <v>6.201</v>
      </c>
      <c r="L38" s="906">
        <v>6.001</v>
      </c>
      <c r="M38" s="906">
        <v>6.105</v>
      </c>
      <c r="N38" s="990">
        <v>6.389</v>
      </c>
      <c r="O38" s="906">
        <v>6.833</v>
      </c>
      <c r="P38" s="906">
        <v>6.674</v>
      </c>
      <c r="Q38" s="911">
        <v>7.137</v>
      </c>
    </row>
    <row r="39" spans="1:17" ht="14.25">
      <c r="A39" s="991" t="s">
        <v>369</v>
      </c>
      <c r="B39" s="906"/>
      <c r="C39" s="906"/>
      <c r="D39" s="906"/>
      <c r="E39" s="906"/>
      <c r="F39" s="906"/>
      <c r="G39" s="906"/>
      <c r="H39" s="906"/>
      <c r="I39" s="906"/>
      <c r="J39" s="906"/>
      <c r="K39" s="906"/>
      <c r="L39" s="906"/>
      <c r="M39" s="906"/>
      <c r="N39" s="990"/>
      <c r="O39" s="906"/>
      <c r="P39" s="906"/>
      <c r="Q39" s="911"/>
    </row>
    <row r="40" spans="1:17" ht="14.25">
      <c r="A40" s="989" t="s">
        <v>268</v>
      </c>
      <c r="B40" s="906" t="s">
        <v>31</v>
      </c>
      <c r="C40" s="906">
        <v>20.953</v>
      </c>
      <c r="D40" s="906">
        <v>24.405</v>
      </c>
      <c r="E40" s="906">
        <v>30.242</v>
      </c>
      <c r="F40" s="906">
        <v>25.842</v>
      </c>
      <c r="G40" s="906">
        <v>26.146</v>
      </c>
      <c r="H40" s="906">
        <v>27.235</v>
      </c>
      <c r="I40" s="906">
        <v>29.253</v>
      </c>
      <c r="J40" s="906">
        <v>36.379</v>
      </c>
      <c r="K40" s="906">
        <v>34.344</v>
      </c>
      <c r="L40" s="906">
        <v>37.869</v>
      </c>
      <c r="M40" s="906">
        <v>42.661</v>
      </c>
      <c r="N40" s="990">
        <v>41.033</v>
      </c>
      <c r="O40" s="906">
        <v>39.757</v>
      </c>
      <c r="P40" s="906">
        <v>41.105</v>
      </c>
      <c r="Q40" s="911">
        <v>43.128</v>
      </c>
    </row>
    <row r="41" spans="1:17" ht="14.25">
      <c r="A41" s="991" t="s">
        <v>370</v>
      </c>
      <c r="B41" s="906" t="s">
        <v>31</v>
      </c>
      <c r="C41" s="906"/>
      <c r="D41" s="906"/>
      <c r="E41" s="906"/>
      <c r="F41" s="906"/>
      <c r="G41" s="906"/>
      <c r="H41" s="906"/>
      <c r="I41" s="906"/>
      <c r="J41" s="906"/>
      <c r="K41" s="906"/>
      <c r="L41" s="906"/>
      <c r="M41" s="906"/>
      <c r="N41" s="990"/>
      <c r="O41" s="906"/>
      <c r="P41" s="906"/>
      <c r="Q41" s="911"/>
    </row>
    <row r="42" spans="1:17" ht="14.25">
      <c r="A42" s="989" t="s">
        <v>269</v>
      </c>
      <c r="B42" s="906" t="s">
        <v>31</v>
      </c>
      <c r="C42" s="906">
        <v>56.827</v>
      </c>
      <c r="D42" s="906">
        <v>51.978</v>
      </c>
      <c r="E42" s="906">
        <v>54.652</v>
      </c>
      <c r="F42" s="906">
        <v>54.829</v>
      </c>
      <c r="G42" s="906">
        <v>59.698</v>
      </c>
      <c r="H42" s="906">
        <v>56.861</v>
      </c>
      <c r="I42" s="906">
        <v>61.083</v>
      </c>
      <c r="J42" s="906">
        <v>61.43</v>
      </c>
      <c r="K42" s="906" t="s">
        <v>1303</v>
      </c>
      <c r="L42" s="906">
        <v>58.691</v>
      </c>
      <c r="M42" s="906">
        <v>67.016</v>
      </c>
      <c r="N42" s="990">
        <v>72.723</v>
      </c>
      <c r="O42" s="906">
        <v>67.148</v>
      </c>
      <c r="P42" s="906">
        <v>71.836</v>
      </c>
      <c r="Q42" s="911">
        <v>67.811</v>
      </c>
    </row>
    <row r="43" spans="1:17" ht="14.25">
      <c r="A43" s="991" t="s">
        <v>381</v>
      </c>
      <c r="B43" s="906"/>
      <c r="C43" s="906"/>
      <c r="D43" s="906"/>
      <c r="E43" s="906"/>
      <c r="F43" s="906"/>
      <c r="G43" s="906"/>
      <c r="H43" s="906"/>
      <c r="I43" s="906"/>
      <c r="J43" s="906"/>
      <c r="K43" s="906"/>
      <c r="L43" s="906"/>
      <c r="M43" s="906"/>
      <c r="N43" s="990"/>
      <c r="O43" s="906"/>
      <c r="P43" s="906"/>
      <c r="Q43" s="911"/>
    </row>
    <row r="44" spans="1:17" ht="14.25">
      <c r="A44" s="989" t="s">
        <v>270</v>
      </c>
      <c r="B44" s="906" t="s">
        <v>31</v>
      </c>
      <c r="C44" s="906" t="s">
        <v>31</v>
      </c>
      <c r="D44" s="906">
        <v>3.3</v>
      </c>
      <c r="E44" s="906">
        <v>3.417</v>
      </c>
      <c r="F44" s="906">
        <v>3.474</v>
      </c>
      <c r="G44" s="906">
        <v>3.503</v>
      </c>
      <c r="H44" s="906">
        <v>3.578</v>
      </c>
      <c r="I44" s="906">
        <v>3.228</v>
      </c>
      <c r="J44" s="906">
        <v>3.373</v>
      </c>
      <c r="K44" s="906">
        <v>3.369</v>
      </c>
      <c r="L44" s="906">
        <v>3.796</v>
      </c>
      <c r="M44" s="906">
        <v>3.345</v>
      </c>
      <c r="N44" s="990">
        <v>3.326</v>
      </c>
      <c r="O44" s="906">
        <v>3.101</v>
      </c>
      <c r="P44" s="906">
        <v>3.46</v>
      </c>
      <c r="Q44" s="911">
        <v>3.705</v>
      </c>
    </row>
    <row r="45" spans="1:17" ht="14.25">
      <c r="A45" s="991" t="s">
        <v>270</v>
      </c>
      <c r="B45" s="906"/>
      <c r="C45" s="906"/>
      <c r="D45" s="906"/>
      <c r="E45" s="906"/>
      <c r="F45" s="906"/>
      <c r="G45" s="906"/>
      <c r="H45" s="906"/>
      <c r="I45" s="906"/>
      <c r="J45" s="906"/>
      <c r="K45" s="906"/>
      <c r="L45" s="906"/>
      <c r="M45" s="906"/>
      <c r="N45" s="990"/>
      <c r="O45" s="906"/>
      <c r="P45" s="906"/>
      <c r="Q45" s="911"/>
    </row>
    <row r="46" spans="1:17" ht="14.25">
      <c r="A46" s="989" t="s">
        <v>271</v>
      </c>
      <c r="B46" s="906">
        <v>242.535</v>
      </c>
      <c r="C46" s="906">
        <v>246.05</v>
      </c>
      <c r="D46" s="906">
        <v>246.353</v>
      </c>
      <c r="E46" s="906">
        <v>254.834</v>
      </c>
      <c r="F46" s="906">
        <v>271.869</v>
      </c>
      <c r="G46" s="906">
        <v>284.865</v>
      </c>
      <c r="H46" s="906">
        <v>302.789</v>
      </c>
      <c r="I46" s="906">
        <v>315.051</v>
      </c>
      <c r="J46" s="906">
        <v>320.636</v>
      </c>
      <c r="K46" s="906">
        <v>262.863</v>
      </c>
      <c r="L46" s="906">
        <v>275.953</v>
      </c>
      <c r="M46" s="906">
        <v>296.037</v>
      </c>
      <c r="N46" s="990">
        <v>298.758</v>
      </c>
      <c r="O46" s="906">
        <v>297.281</v>
      </c>
      <c r="P46" s="906">
        <v>303.742</v>
      </c>
      <c r="Q46" s="911">
        <v>295.918</v>
      </c>
    </row>
    <row r="47" spans="1:17" ht="14.25">
      <c r="A47" s="991" t="s">
        <v>371</v>
      </c>
      <c r="B47" s="906"/>
      <c r="C47" s="906"/>
      <c r="D47" s="906"/>
      <c r="E47" s="906"/>
      <c r="F47" s="906"/>
      <c r="G47" s="906"/>
      <c r="H47" s="906"/>
      <c r="I47" s="906"/>
      <c r="J47" s="906"/>
      <c r="K47" s="906"/>
      <c r="L47" s="906"/>
      <c r="M47" s="906"/>
      <c r="N47" s="990"/>
      <c r="O47" s="906"/>
      <c r="P47" s="906"/>
      <c r="Q47" s="911"/>
    </row>
    <row r="48" spans="1:17" ht="14.25">
      <c r="A48" s="989" t="s">
        <v>272</v>
      </c>
      <c r="B48" s="906" t="s">
        <v>31</v>
      </c>
      <c r="C48" s="906" t="s">
        <v>31</v>
      </c>
      <c r="D48" s="906" t="s">
        <v>1304</v>
      </c>
      <c r="E48" s="906">
        <v>186.781</v>
      </c>
      <c r="F48" s="906">
        <v>198.199</v>
      </c>
      <c r="G48" s="906">
        <v>201.678</v>
      </c>
      <c r="H48" s="906">
        <v>196.818</v>
      </c>
      <c r="I48" s="906">
        <v>198.507</v>
      </c>
      <c r="J48" s="906">
        <v>193.368</v>
      </c>
      <c r="K48" s="906">
        <v>182.635</v>
      </c>
      <c r="L48" s="906">
        <v>195.132</v>
      </c>
      <c r="M48" s="906">
        <v>198.97</v>
      </c>
      <c r="N48" s="990">
        <v>205.959</v>
      </c>
      <c r="O48" s="906">
        <v>207.057</v>
      </c>
      <c r="P48" s="906">
        <v>200.812</v>
      </c>
      <c r="Q48" s="911">
        <v>193.605</v>
      </c>
    </row>
    <row r="49" spans="1:17" ht="14.25">
      <c r="A49" s="991" t="s">
        <v>372</v>
      </c>
      <c r="B49" s="906"/>
      <c r="C49" s="906"/>
      <c r="D49" s="906"/>
      <c r="E49" s="906"/>
      <c r="F49" s="906"/>
      <c r="G49" s="906"/>
      <c r="H49" s="906"/>
      <c r="I49" s="906"/>
      <c r="J49" s="906"/>
      <c r="K49" s="906"/>
      <c r="L49" s="906"/>
      <c r="M49" s="906"/>
      <c r="N49" s="990"/>
      <c r="O49" s="906"/>
      <c r="P49" s="906"/>
      <c r="Q49" s="911"/>
    </row>
    <row r="50" spans="1:17" ht="14.25">
      <c r="A50" s="989" t="s">
        <v>273</v>
      </c>
      <c r="B50" s="906" t="s">
        <v>31</v>
      </c>
      <c r="C50" s="906">
        <v>46.21</v>
      </c>
      <c r="D50" s="906">
        <v>48.111</v>
      </c>
      <c r="E50" s="906">
        <v>51.02</v>
      </c>
      <c r="F50" s="906">
        <v>52.272</v>
      </c>
      <c r="G50" s="906">
        <v>54.769</v>
      </c>
      <c r="H50" s="906">
        <v>53.131</v>
      </c>
      <c r="I50" s="906">
        <v>52.433</v>
      </c>
      <c r="J50" s="906">
        <v>48.833</v>
      </c>
      <c r="K50" s="906">
        <v>45.079</v>
      </c>
      <c r="L50" s="906">
        <v>59.507</v>
      </c>
      <c r="M50" s="906">
        <v>57.738</v>
      </c>
      <c r="N50" s="990">
        <v>58.825</v>
      </c>
      <c r="O50" s="906">
        <v>64.282</v>
      </c>
      <c r="P50" s="906">
        <v>68.744</v>
      </c>
      <c r="Q50" s="911">
        <v>69.53</v>
      </c>
    </row>
    <row r="51" spans="1:17" ht="14.25">
      <c r="A51" s="991" t="s">
        <v>373</v>
      </c>
      <c r="B51" s="906"/>
      <c r="C51" s="906"/>
      <c r="D51" s="906"/>
      <c r="E51" s="906"/>
      <c r="F51" s="906"/>
      <c r="G51" s="906"/>
      <c r="H51" s="906"/>
      <c r="I51" s="906"/>
      <c r="J51" s="906"/>
      <c r="K51" s="906"/>
      <c r="L51" s="906"/>
      <c r="M51" s="906"/>
      <c r="N51" s="990"/>
      <c r="O51" s="906"/>
      <c r="P51" s="906"/>
      <c r="Q51" s="911"/>
    </row>
    <row r="52" spans="1:17" ht="14.25">
      <c r="A52" s="989" t="s">
        <v>274</v>
      </c>
      <c r="B52" s="906">
        <v>56.404</v>
      </c>
      <c r="C52" s="906">
        <v>56.164</v>
      </c>
      <c r="D52" s="906">
        <v>55.599</v>
      </c>
      <c r="E52" s="906">
        <v>57.47</v>
      </c>
      <c r="F52" s="906">
        <v>59.071</v>
      </c>
      <c r="G52" s="906">
        <v>65.301</v>
      </c>
      <c r="H52" s="906">
        <v>66.861</v>
      </c>
      <c r="I52" s="906">
        <v>68.229</v>
      </c>
      <c r="J52" s="906">
        <v>65.275</v>
      </c>
      <c r="K52" s="906">
        <v>61.714</v>
      </c>
      <c r="L52" s="906">
        <v>65.981</v>
      </c>
      <c r="M52" s="906">
        <v>67.506</v>
      </c>
      <c r="N52" s="990">
        <v>67.875</v>
      </c>
      <c r="O52" s="906">
        <v>78.244</v>
      </c>
      <c r="P52" s="906">
        <v>80.156</v>
      </c>
      <c r="Q52" s="911">
        <v>86.769</v>
      </c>
    </row>
    <row r="53" spans="1:17" ht="14.25">
      <c r="A53" s="991" t="s">
        <v>374</v>
      </c>
      <c r="B53" s="906"/>
      <c r="C53" s="906"/>
      <c r="D53" s="906"/>
      <c r="E53" s="906"/>
      <c r="F53" s="906"/>
      <c r="G53" s="906"/>
      <c r="H53" s="906"/>
      <c r="I53" s="906"/>
      <c r="J53" s="906"/>
      <c r="K53" s="906"/>
      <c r="L53" s="906"/>
      <c r="M53" s="906"/>
      <c r="N53" s="990"/>
      <c r="O53" s="906"/>
      <c r="P53" s="906"/>
      <c r="Q53" s="911"/>
    </row>
    <row r="54" spans="1:17" ht="15">
      <c r="A54" s="989" t="s">
        <v>1671</v>
      </c>
      <c r="B54" s="906">
        <v>32.076</v>
      </c>
      <c r="C54" s="906">
        <v>36.9</v>
      </c>
      <c r="D54" s="906">
        <v>53.61</v>
      </c>
      <c r="E54" s="906">
        <v>59.729</v>
      </c>
      <c r="F54" s="906">
        <v>95.739</v>
      </c>
      <c r="G54" s="906">
        <v>114.799</v>
      </c>
      <c r="H54" s="906">
        <v>154.363</v>
      </c>
      <c r="I54" s="906">
        <v>174.154</v>
      </c>
      <c r="J54" s="906">
        <v>175.037</v>
      </c>
      <c r="K54" s="906">
        <v>170.786</v>
      </c>
      <c r="L54" s="906">
        <v>177.216</v>
      </c>
      <c r="M54" s="906">
        <v>185.691</v>
      </c>
      <c r="N54" s="990">
        <v>208.229</v>
      </c>
      <c r="O54" s="906">
        <v>216.034</v>
      </c>
      <c r="P54" s="906">
        <v>223.5459</v>
      </c>
      <c r="Q54" s="911">
        <v>230.7418</v>
      </c>
    </row>
    <row r="55" spans="1:17" ht="15">
      <c r="A55" s="992" t="s">
        <v>1672</v>
      </c>
      <c r="B55" s="906"/>
      <c r="C55" s="906"/>
      <c r="D55" s="906"/>
      <c r="E55" s="906"/>
      <c r="F55" s="906"/>
      <c r="G55" s="906"/>
      <c r="H55" s="906"/>
      <c r="I55" s="906"/>
      <c r="J55" s="906"/>
      <c r="K55" s="906"/>
      <c r="L55" s="906"/>
      <c r="M55" s="906"/>
      <c r="N55" s="990"/>
      <c r="O55" s="906"/>
      <c r="P55" s="906"/>
      <c r="Q55" s="911"/>
    </row>
    <row r="56" spans="1:17" ht="14.25">
      <c r="A56" s="989" t="s">
        <v>275</v>
      </c>
      <c r="B56" s="808" t="s">
        <v>31</v>
      </c>
      <c r="C56" s="808">
        <v>27.619</v>
      </c>
      <c r="D56" s="808">
        <v>32.698</v>
      </c>
      <c r="E56" s="808">
        <v>35.925</v>
      </c>
      <c r="F56" s="808">
        <v>40.594</v>
      </c>
      <c r="G56" s="808">
        <v>47.694</v>
      </c>
      <c r="H56" s="808">
        <v>46.709</v>
      </c>
      <c r="I56" s="808">
        <v>48.928</v>
      </c>
      <c r="J56" s="808">
        <v>50.458</v>
      </c>
      <c r="K56" s="808">
        <v>36.094</v>
      </c>
      <c r="L56" s="808">
        <v>38.122</v>
      </c>
      <c r="M56" s="808">
        <v>38.918</v>
      </c>
      <c r="N56" s="808">
        <v>39.52</v>
      </c>
      <c r="O56" s="808">
        <v>43.577</v>
      </c>
      <c r="P56" s="808">
        <v>43.753</v>
      </c>
      <c r="Q56" s="809">
        <v>44.533</v>
      </c>
    </row>
    <row r="57" spans="1:17" ht="14.25">
      <c r="A57" s="991" t="s">
        <v>375</v>
      </c>
      <c r="B57" s="808"/>
      <c r="C57" s="808"/>
      <c r="D57" s="808"/>
      <c r="E57" s="808"/>
      <c r="F57" s="808"/>
      <c r="G57" s="808"/>
      <c r="H57" s="808"/>
      <c r="I57" s="808"/>
      <c r="J57" s="808"/>
      <c r="K57" s="808"/>
      <c r="L57" s="808"/>
      <c r="M57" s="808"/>
      <c r="N57" s="808"/>
      <c r="O57" s="808"/>
      <c r="P57" s="808"/>
      <c r="Q57" s="809"/>
    </row>
    <row r="58" spans="1:17" ht="14.25">
      <c r="A58" s="989" t="s">
        <v>276</v>
      </c>
      <c r="B58" s="808" t="s">
        <v>31</v>
      </c>
      <c r="C58" s="808">
        <v>9.146</v>
      </c>
      <c r="D58" s="808">
        <v>9.305</v>
      </c>
      <c r="E58" s="808">
        <v>10.788</v>
      </c>
      <c r="F58" s="808">
        <v>12.063</v>
      </c>
      <c r="G58" s="808">
        <v>12.625</v>
      </c>
      <c r="H58" s="808">
        <v>15.483</v>
      </c>
      <c r="I58" s="808">
        <v>15.853</v>
      </c>
      <c r="J58" s="808">
        <v>16.554</v>
      </c>
      <c r="K58" s="808">
        <v>13.356</v>
      </c>
      <c r="L58" s="808">
        <v>14.591</v>
      </c>
      <c r="M58" s="808">
        <v>16.198</v>
      </c>
      <c r="N58" s="808">
        <v>16.907</v>
      </c>
      <c r="O58" s="808">
        <v>17.184</v>
      </c>
      <c r="P58" s="808">
        <v>18.012</v>
      </c>
      <c r="Q58" s="809">
        <v>19.931</v>
      </c>
    </row>
    <row r="59" spans="1:17" ht="14.25">
      <c r="A59" s="991" t="s">
        <v>376</v>
      </c>
      <c r="B59" s="808"/>
      <c r="C59" s="808"/>
      <c r="D59" s="808"/>
      <c r="E59" s="808"/>
      <c r="F59" s="808"/>
      <c r="G59" s="808"/>
      <c r="H59" s="808"/>
      <c r="I59" s="808"/>
      <c r="J59" s="808"/>
      <c r="K59" s="808"/>
      <c r="L59" s="808"/>
      <c r="M59" s="808"/>
      <c r="N59" s="808"/>
      <c r="O59" s="808"/>
      <c r="P59" s="808"/>
      <c r="Q59" s="809"/>
    </row>
    <row r="60" spans="1:17" ht="14.25">
      <c r="A60" s="989" t="s">
        <v>277</v>
      </c>
      <c r="B60" s="808">
        <v>159.291</v>
      </c>
      <c r="C60" s="808">
        <v>152.83</v>
      </c>
      <c r="D60" s="808">
        <v>154.626</v>
      </c>
      <c r="E60" s="808">
        <v>161.454</v>
      </c>
      <c r="F60" s="808">
        <v>167.35</v>
      </c>
      <c r="G60" s="808">
        <v>178.122</v>
      </c>
      <c r="H60" s="808">
        <v>180.487</v>
      </c>
      <c r="I60" s="808">
        <v>185.057</v>
      </c>
      <c r="J60" s="808">
        <v>187.778</v>
      </c>
      <c r="K60" s="808">
        <v>161.823</v>
      </c>
      <c r="L60" s="808">
        <v>179.579</v>
      </c>
      <c r="M60" s="808">
        <v>177.093</v>
      </c>
      <c r="N60" s="808">
        <v>172.976</v>
      </c>
      <c r="O60" s="808">
        <v>161.57</v>
      </c>
      <c r="P60" s="808">
        <v>167.53</v>
      </c>
      <c r="Q60" s="809">
        <v>169.708</v>
      </c>
    </row>
    <row r="61" spans="1:17" ht="14.25">
      <c r="A61" s="991" t="s">
        <v>377</v>
      </c>
      <c r="B61" s="808"/>
      <c r="C61" s="808"/>
      <c r="D61" s="808"/>
      <c r="E61" s="808"/>
      <c r="F61" s="808"/>
      <c r="G61" s="808"/>
      <c r="H61" s="808"/>
      <c r="I61" s="808"/>
      <c r="J61" s="808"/>
      <c r="K61" s="808"/>
      <c r="L61" s="808"/>
      <c r="M61" s="808"/>
      <c r="N61" s="808"/>
      <c r="O61" s="808"/>
      <c r="P61" s="808"/>
      <c r="Q61" s="809"/>
    </row>
    <row r="62" spans="1:17" ht="14.25">
      <c r="A62" s="989" t="s">
        <v>278</v>
      </c>
      <c r="B62" s="808" t="s">
        <v>31</v>
      </c>
      <c r="C62" s="808" t="s">
        <v>31</v>
      </c>
      <c r="D62" s="808" t="s">
        <v>31</v>
      </c>
      <c r="E62" s="808" t="s">
        <v>31</v>
      </c>
      <c r="F62" s="808" t="s">
        <v>31</v>
      </c>
      <c r="G62" s="808" t="s">
        <v>31</v>
      </c>
      <c r="H62" s="808" t="s">
        <v>31</v>
      </c>
      <c r="I62" s="808" t="s">
        <v>31</v>
      </c>
      <c r="J62" s="808">
        <v>305.271</v>
      </c>
      <c r="K62" s="808">
        <v>293.906</v>
      </c>
      <c r="L62" s="808">
        <v>338.078</v>
      </c>
      <c r="M62" s="808">
        <v>359.082</v>
      </c>
      <c r="N62" s="808">
        <v>374.714</v>
      </c>
      <c r="O62" s="808">
        <v>379.4</v>
      </c>
      <c r="P62" s="808">
        <v>378.688</v>
      </c>
      <c r="Q62" s="809">
        <v>411.783</v>
      </c>
    </row>
    <row r="63" spans="1:17" ht="14.25">
      <c r="A63" s="991" t="s">
        <v>379</v>
      </c>
      <c r="B63" s="808"/>
      <c r="C63" s="808"/>
      <c r="D63" s="808"/>
      <c r="E63" s="808"/>
      <c r="F63" s="808"/>
      <c r="G63" s="808"/>
      <c r="H63" s="808"/>
      <c r="I63" s="808"/>
      <c r="J63" s="808"/>
      <c r="K63" s="808"/>
      <c r="L63" s="808"/>
      <c r="M63" s="808"/>
      <c r="N63" s="808"/>
      <c r="O63" s="808"/>
      <c r="P63" s="808"/>
      <c r="Q63" s="809"/>
    </row>
    <row r="64" spans="1:17" ht="14.25">
      <c r="A64" s="989" t="s">
        <v>279</v>
      </c>
      <c r="B64" s="808">
        <v>573.05</v>
      </c>
      <c r="C64" s="808">
        <v>566.366</v>
      </c>
      <c r="D64" s="808">
        <v>558.325</v>
      </c>
      <c r="E64" s="808">
        <v>555.662</v>
      </c>
      <c r="F64" s="808">
        <v>573.07</v>
      </c>
      <c r="G64" s="808">
        <v>584.919</v>
      </c>
      <c r="H64" s="808">
        <v>583.739</v>
      </c>
      <c r="I64" s="808">
        <v>581.504</v>
      </c>
      <c r="J64" s="808">
        <v>562.166</v>
      </c>
      <c r="K64" s="808">
        <v>500.863</v>
      </c>
      <c r="L64" s="808">
        <v>511.875</v>
      </c>
      <c r="M64" s="808">
        <v>519.495</v>
      </c>
      <c r="N64" s="808">
        <v>500.86</v>
      </c>
      <c r="O64" s="808">
        <v>503.324</v>
      </c>
      <c r="P64" s="808">
        <v>503.171</v>
      </c>
      <c r="Q64" s="809">
        <v>496.708</v>
      </c>
    </row>
    <row r="65" spans="1:17" ht="14.25">
      <c r="A65" s="991" t="s">
        <v>1224</v>
      </c>
      <c r="B65" s="808"/>
      <c r="C65" s="808"/>
      <c r="D65" s="808"/>
      <c r="E65" s="808"/>
      <c r="F65" s="808"/>
      <c r="G65" s="808"/>
      <c r="H65" s="808"/>
      <c r="I65" s="808"/>
      <c r="J65" s="808"/>
      <c r="K65" s="808"/>
      <c r="L65" s="808"/>
      <c r="M65" s="808"/>
      <c r="N65" s="808"/>
      <c r="O65" s="808"/>
      <c r="P65" s="808"/>
      <c r="Q65" s="809"/>
    </row>
    <row r="66" spans="1:17" ht="14.25">
      <c r="A66" s="989" t="s">
        <v>280</v>
      </c>
      <c r="B66" s="808">
        <v>446.641</v>
      </c>
      <c r="C66" s="808">
        <v>444.804</v>
      </c>
      <c r="D66" s="808">
        <v>457.958</v>
      </c>
      <c r="E66" s="808">
        <v>477.028</v>
      </c>
      <c r="F66" s="808">
        <v>484.984</v>
      </c>
      <c r="G66" s="808">
        <v>508.946</v>
      </c>
      <c r="H66" s="808">
        <v>520.183</v>
      </c>
      <c r="I66" s="808">
        <v>537.327</v>
      </c>
      <c r="J66" s="808">
        <v>526.219</v>
      </c>
      <c r="K66" s="808">
        <v>469.879</v>
      </c>
      <c r="L66" s="808">
        <v>494.091</v>
      </c>
      <c r="M66" s="808">
        <v>499.885</v>
      </c>
      <c r="N66" s="808">
        <v>476.823</v>
      </c>
      <c r="O66" s="808">
        <v>457.078</v>
      </c>
      <c r="P66" s="808">
        <v>443.141</v>
      </c>
      <c r="Q66" s="809">
        <v>458.02</v>
      </c>
    </row>
    <row r="67" spans="1:17" ht="14.25">
      <c r="A67" s="991" t="s">
        <v>378</v>
      </c>
      <c r="B67" s="462"/>
      <c r="C67" s="462"/>
      <c r="D67" s="462"/>
      <c r="E67" s="462"/>
      <c r="F67" s="462"/>
      <c r="G67" s="462"/>
      <c r="H67" s="462"/>
      <c r="I67" s="462"/>
      <c r="J67" s="462"/>
      <c r="K67" s="462"/>
      <c r="L67" s="462"/>
      <c r="M67" s="462"/>
      <c r="N67" s="462"/>
      <c r="O67" s="462"/>
      <c r="P67" s="462"/>
      <c r="Q67" s="462"/>
    </row>
    <row r="68" spans="1:17" ht="28.5" customHeight="1">
      <c r="A68" s="1754" t="s">
        <v>1673</v>
      </c>
      <c r="B68" s="1754"/>
      <c r="C68" s="1754"/>
      <c r="D68" s="1754"/>
      <c r="E68" s="1754"/>
      <c r="F68" s="1754"/>
      <c r="G68" s="1754"/>
      <c r="H68" s="1754"/>
      <c r="I68" s="1754"/>
      <c r="J68" s="1754"/>
      <c r="K68" s="1754"/>
      <c r="L68" s="1754"/>
      <c r="M68" s="1754"/>
      <c r="N68" s="1754"/>
      <c r="O68" s="1754"/>
      <c r="P68" s="1754"/>
      <c r="Q68" s="1754"/>
    </row>
    <row r="69" spans="1:17" ht="21.75" customHeight="1">
      <c r="A69" s="980" t="s">
        <v>104</v>
      </c>
      <c r="B69" s="981">
        <v>3028.973</v>
      </c>
      <c r="C69" s="981">
        <v>3277.1290000000004</v>
      </c>
      <c r="D69" s="981">
        <v>3351.1930000000007</v>
      </c>
      <c r="E69" s="981">
        <v>3469.8240000000005</v>
      </c>
      <c r="F69" s="981">
        <v>3594.315</v>
      </c>
      <c r="G69" s="981">
        <v>3742.7729999999992</v>
      </c>
      <c r="H69" s="981">
        <v>3860.42</v>
      </c>
      <c r="I69" s="981">
        <v>3965.5969999999998</v>
      </c>
      <c r="J69" s="981">
        <v>3945.7110000000002</v>
      </c>
      <c r="K69" s="981">
        <v>3466.788</v>
      </c>
      <c r="L69" s="981">
        <v>3670.996</v>
      </c>
      <c r="M69" s="981">
        <v>3768.0329999999994</v>
      </c>
      <c r="N69" s="981">
        <v>3737.227</v>
      </c>
      <c r="O69" s="922">
        <v>3718.6160000000004</v>
      </c>
      <c r="P69" s="981">
        <v>3789.233</v>
      </c>
      <c r="Q69" s="982">
        <v>3840.511000000001</v>
      </c>
    </row>
    <row r="70" spans="1:17" ht="14.25">
      <c r="A70" s="983" t="s">
        <v>105</v>
      </c>
      <c r="B70" s="981"/>
      <c r="C70" s="981"/>
      <c r="D70" s="981"/>
      <c r="E70" s="981"/>
      <c r="F70" s="981"/>
      <c r="G70" s="981"/>
      <c r="H70" s="981"/>
      <c r="I70" s="981"/>
      <c r="J70" s="981"/>
      <c r="K70" s="981"/>
      <c r="L70" s="981"/>
      <c r="M70" s="981"/>
      <c r="N70" s="981"/>
      <c r="O70" s="922"/>
      <c r="P70" s="981"/>
      <c r="Q70" s="982"/>
    </row>
    <row r="71" spans="1:17" ht="14.25">
      <c r="A71" s="989" t="s">
        <v>255</v>
      </c>
      <c r="B71" s="906">
        <v>179.381</v>
      </c>
      <c r="C71" s="906">
        <v>174.181</v>
      </c>
      <c r="D71" s="906">
        <v>173.824</v>
      </c>
      <c r="E71" s="906">
        <v>181.11</v>
      </c>
      <c r="F71" s="906">
        <v>187.889</v>
      </c>
      <c r="G71" s="906">
        <v>206.539</v>
      </c>
      <c r="H71" s="906">
        <v>218.941</v>
      </c>
      <c r="I71" s="906">
        <v>236.32</v>
      </c>
      <c r="J71" s="906">
        <v>243.819</v>
      </c>
      <c r="K71" s="906">
        <v>203.368</v>
      </c>
      <c r="L71" s="906">
        <v>228.228</v>
      </c>
      <c r="M71" s="906">
        <v>232.789</v>
      </c>
      <c r="N71" s="906">
        <v>223.987</v>
      </c>
      <c r="O71" s="990">
        <v>228.13</v>
      </c>
      <c r="P71" s="906">
        <v>237.852</v>
      </c>
      <c r="Q71" s="911">
        <v>241.459</v>
      </c>
    </row>
    <row r="72" spans="1:17" ht="14.25">
      <c r="A72" s="991" t="s">
        <v>360</v>
      </c>
      <c r="B72" s="906"/>
      <c r="C72" s="906"/>
      <c r="D72" s="906"/>
      <c r="E72" s="906"/>
      <c r="F72" s="906"/>
      <c r="G72" s="906"/>
      <c r="H72" s="906"/>
      <c r="I72" s="906"/>
      <c r="J72" s="906"/>
      <c r="K72" s="906"/>
      <c r="L72" s="906"/>
      <c r="M72" s="906"/>
      <c r="N72" s="906"/>
      <c r="O72" s="990"/>
      <c r="P72" s="906"/>
      <c r="Q72" s="911"/>
    </row>
    <row r="73" spans="1:17" ht="14.25">
      <c r="A73" s="989" t="s">
        <v>256</v>
      </c>
      <c r="B73" s="906">
        <v>0</v>
      </c>
      <c r="C73" s="906">
        <v>20.192</v>
      </c>
      <c r="D73" s="906">
        <v>20.39</v>
      </c>
      <c r="E73" s="906">
        <v>21.358</v>
      </c>
      <c r="F73" s="906">
        <v>23.125</v>
      </c>
      <c r="G73" s="906">
        <v>24.841</v>
      </c>
      <c r="H73" s="906">
        <v>27.513</v>
      </c>
      <c r="I73" s="906">
        <v>24.9</v>
      </c>
      <c r="J73" s="906">
        <v>26.576</v>
      </c>
      <c r="K73" s="906">
        <v>21.893</v>
      </c>
      <c r="L73" s="906">
        <v>22.946</v>
      </c>
      <c r="M73" s="906">
        <v>25.185</v>
      </c>
      <c r="N73" s="906">
        <v>26.012</v>
      </c>
      <c r="O73" s="990">
        <v>28.841</v>
      </c>
      <c r="P73" s="906">
        <v>27.235</v>
      </c>
      <c r="Q73" s="911">
        <v>27.166</v>
      </c>
    </row>
    <row r="74" spans="1:17" ht="14.25">
      <c r="A74" s="991" t="s">
        <v>365</v>
      </c>
      <c r="B74" s="906"/>
      <c r="C74" s="906"/>
      <c r="D74" s="906"/>
      <c r="E74" s="906"/>
      <c r="F74" s="906"/>
      <c r="G74" s="906"/>
      <c r="H74" s="906"/>
      <c r="I74" s="906"/>
      <c r="J74" s="906"/>
      <c r="K74" s="906"/>
      <c r="L74" s="906"/>
      <c r="M74" s="906"/>
      <c r="N74" s="906"/>
      <c r="O74" s="990"/>
      <c r="P74" s="906"/>
      <c r="Q74" s="911"/>
    </row>
    <row r="75" spans="1:17" ht="14.25">
      <c r="A75" s="989" t="s">
        <v>257</v>
      </c>
      <c r="B75" s="906">
        <v>16.886</v>
      </c>
      <c r="C75" s="906">
        <v>19.056</v>
      </c>
      <c r="D75" s="906">
        <v>18.584</v>
      </c>
      <c r="E75" s="906">
        <v>20.32</v>
      </c>
      <c r="F75" s="906">
        <v>25.246</v>
      </c>
      <c r="G75" s="906">
        <v>26.201</v>
      </c>
      <c r="H75" s="906">
        <v>26.325</v>
      </c>
      <c r="I75" s="906">
        <v>30.097</v>
      </c>
      <c r="J75" s="906">
        <v>29.223</v>
      </c>
      <c r="K75" s="906">
        <v>23.377</v>
      </c>
      <c r="L75" s="906">
        <v>24.329</v>
      </c>
      <c r="M75" s="906">
        <v>21.862</v>
      </c>
      <c r="N75" s="906">
        <v>18.972</v>
      </c>
      <c r="O75" s="990">
        <v>19.366</v>
      </c>
      <c r="P75" s="906">
        <v>18.603</v>
      </c>
      <c r="Q75" s="911">
        <v>18.93</v>
      </c>
    </row>
    <row r="76" spans="1:17" ht="14.25">
      <c r="A76" s="991" t="s">
        <v>361</v>
      </c>
      <c r="B76" s="906"/>
      <c r="C76" s="906"/>
      <c r="D76" s="906"/>
      <c r="E76" s="906"/>
      <c r="F76" s="906"/>
      <c r="G76" s="906"/>
      <c r="H76" s="906"/>
      <c r="I76" s="906"/>
      <c r="J76" s="906"/>
      <c r="K76" s="906"/>
      <c r="L76" s="906"/>
      <c r="M76" s="906"/>
      <c r="N76" s="906"/>
      <c r="O76" s="990"/>
      <c r="P76" s="906"/>
      <c r="Q76" s="911"/>
    </row>
    <row r="77" spans="1:17" ht="14.25">
      <c r="A77" s="989" t="s">
        <v>258</v>
      </c>
      <c r="B77" s="906">
        <v>0</v>
      </c>
      <c r="C77" s="906">
        <v>0</v>
      </c>
      <c r="D77" s="906">
        <v>7.22</v>
      </c>
      <c r="E77" s="906">
        <v>7.258</v>
      </c>
      <c r="F77" s="906">
        <v>6.837</v>
      </c>
      <c r="G77" s="906">
        <v>7.305</v>
      </c>
      <c r="H77" s="906">
        <v>7.676</v>
      </c>
      <c r="I77" s="906">
        <v>7.516</v>
      </c>
      <c r="J77" s="906">
        <v>7.962</v>
      </c>
      <c r="K77" s="906">
        <v>6.808</v>
      </c>
      <c r="L77" s="906">
        <v>6.954</v>
      </c>
      <c r="M77" s="906">
        <v>6.564</v>
      </c>
      <c r="N77" s="906">
        <v>6.236</v>
      </c>
      <c r="O77" s="990">
        <v>7.172</v>
      </c>
      <c r="P77" s="906">
        <v>7.186</v>
      </c>
      <c r="Q77" s="911">
        <v>10.268</v>
      </c>
    </row>
    <row r="78" spans="1:17" ht="14.25">
      <c r="A78" s="991" t="s">
        <v>362</v>
      </c>
      <c r="B78" s="906"/>
      <c r="C78" s="906"/>
      <c r="D78" s="906"/>
      <c r="E78" s="906"/>
      <c r="F78" s="906"/>
      <c r="G78" s="906"/>
      <c r="H78" s="906"/>
      <c r="I78" s="906"/>
      <c r="J78" s="906"/>
      <c r="K78" s="906"/>
      <c r="L78" s="906"/>
      <c r="M78" s="906"/>
      <c r="N78" s="906"/>
      <c r="O78" s="990"/>
      <c r="P78" s="906"/>
      <c r="Q78" s="911"/>
    </row>
    <row r="79" spans="1:17" ht="14.25">
      <c r="A79" s="989" t="s">
        <v>259</v>
      </c>
      <c r="B79" s="906">
        <v>96.533</v>
      </c>
      <c r="C79" s="906">
        <v>93.972</v>
      </c>
      <c r="D79" s="906">
        <v>94.283</v>
      </c>
      <c r="E79" s="906">
        <v>103.954</v>
      </c>
      <c r="F79" s="906">
        <v>100.373</v>
      </c>
      <c r="G79" s="906">
        <v>99.688</v>
      </c>
      <c r="H79" s="906">
        <v>107.674</v>
      </c>
      <c r="I79" s="906">
        <v>109.66</v>
      </c>
      <c r="J79" s="906">
        <v>106.096</v>
      </c>
      <c r="K79" s="906">
        <v>90.636</v>
      </c>
      <c r="L79" s="906">
        <v>87.068</v>
      </c>
      <c r="M79" s="906">
        <v>92.613</v>
      </c>
      <c r="N79" s="906">
        <v>87.827</v>
      </c>
      <c r="O79" s="990">
        <v>88.406</v>
      </c>
      <c r="P79" s="906">
        <v>92.244</v>
      </c>
      <c r="Q79" s="911">
        <v>95.098</v>
      </c>
    </row>
    <row r="80" spans="1:17" ht="14.25">
      <c r="A80" s="991" t="s">
        <v>363</v>
      </c>
      <c r="B80" s="906"/>
      <c r="C80" s="906"/>
      <c r="D80" s="906"/>
      <c r="E80" s="906"/>
      <c r="F80" s="906"/>
      <c r="G80" s="906"/>
      <c r="H80" s="906"/>
      <c r="I80" s="906"/>
      <c r="J80" s="906"/>
      <c r="K80" s="906"/>
      <c r="L80" s="906"/>
      <c r="M80" s="906"/>
      <c r="N80" s="906"/>
      <c r="O80" s="990"/>
      <c r="P80" s="906"/>
      <c r="Q80" s="911"/>
    </row>
    <row r="81" spans="1:17" ht="14.25">
      <c r="A81" s="989" t="s">
        <v>260</v>
      </c>
      <c r="B81" s="906">
        <v>0</v>
      </c>
      <c r="C81" s="906">
        <v>40.383</v>
      </c>
      <c r="D81" s="906">
        <v>44.682</v>
      </c>
      <c r="E81" s="906">
        <v>47.048</v>
      </c>
      <c r="F81" s="906">
        <v>44.808</v>
      </c>
      <c r="G81" s="906">
        <v>46.546</v>
      </c>
      <c r="H81" s="906">
        <v>49.998</v>
      </c>
      <c r="I81" s="906">
        <v>44.964</v>
      </c>
      <c r="J81" s="906">
        <v>36.191</v>
      </c>
      <c r="K81" s="906">
        <v>38.505</v>
      </c>
      <c r="L81" s="906">
        <v>46.026</v>
      </c>
      <c r="M81" s="906">
        <v>48.479</v>
      </c>
      <c r="N81" s="906">
        <v>43.519</v>
      </c>
      <c r="O81" s="990">
        <v>42.908</v>
      </c>
      <c r="P81" s="906">
        <v>43.578</v>
      </c>
      <c r="Q81" s="911">
        <v>34.965</v>
      </c>
    </row>
    <row r="82" spans="1:17" ht="14.25">
      <c r="A82" s="991" t="s">
        <v>260</v>
      </c>
      <c r="B82" s="906"/>
      <c r="C82" s="906"/>
      <c r="D82" s="906"/>
      <c r="E82" s="906"/>
      <c r="F82" s="906"/>
      <c r="G82" s="906"/>
      <c r="H82" s="906"/>
      <c r="I82" s="906"/>
      <c r="J82" s="906"/>
      <c r="K82" s="906"/>
      <c r="L82" s="906"/>
      <c r="M82" s="906"/>
      <c r="N82" s="906"/>
      <c r="O82" s="990"/>
      <c r="P82" s="906"/>
      <c r="Q82" s="911"/>
    </row>
    <row r="83" spans="1:17" ht="14.25">
      <c r="A83" s="989" t="s">
        <v>261</v>
      </c>
      <c r="B83" s="906">
        <v>80.681</v>
      </c>
      <c r="C83" s="906">
        <v>96.15</v>
      </c>
      <c r="D83" s="906">
        <v>99.099</v>
      </c>
      <c r="E83" s="906">
        <v>104.439</v>
      </c>
      <c r="F83" s="906">
        <v>106.524</v>
      </c>
      <c r="G83" s="906">
        <v>99.577</v>
      </c>
      <c r="H83" s="906">
        <v>110.536</v>
      </c>
      <c r="I83" s="906">
        <v>114.819</v>
      </c>
      <c r="J83" s="906">
        <v>114.725</v>
      </c>
      <c r="K83" s="906">
        <v>93.239</v>
      </c>
      <c r="L83" s="906">
        <v>109.326</v>
      </c>
      <c r="M83" s="906">
        <v>115.452</v>
      </c>
      <c r="N83" s="906">
        <v>105.12</v>
      </c>
      <c r="O83" s="990">
        <v>105.117</v>
      </c>
      <c r="P83" s="906">
        <v>105.537</v>
      </c>
      <c r="Q83" s="911">
        <v>99.962</v>
      </c>
    </row>
    <row r="84" spans="1:17" ht="14.25">
      <c r="A84" s="991" t="s">
        <v>364</v>
      </c>
      <c r="B84" s="906"/>
      <c r="C84" s="906"/>
      <c r="D84" s="906"/>
      <c r="E84" s="906"/>
      <c r="F84" s="906"/>
      <c r="G84" s="906"/>
      <c r="H84" s="906"/>
      <c r="I84" s="906"/>
      <c r="J84" s="906"/>
      <c r="K84" s="906"/>
      <c r="L84" s="906"/>
      <c r="M84" s="906"/>
      <c r="N84" s="906"/>
      <c r="O84" s="990"/>
      <c r="P84" s="906"/>
      <c r="Q84" s="911"/>
    </row>
    <row r="85" spans="1:17" ht="14.25">
      <c r="A85" s="989" t="s">
        <v>262</v>
      </c>
      <c r="B85" s="906">
        <v>325.789</v>
      </c>
      <c r="C85" s="906">
        <v>318.188</v>
      </c>
      <c r="D85" s="906">
        <v>319.032</v>
      </c>
      <c r="E85" s="906">
        <v>330.135</v>
      </c>
      <c r="F85" s="906">
        <v>334.035</v>
      </c>
      <c r="G85" s="906">
        <v>341.47</v>
      </c>
      <c r="H85" s="906">
        <v>350.334</v>
      </c>
      <c r="I85" s="906">
        <v>346.825</v>
      </c>
      <c r="J85" s="906">
        <v>351.976</v>
      </c>
      <c r="K85" s="906">
        <v>315.562</v>
      </c>
      <c r="L85" s="906">
        <v>316.137</v>
      </c>
      <c r="M85" s="906">
        <v>322.254</v>
      </c>
      <c r="N85" s="906">
        <v>303.269</v>
      </c>
      <c r="O85" s="990">
        <v>303.031</v>
      </c>
      <c r="P85" s="906">
        <v>298.203</v>
      </c>
      <c r="Q85" s="911">
        <v>297.88</v>
      </c>
    </row>
    <row r="86" spans="1:17" ht="14.25">
      <c r="A86" s="991" t="s">
        <v>366</v>
      </c>
      <c r="B86" s="906"/>
      <c r="C86" s="906"/>
      <c r="D86" s="906"/>
      <c r="E86" s="906"/>
      <c r="F86" s="906"/>
      <c r="G86" s="906"/>
      <c r="H86" s="906"/>
      <c r="I86" s="906"/>
      <c r="J86" s="906"/>
      <c r="K86" s="906"/>
      <c r="L86" s="906"/>
      <c r="M86" s="906"/>
      <c r="N86" s="906"/>
      <c r="O86" s="990"/>
      <c r="P86" s="906"/>
      <c r="Q86" s="911"/>
    </row>
    <row r="87" spans="1:17" ht="14.25">
      <c r="A87" s="989" t="s">
        <v>263</v>
      </c>
      <c r="B87" s="906">
        <v>127.75</v>
      </c>
      <c r="C87" s="906">
        <v>122.171</v>
      </c>
      <c r="D87" s="906">
        <v>147.692</v>
      </c>
      <c r="E87" s="906">
        <v>162.534</v>
      </c>
      <c r="F87" s="906">
        <v>157.892</v>
      </c>
      <c r="G87" s="906">
        <v>151.25</v>
      </c>
      <c r="H87" s="906">
        <v>159.425</v>
      </c>
      <c r="I87" s="906">
        <v>164.3</v>
      </c>
      <c r="J87" s="906">
        <v>152.498</v>
      </c>
      <c r="K87" s="906">
        <v>135.43</v>
      </c>
      <c r="L87" s="906">
        <v>129.059</v>
      </c>
      <c r="M87" s="906">
        <v>135.314</v>
      </c>
      <c r="N87" s="906">
        <v>153.317</v>
      </c>
      <c r="O87" s="990">
        <v>160.986</v>
      </c>
      <c r="P87" s="906">
        <v>168.501</v>
      </c>
      <c r="Q87" s="911">
        <v>167.036</v>
      </c>
    </row>
    <row r="88" spans="1:17" ht="14.25">
      <c r="A88" s="991" t="s">
        <v>367</v>
      </c>
      <c r="B88" s="906"/>
      <c r="C88" s="906"/>
      <c r="D88" s="906"/>
      <c r="E88" s="906"/>
      <c r="F88" s="906"/>
      <c r="G88" s="906"/>
      <c r="H88" s="906"/>
      <c r="I88" s="906"/>
      <c r="J88" s="906"/>
      <c r="K88" s="906"/>
      <c r="L88" s="906"/>
      <c r="M88" s="906"/>
      <c r="N88" s="906"/>
      <c r="O88" s="990"/>
      <c r="P88" s="906"/>
      <c r="Q88" s="911"/>
    </row>
    <row r="89" spans="1:17" ht="14.25">
      <c r="A89" s="989" t="s">
        <v>264</v>
      </c>
      <c r="B89" s="906">
        <v>272.957</v>
      </c>
      <c r="C89" s="906">
        <v>314.219</v>
      </c>
      <c r="D89" s="906">
        <v>325.498</v>
      </c>
      <c r="E89" s="906">
        <v>342.681</v>
      </c>
      <c r="F89" s="906">
        <v>373.726</v>
      </c>
      <c r="G89" s="906">
        <v>399.682</v>
      </c>
      <c r="H89" s="906">
        <v>414.378</v>
      </c>
      <c r="I89" s="906">
        <v>426.648</v>
      </c>
      <c r="J89" s="906">
        <v>416.104</v>
      </c>
      <c r="K89" s="906">
        <v>363.536</v>
      </c>
      <c r="L89" s="906">
        <v>377.095</v>
      </c>
      <c r="M89" s="906">
        <v>403.834</v>
      </c>
      <c r="N89" s="906">
        <v>419.865</v>
      </c>
      <c r="O89" s="990">
        <v>397.462</v>
      </c>
      <c r="P89" s="906">
        <v>427.672</v>
      </c>
      <c r="Q89" s="911">
        <v>447.048</v>
      </c>
    </row>
    <row r="90" spans="1:17" ht="14.25">
      <c r="A90" s="991" t="s">
        <v>368</v>
      </c>
      <c r="B90" s="906"/>
      <c r="C90" s="906"/>
      <c r="D90" s="906"/>
      <c r="E90" s="906"/>
      <c r="F90" s="906"/>
      <c r="G90" s="906"/>
      <c r="H90" s="906"/>
      <c r="I90" s="906"/>
      <c r="J90" s="906"/>
      <c r="K90" s="906"/>
      <c r="L90" s="906"/>
      <c r="M90" s="906"/>
      <c r="N90" s="906"/>
      <c r="O90" s="990"/>
      <c r="P90" s="906"/>
      <c r="Q90" s="911"/>
    </row>
    <row r="91" spans="1:17" ht="14.25">
      <c r="A91" s="989" t="s">
        <v>265</v>
      </c>
      <c r="B91" s="906">
        <v>405.802</v>
      </c>
      <c r="C91" s="906">
        <v>405.853</v>
      </c>
      <c r="D91" s="906">
        <v>413.312</v>
      </c>
      <c r="E91" s="906">
        <v>410.33</v>
      </c>
      <c r="F91" s="906">
        <v>440.722</v>
      </c>
      <c r="G91" s="906">
        <v>460.94</v>
      </c>
      <c r="H91" s="906">
        <v>477.238</v>
      </c>
      <c r="I91" s="906">
        <v>507.463</v>
      </c>
      <c r="J91" s="906">
        <v>530.359</v>
      </c>
      <c r="K91" s="906">
        <v>483.133</v>
      </c>
      <c r="L91" s="906">
        <v>538.702</v>
      </c>
      <c r="M91" s="906">
        <v>532.717</v>
      </c>
      <c r="N91" s="906">
        <v>551.828</v>
      </c>
      <c r="O91" s="990">
        <v>557.929</v>
      </c>
      <c r="P91" s="906">
        <v>570.489</v>
      </c>
      <c r="Q91" s="911">
        <v>594.272</v>
      </c>
    </row>
    <row r="92" spans="1:17" ht="14.25">
      <c r="A92" s="991" t="s">
        <v>1223</v>
      </c>
      <c r="B92" s="906"/>
      <c r="C92" s="906"/>
      <c r="D92" s="906"/>
      <c r="E92" s="906"/>
      <c r="F92" s="906"/>
      <c r="G92" s="906"/>
      <c r="H92" s="906"/>
      <c r="I92" s="906"/>
      <c r="J92" s="906"/>
      <c r="K92" s="906"/>
      <c r="L92" s="906"/>
      <c r="M92" s="906"/>
      <c r="N92" s="906"/>
      <c r="O92" s="990"/>
      <c r="P92" s="906"/>
      <c r="Q92" s="911"/>
    </row>
    <row r="93" spans="1:17" ht="14.25">
      <c r="A93" s="989" t="s">
        <v>266</v>
      </c>
      <c r="B93" s="906">
        <v>45.273</v>
      </c>
      <c r="C93" s="906">
        <v>45.795</v>
      </c>
      <c r="D93" s="906">
        <v>44.919</v>
      </c>
      <c r="E93" s="906">
        <v>46.165</v>
      </c>
      <c r="F93" s="906">
        <v>47.72</v>
      </c>
      <c r="G93" s="906">
        <v>52.146</v>
      </c>
      <c r="H93" s="906">
        <v>53.326</v>
      </c>
      <c r="I93" s="906">
        <v>54.139</v>
      </c>
      <c r="J93" s="906">
        <v>51.081</v>
      </c>
      <c r="K93" s="906">
        <v>41.829</v>
      </c>
      <c r="L93" s="906">
        <v>45.071</v>
      </c>
      <c r="M93" s="906">
        <v>45.078</v>
      </c>
      <c r="N93" s="906">
        <v>47.649</v>
      </c>
      <c r="O93" s="990">
        <v>46.722</v>
      </c>
      <c r="P93" s="906">
        <v>47.483</v>
      </c>
      <c r="Q93" s="911">
        <v>50.666</v>
      </c>
    </row>
    <row r="94" spans="1:17" ht="14.25">
      <c r="A94" s="991" t="s">
        <v>380</v>
      </c>
      <c r="B94" s="906"/>
      <c r="C94" s="906"/>
      <c r="D94" s="906"/>
      <c r="E94" s="906"/>
      <c r="F94" s="906"/>
      <c r="G94" s="906"/>
      <c r="H94" s="906"/>
      <c r="I94" s="906"/>
      <c r="J94" s="906"/>
      <c r="K94" s="906"/>
      <c r="L94" s="906"/>
      <c r="M94" s="906"/>
      <c r="N94" s="906"/>
      <c r="O94" s="990"/>
      <c r="P94" s="906"/>
      <c r="Q94" s="911"/>
    </row>
    <row r="95" spans="1:17" ht="14.25">
      <c r="A95" s="989" t="s">
        <v>268</v>
      </c>
      <c r="B95" s="906">
        <v>0</v>
      </c>
      <c r="C95" s="906">
        <v>20.953</v>
      </c>
      <c r="D95" s="906">
        <v>24.405</v>
      </c>
      <c r="E95" s="906">
        <v>30.242</v>
      </c>
      <c r="F95" s="906">
        <v>25.842</v>
      </c>
      <c r="G95" s="906">
        <v>26.146</v>
      </c>
      <c r="H95" s="906">
        <v>27.235</v>
      </c>
      <c r="I95" s="906">
        <v>29.253</v>
      </c>
      <c r="J95" s="906">
        <v>36.379</v>
      </c>
      <c r="K95" s="906">
        <v>34.344</v>
      </c>
      <c r="L95" s="906">
        <v>37.869</v>
      </c>
      <c r="M95" s="906">
        <v>42.661</v>
      </c>
      <c r="N95" s="906">
        <v>41.033</v>
      </c>
      <c r="O95" s="990">
        <v>39.757</v>
      </c>
      <c r="P95" s="906">
        <v>41.105</v>
      </c>
      <c r="Q95" s="911">
        <v>43.128</v>
      </c>
    </row>
    <row r="96" spans="1:17" ht="14.25">
      <c r="A96" s="991" t="s">
        <v>370</v>
      </c>
      <c r="B96" s="906"/>
      <c r="C96" s="906"/>
      <c r="D96" s="906"/>
      <c r="E96" s="906"/>
      <c r="F96" s="906"/>
      <c r="G96" s="906"/>
      <c r="H96" s="906"/>
      <c r="I96" s="906"/>
      <c r="J96" s="906"/>
      <c r="K96" s="906"/>
      <c r="L96" s="906"/>
      <c r="M96" s="906"/>
      <c r="N96" s="906"/>
      <c r="O96" s="990"/>
      <c r="P96" s="906"/>
      <c r="Q96" s="911"/>
    </row>
    <row r="97" spans="1:17" ht="14.25">
      <c r="A97" s="989" t="s">
        <v>269</v>
      </c>
      <c r="B97" s="906">
        <v>0</v>
      </c>
      <c r="C97" s="906">
        <v>56.827</v>
      </c>
      <c r="D97" s="906">
        <v>51.978</v>
      </c>
      <c r="E97" s="906">
        <v>54.652</v>
      </c>
      <c r="F97" s="906">
        <v>54.829</v>
      </c>
      <c r="G97" s="906">
        <v>59.698</v>
      </c>
      <c r="H97" s="906">
        <v>56.861</v>
      </c>
      <c r="I97" s="906">
        <v>61.083</v>
      </c>
      <c r="J97" s="906">
        <v>61.43</v>
      </c>
      <c r="K97" s="906">
        <v>60.088</v>
      </c>
      <c r="L97" s="906">
        <v>58.691</v>
      </c>
      <c r="M97" s="906">
        <v>67.016</v>
      </c>
      <c r="N97" s="906">
        <v>72.723</v>
      </c>
      <c r="O97" s="990">
        <v>67.148</v>
      </c>
      <c r="P97" s="906">
        <v>71.836</v>
      </c>
      <c r="Q97" s="911">
        <v>67.811</v>
      </c>
    </row>
    <row r="98" spans="1:17" ht="14.25">
      <c r="A98" s="991" t="s">
        <v>381</v>
      </c>
      <c r="B98" s="906"/>
      <c r="C98" s="906"/>
      <c r="D98" s="906"/>
      <c r="E98" s="906"/>
      <c r="F98" s="906"/>
      <c r="G98" s="906"/>
      <c r="H98" s="906"/>
      <c r="I98" s="906"/>
      <c r="J98" s="906"/>
      <c r="K98" s="906"/>
      <c r="L98" s="906"/>
      <c r="M98" s="906"/>
      <c r="N98" s="906"/>
      <c r="O98" s="990"/>
      <c r="P98" s="906"/>
      <c r="Q98" s="911"/>
    </row>
    <row r="99" spans="1:17" ht="14.25">
      <c r="A99" s="989" t="s">
        <v>270</v>
      </c>
      <c r="B99" s="906">
        <v>0</v>
      </c>
      <c r="C99" s="906">
        <v>0</v>
      </c>
      <c r="D99" s="906">
        <v>3.3</v>
      </c>
      <c r="E99" s="906">
        <v>3.417</v>
      </c>
      <c r="F99" s="906">
        <v>3.474</v>
      </c>
      <c r="G99" s="906">
        <v>3.503</v>
      </c>
      <c r="H99" s="906">
        <v>3.578</v>
      </c>
      <c r="I99" s="906">
        <v>3.228</v>
      </c>
      <c r="J99" s="906">
        <v>3.373</v>
      </c>
      <c r="K99" s="906">
        <v>3.369</v>
      </c>
      <c r="L99" s="906">
        <v>3.796</v>
      </c>
      <c r="M99" s="906">
        <v>3.345</v>
      </c>
      <c r="N99" s="906">
        <v>3.326</v>
      </c>
      <c r="O99" s="990">
        <v>3.101</v>
      </c>
      <c r="P99" s="906">
        <v>3.46</v>
      </c>
      <c r="Q99" s="911">
        <v>3.705</v>
      </c>
    </row>
    <row r="100" spans="1:17" ht="14.25">
      <c r="A100" s="991" t="s">
        <v>270</v>
      </c>
      <c r="B100" s="906"/>
      <c r="C100" s="906"/>
      <c r="D100" s="906"/>
      <c r="E100" s="906"/>
      <c r="F100" s="906"/>
      <c r="G100" s="906"/>
      <c r="H100" s="906"/>
      <c r="I100" s="906"/>
      <c r="J100" s="906"/>
      <c r="K100" s="906"/>
      <c r="L100" s="906"/>
      <c r="M100" s="906"/>
      <c r="N100" s="906"/>
      <c r="O100" s="990"/>
      <c r="P100" s="906"/>
      <c r="Q100" s="911"/>
    </row>
    <row r="101" spans="1:17" ht="14.25">
      <c r="A101" s="989" t="s">
        <v>271</v>
      </c>
      <c r="B101" s="906">
        <v>242.535</v>
      </c>
      <c r="C101" s="906">
        <v>246.05</v>
      </c>
      <c r="D101" s="906">
        <v>246.353</v>
      </c>
      <c r="E101" s="906">
        <v>254.834</v>
      </c>
      <c r="F101" s="906">
        <v>271.869</v>
      </c>
      <c r="G101" s="906">
        <v>284.865</v>
      </c>
      <c r="H101" s="906">
        <v>302.789</v>
      </c>
      <c r="I101" s="906">
        <v>315.051</v>
      </c>
      <c r="J101" s="906">
        <v>320.636</v>
      </c>
      <c r="K101" s="906">
        <v>262.863</v>
      </c>
      <c r="L101" s="906">
        <v>275.953</v>
      </c>
      <c r="M101" s="906">
        <v>296.037</v>
      </c>
      <c r="N101" s="906">
        <v>298.758</v>
      </c>
      <c r="O101" s="990">
        <v>297.281</v>
      </c>
      <c r="P101" s="906">
        <v>303.742</v>
      </c>
      <c r="Q101" s="911">
        <v>295.918</v>
      </c>
    </row>
    <row r="102" spans="1:17" ht="14.25">
      <c r="A102" s="991" t="s">
        <v>371</v>
      </c>
      <c r="B102" s="906"/>
      <c r="C102" s="906"/>
      <c r="D102" s="906"/>
      <c r="E102" s="906"/>
      <c r="F102" s="906"/>
      <c r="G102" s="906"/>
      <c r="H102" s="906"/>
      <c r="I102" s="906"/>
      <c r="J102" s="906"/>
      <c r="K102" s="906"/>
      <c r="L102" s="906"/>
      <c r="M102" s="906"/>
      <c r="N102" s="906"/>
      <c r="O102" s="990"/>
      <c r="P102" s="906"/>
      <c r="Q102" s="911"/>
    </row>
    <row r="103" spans="1:17" ht="14.25">
      <c r="A103" s="989" t="s">
        <v>273</v>
      </c>
      <c r="B103" s="906">
        <v>0</v>
      </c>
      <c r="C103" s="906">
        <v>46.21</v>
      </c>
      <c r="D103" s="906">
        <v>48.111</v>
      </c>
      <c r="E103" s="906">
        <v>51.02</v>
      </c>
      <c r="F103" s="906">
        <v>52.272</v>
      </c>
      <c r="G103" s="906">
        <v>54.769</v>
      </c>
      <c r="H103" s="906">
        <v>53.131</v>
      </c>
      <c r="I103" s="906">
        <v>52.433</v>
      </c>
      <c r="J103" s="906">
        <v>48.833</v>
      </c>
      <c r="K103" s="906">
        <v>45.079</v>
      </c>
      <c r="L103" s="906">
        <v>59.507</v>
      </c>
      <c r="M103" s="906">
        <v>57.738</v>
      </c>
      <c r="N103" s="906">
        <v>58.825</v>
      </c>
      <c r="O103" s="990">
        <v>64.282</v>
      </c>
      <c r="P103" s="906">
        <v>68.744</v>
      </c>
      <c r="Q103" s="911">
        <v>69.53</v>
      </c>
    </row>
    <row r="104" spans="1:17" ht="14.25">
      <c r="A104" s="991" t="s">
        <v>373</v>
      </c>
      <c r="B104" s="906"/>
      <c r="C104" s="906"/>
      <c r="D104" s="906"/>
      <c r="E104" s="906"/>
      <c r="F104" s="906"/>
      <c r="G104" s="906"/>
      <c r="H104" s="906"/>
      <c r="I104" s="906"/>
      <c r="J104" s="906"/>
      <c r="K104" s="906"/>
      <c r="L104" s="906"/>
      <c r="M104" s="906"/>
      <c r="N104" s="906"/>
      <c r="O104" s="990"/>
      <c r="P104" s="906"/>
      <c r="Q104" s="911"/>
    </row>
    <row r="105" spans="1:17" ht="14.25">
      <c r="A105" s="989" t="s">
        <v>274</v>
      </c>
      <c r="B105" s="906">
        <v>56.404</v>
      </c>
      <c r="C105" s="906">
        <v>56.164</v>
      </c>
      <c r="D105" s="906">
        <v>55.599</v>
      </c>
      <c r="E105" s="906">
        <v>57.47</v>
      </c>
      <c r="F105" s="906">
        <v>59.071</v>
      </c>
      <c r="G105" s="906">
        <v>65.301</v>
      </c>
      <c r="H105" s="906">
        <v>66.861</v>
      </c>
      <c r="I105" s="906">
        <v>68.229</v>
      </c>
      <c r="J105" s="906">
        <v>65.275</v>
      </c>
      <c r="K105" s="906">
        <v>61.714</v>
      </c>
      <c r="L105" s="906">
        <v>65.981</v>
      </c>
      <c r="M105" s="906">
        <v>67.506</v>
      </c>
      <c r="N105" s="906">
        <v>67.875</v>
      </c>
      <c r="O105" s="990">
        <v>78.244</v>
      </c>
      <c r="P105" s="906">
        <v>80.156</v>
      </c>
      <c r="Q105" s="911">
        <v>86.769</v>
      </c>
    </row>
    <row r="106" spans="1:17" ht="14.25">
      <c r="A106" s="991" t="s">
        <v>374</v>
      </c>
      <c r="B106" s="906"/>
      <c r="C106" s="906"/>
      <c r="D106" s="906"/>
      <c r="E106" s="906"/>
      <c r="F106" s="906"/>
      <c r="G106" s="906"/>
      <c r="H106" s="906"/>
      <c r="I106" s="906"/>
      <c r="J106" s="906"/>
      <c r="K106" s="906"/>
      <c r="L106" s="906"/>
      <c r="M106" s="906"/>
      <c r="N106" s="906"/>
      <c r="O106" s="990"/>
      <c r="P106" s="906"/>
      <c r="Q106" s="911"/>
    </row>
    <row r="107" spans="1:17" ht="14.25">
      <c r="A107" s="989" t="s">
        <v>275</v>
      </c>
      <c r="B107" s="906">
        <v>0</v>
      </c>
      <c r="C107" s="906">
        <v>27.619</v>
      </c>
      <c r="D107" s="906">
        <v>32.698</v>
      </c>
      <c r="E107" s="906">
        <v>35.925</v>
      </c>
      <c r="F107" s="906">
        <v>40.594</v>
      </c>
      <c r="G107" s="906">
        <v>47.694</v>
      </c>
      <c r="H107" s="906">
        <v>46.709</v>
      </c>
      <c r="I107" s="906">
        <v>48.928</v>
      </c>
      <c r="J107" s="906">
        <v>50.458</v>
      </c>
      <c r="K107" s="906">
        <v>36.094</v>
      </c>
      <c r="L107" s="906">
        <v>38.122</v>
      </c>
      <c r="M107" s="906">
        <v>38.918</v>
      </c>
      <c r="N107" s="906">
        <v>39.52</v>
      </c>
      <c r="O107" s="990">
        <v>43.577</v>
      </c>
      <c r="P107" s="906">
        <v>43.753</v>
      </c>
      <c r="Q107" s="911">
        <v>44.533</v>
      </c>
    </row>
    <row r="108" spans="1:17" ht="14.25">
      <c r="A108" s="991" t="s">
        <v>375</v>
      </c>
      <c r="B108" s="906"/>
      <c r="C108" s="906"/>
      <c r="D108" s="906"/>
      <c r="E108" s="906"/>
      <c r="F108" s="906"/>
      <c r="G108" s="906"/>
      <c r="H108" s="906"/>
      <c r="I108" s="906"/>
      <c r="J108" s="906"/>
      <c r="K108" s="906"/>
      <c r="L108" s="906"/>
      <c r="M108" s="906"/>
      <c r="N108" s="906"/>
      <c r="O108" s="990"/>
      <c r="P108" s="906"/>
      <c r="Q108" s="911"/>
    </row>
    <row r="109" spans="1:17" ht="14.25">
      <c r="A109" s="989" t="s">
        <v>276</v>
      </c>
      <c r="B109" s="906">
        <v>0</v>
      </c>
      <c r="C109" s="906">
        <v>9.146</v>
      </c>
      <c r="D109" s="906">
        <v>9.305</v>
      </c>
      <c r="E109" s="906">
        <v>10.788</v>
      </c>
      <c r="F109" s="906">
        <v>12.063</v>
      </c>
      <c r="G109" s="906">
        <v>12.625</v>
      </c>
      <c r="H109" s="906">
        <v>15.483</v>
      </c>
      <c r="I109" s="906">
        <v>15.853</v>
      </c>
      <c r="J109" s="906">
        <v>16.554</v>
      </c>
      <c r="K109" s="906">
        <v>13.356</v>
      </c>
      <c r="L109" s="906">
        <v>14.591</v>
      </c>
      <c r="M109" s="906">
        <v>16.198</v>
      </c>
      <c r="N109" s="906">
        <v>16.907</v>
      </c>
      <c r="O109" s="990">
        <v>17.184</v>
      </c>
      <c r="P109" s="906">
        <v>18.012</v>
      </c>
      <c r="Q109" s="911">
        <v>19.931</v>
      </c>
    </row>
    <row r="110" spans="1:17" ht="14.25">
      <c r="A110" s="991" t="s">
        <v>376</v>
      </c>
      <c r="B110" s="906"/>
      <c r="C110" s="906"/>
      <c r="D110" s="906"/>
      <c r="E110" s="906"/>
      <c r="F110" s="906"/>
      <c r="G110" s="906"/>
      <c r="H110" s="906"/>
      <c r="I110" s="906"/>
      <c r="J110" s="906"/>
      <c r="K110" s="906"/>
      <c r="L110" s="906"/>
      <c r="M110" s="906"/>
      <c r="N110" s="906"/>
      <c r="O110" s="990"/>
      <c r="P110" s="906"/>
      <c r="Q110" s="911"/>
    </row>
    <row r="111" spans="1:17" ht="14.25">
      <c r="A111" s="989" t="s">
        <v>277</v>
      </c>
      <c r="B111" s="906">
        <v>159.291</v>
      </c>
      <c r="C111" s="906">
        <v>152.83</v>
      </c>
      <c r="D111" s="906">
        <v>154.626</v>
      </c>
      <c r="E111" s="906">
        <v>161.454</v>
      </c>
      <c r="F111" s="906">
        <v>167.35</v>
      </c>
      <c r="G111" s="906">
        <v>178.122</v>
      </c>
      <c r="H111" s="906">
        <v>180.487</v>
      </c>
      <c r="I111" s="906">
        <v>185.057</v>
      </c>
      <c r="J111" s="906">
        <v>187.778</v>
      </c>
      <c r="K111" s="906">
        <v>161.823</v>
      </c>
      <c r="L111" s="906">
        <v>179.579</v>
      </c>
      <c r="M111" s="906">
        <v>177.093</v>
      </c>
      <c r="N111" s="906">
        <v>172.976</v>
      </c>
      <c r="O111" s="990">
        <v>161.57</v>
      </c>
      <c r="P111" s="906">
        <v>167.53</v>
      </c>
      <c r="Q111" s="911">
        <v>169.708</v>
      </c>
    </row>
    <row r="112" spans="1:17" ht="14.25">
      <c r="A112" s="991" t="s">
        <v>377</v>
      </c>
      <c r="B112" s="906"/>
      <c r="C112" s="906"/>
      <c r="D112" s="906"/>
      <c r="E112" s="906"/>
      <c r="F112" s="906"/>
      <c r="G112" s="906"/>
      <c r="H112" s="906"/>
      <c r="I112" s="906"/>
      <c r="J112" s="906"/>
      <c r="K112" s="906"/>
      <c r="L112" s="906"/>
      <c r="M112" s="906"/>
      <c r="N112" s="906"/>
      <c r="O112" s="990"/>
      <c r="P112" s="906"/>
      <c r="Q112" s="911"/>
    </row>
    <row r="113" spans="1:17" ht="14.25">
      <c r="A113" s="989" t="s">
        <v>279</v>
      </c>
      <c r="B113" s="906">
        <v>573.05</v>
      </c>
      <c r="C113" s="906">
        <v>566.366</v>
      </c>
      <c r="D113" s="906">
        <v>558.325</v>
      </c>
      <c r="E113" s="906">
        <v>555.662</v>
      </c>
      <c r="F113" s="906">
        <v>573.07</v>
      </c>
      <c r="G113" s="906">
        <v>584.919</v>
      </c>
      <c r="H113" s="906">
        <v>583.739</v>
      </c>
      <c r="I113" s="906">
        <v>581.504</v>
      </c>
      <c r="J113" s="906">
        <v>562.166</v>
      </c>
      <c r="K113" s="906">
        <v>500.863</v>
      </c>
      <c r="L113" s="906">
        <v>511.875</v>
      </c>
      <c r="M113" s="906">
        <v>519.495</v>
      </c>
      <c r="N113" s="906">
        <v>500.86</v>
      </c>
      <c r="O113" s="990">
        <v>503.324</v>
      </c>
      <c r="P113" s="906">
        <v>503.171</v>
      </c>
      <c r="Q113" s="911">
        <v>496.708</v>
      </c>
    </row>
    <row r="114" spans="1:17" ht="14.25">
      <c r="A114" s="991" t="s">
        <v>1224</v>
      </c>
      <c r="B114" s="906"/>
      <c r="C114" s="906"/>
      <c r="D114" s="906"/>
      <c r="E114" s="906"/>
      <c r="F114" s="906"/>
      <c r="G114" s="906"/>
      <c r="H114" s="906"/>
      <c r="I114" s="906"/>
      <c r="J114" s="906"/>
      <c r="K114" s="906"/>
      <c r="L114" s="906"/>
      <c r="M114" s="906"/>
      <c r="N114" s="906"/>
      <c r="O114" s="990"/>
      <c r="P114" s="906"/>
      <c r="Q114" s="911"/>
    </row>
    <row r="115" spans="1:17" ht="14.25">
      <c r="A115" s="989" t="s">
        <v>280</v>
      </c>
      <c r="B115" s="906">
        <v>446.641</v>
      </c>
      <c r="C115" s="906">
        <v>444.804</v>
      </c>
      <c r="D115" s="906">
        <v>457.958</v>
      </c>
      <c r="E115" s="906">
        <v>477.028</v>
      </c>
      <c r="F115" s="906">
        <v>484.984</v>
      </c>
      <c r="G115" s="906">
        <v>508.946</v>
      </c>
      <c r="H115" s="906">
        <v>520.183</v>
      </c>
      <c r="I115" s="906">
        <v>537.327</v>
      </c>
      <c r="J115" s="906">
        <v>526.219</v>
      </c>
      <c r="K115" s="906">
        <v>469.879</v>
      </c>
      <c r="L115" s="906">
        <v>494.091</v>
      </c>
      <c r="M115" s="906">
        <v>499.885</v>
      </c>
      <c r="N115" s="906">
        <v>476.823</v>
      </c>
      <c r="O115" s="990">
        <v>457.078</v>
      </c>
      <c r="P115" s="906">
        <v>443.141</v>
      </c>
      <c r="Q115" s="911">
        <v>458.02</v>
      </c>
    </row>
    <row r="116" spans="1:17" ht="14.25">
      <c r="A116" s="991" t="s">
        <v>378</v>
      </c>
      <c r="B116" s="911"/>
      <c r="C116" s="911"/>
      <c r="D116" s="911"/>
      <c r="E116" s="911"/>
      <c r="F116" s="911"/>
      <c r="G116" s="911"/>
      <c r="H116" s="911"/>
      <c r="I116" s="911"/>
      <c r="J116" s="911"/>
      <c r="K116" s="911"/>
      <c r="L116" s="911"/>
      <c r="M116" s="911"/>
      <c r="N116" s="911"/>
      <c r="O116" s="911"/>
      <c r="P116" s="911"/>
      <c r="Q116" s="911"/>
    </row>
    <row r="117" spans="1:150" ht="33" customHeight="1">
      <c r="A117" s="1755" t="s">
        <v>1674</v>
      </c>
      <c r="B117" s="1755"/>
      <c r="C117" s="1755"/>
      <c r="D117" s="1755"/>
      <c r="E117" s="1755"/>
      <c r="F117" s="1755"/>
      <c r="G117" s="1755"/>
      <c r="H117" s="1755"/>
      <c r="I117" s="1755"/>
      <c r="J117" s="1755"/>
      <c r="K117" s="1755"/>
      <c r="L117" s="1755"/>
      <c r="M117" s="1755"/>
      <c r="N117" s="1755"/>
      <c r="O117" s="1755"/>
      <c r="P117" s="1755"/>
      <c r="Q117" s="1755"/>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row>
    <row r="118" spans="1:150" ht="18.75" customHeight="1">
      <c r="A118" s="1755" t="s">
        <v>1676</v>
      </c>
      <c r="B118" s="1755"/>
      <c r="C118" s="1755"/>
      <c r="D118" s="1755"/>
      <c r="E118" s="1755"/>
      <c r="F118" s="1755"/>
      <c r="G118" s="1755"/>
      <c r="H118" s="1755"/>
      <c r="I118" s="1755"/>
      <c r="J118" s="1755"/>
      <c r="K118" s="1755"/>
      <c r="L118" s="1755"/>
      <c r="M118" s="1755"/>
      <c r="N118" s="1755"/>
      <c r="O118" s="1755"/>
      <c r="P118" s="1755"/>
      <c r="Q118" s="1755"/>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row>
    <row r="119" spans="1:17" ht="25.5" customHeight="1">
      <c r="A119" s="1756" t="s">
        <v>1675</v>
      </c>
      <c r="B119" s="1756"/>
      <c r="C119" s="1756"/>
      <c r="D119" s="1756"/>
      <c r="E119" s="1756"/>
      <c r="F119" s="1756"/>
      <c r="G119" s="1756"/>
      <c r="H119" s="1756"/>
      <c r="I119" s="1756"/>
      <c r="J119" s="1756"/>
      <c r="K119" s="1756"/>
      <c r="L119" s="1756"/>
      <c r="M119" s="1756"/>
      <c r="N119" s="1756"/>
      <c r="O119" s="1756"/>
      <c r="P119" s="1756"/>
      <c r="Q119" s="1756"/>
    </row>
    <row r="120" spans="1:17" ht="20.25" customHeight="1">
      <c r="A120" s="1756" t="s">
        <v>1344</v>
      </c>
      <c r="B120" s="1756"/>
      <c r="C120" s="1756"/>
      <c r="D120" s="1756"/>
      <c r="E120" s="1756"/>
      <c r="F120" s="1756"/>
      <c r="G120" s="1756"/>
      <c r="H120" s="1756"/>
      <c r="I120" s="1756"/>
      <c r="J120" s="1756"/>
      <c r="K120" s="1756"/>
      <c r="L120" s="1756"/>
      <c r="M120" s="1756"/>
      <c r="N120" s="1756"/>
      <c r="O120" s="1756"/>
      <c r="P120" s="1756"/>
      <c r="Q120" s="1756"/>
    </row>
  </sheetData>
  <mergeCells count="10">
    <mergeCell ref="A68:Q68"/>
    <mergeCell ref="A117:Q117"/>
    <mergeCell ref="A118:Q118"/>
    <mergeCell ref="A119:Q119"/>
    <mergeCell ref="A120:Q120"/>
    <mergeCell ref="A1:Q1"/>
    <mergeCell ref="A2:A3"/>
    <mergeCell ref="B3:Q3"/>
    <mergeCell ref="A4:Q4"/>
    <mergeCell ref="A9:Q9"/>
  </mergeCells>
  <hyperlinks>
    <hyperlink ref="S1" location="'DZIAŁ X - Przeglad miedzynarod'!A1" display="'DZIAŁ X - Przeglad miedzynarod'!A1"/>
  </hyperlinks>
  <printOptions gridLines="1"/>
  <pageMargins left="0.7086614173228347" right="0.7086614173228347" top="0.7480314960629921" bottom="0.7480314960629921" header="0.31496062992125984" footer="0.31496062992125984"/>
  <pageSetup horizontalDpi="600" verticalDpi="600" orientation="landscape" paperSize="9" scale="75" r:id="rId1"/>
  <colBreaks count="1" manualBreakCount="1">
    <brk id="17" max="16383"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3"/>
  <sheetViews>
    <sheetView zoomScaleSheetLayoutView="100" workbookViewId="0" topLeftCell="A1">
      <pane xSplit="3" ySplit="4" topLeftCell="D5" activePane="bottomRight" state="frozen"/>
      <selection pane="topLeft" activeCell="A2" sqref="A1:AH155"/>
      <selection pane="topRight" activeCell="A2" sqref="A1:AH155"/>
      <selection pane="bottomLeft" activeCell="A2" sqref="A1:AH155"/>
      <selection pane="bottomRight" activeCell="T1" sqref="T1"/>
    </sheetView>
  </sheetViews>
  <sheetFormatPr defaultColWidth="9" defaultRowHeight="14.25"/>
  <cols>
    <col min="1" max="1" width="3.19921875" style="138" bestFit="1" customWidth="1"/>
    <col min="2" max="2" width="3.8984375" style="109" bestFit="1" customWidth="1"/>
    <col min="3" max="3" width="22.09765625" style="293" customWidth="1"/>
    <col min="4" max="17" width="9" style="293" customWidth="1"/>
    <col min="18" max="19" width="9" style="782" customWidth="1"/>
    <col min="20" max="20" width="9" style="8" customWidth="1"/>
    <col min="21" max="16384" width="9" style="88" customWidth="1"/>
  </cols>
  <sheetData>
    <row r="1" spans="1:21" ht="29.25" customHeight="1">
      <c r="A1" s="1751" t="s">
        <v>1677</v>
      </c>
      <c r="B1" s="1751"/>
      <c r="C1" s="1751"/>
      <c r="D1" s="1751"/>
      <c r="E1" s="1751"/>
      <c r="F1" s="1751"/>
      <c r="G1" s="1751"/>
      <c r="H1" s="1751"/>
      <c r="I1" s="1751"/>
      <c r="J1" s="1751"/>
      <c r="K1" s="1751"/>
      <c r="L1" s="1751"/>
      <c r="M1" s="1751"/>
      <c r="N1" s="1751"/>
      <c r="O1" s="1751"/>
      <c r="P1" s="1751"/>
      <c r="Q1" s="1751"/>
      <c r="R1" s="1751"/>
      <c r="S1" s="1751"/>
      <c r="U1" s="757" t="s">
        <v>898</v>
      </c>
    </row>
    <row r="2" spans="1:19" ht="14.25">
      <c r="A2" s="1762" t="s">
        <v>355</v>
      </c>
      <c r="B2" s="1758"/>
      <c r="C2" s="1758" t="s">
        <v>680</v>
      </c>
      <c r="D2" s="1750" t="s">
        <v>397</v>
      </c>
      <c r="E2" s="1767"/>
      <c r="F2" s="1767"/>
      <c r="G2" s="1767"/>
      <c r="H2" s="1767"/>
      <c r="I2" s="1767"/>
      <c r="J2" s="1767"/>
      <c r="K2" s="1767"/>
      <c r="L2" s="1767"/>
      <c r="M2" s="1767"/>
      <c r="N2" s="1767"/>
      <c r="O2" s="1767"/>
      <c r="P2" s="1767"/>
      <c r="Q2" s="1767"/>
      <c r="R2" s="1767"/>
      <c r="S2" s="1767"/>
    </row>
    <row r="3" spans="1:19" ht="14.25">
      <c r="A3" s="1763"/>
      <c r="B3" s="1764"/>
      <c r="C3" s="1759"/>
      <c r="D3" s="784">
        <v>2000</v>
      </c>
      <c r="E3" s="784">
        <v>2001</v>
      </c>
      <c r="F3" s="784">
        <v>2002</v>
      </c>
      <c r="G3" s="784">
        <v>2003</v>
      </c>
      <c r="H3" s="784">
        <v>2004</v>
      </c>
      <c r="I3" s="784">
        <v>2005</v>
      </c>
      <c r="J3" s="784">
        <v>2006</v>
      </c>
      <c r="K3" s="784">
        <v>2007</v>
      </c>
      <c r="L3" s="784">
        <v>2008</v>
      </c>
      <c r="M3" s="784">
        <v>2009</v>
      </c>
      <c r="N3" s="784">
        <v>2010</v>
      </c>
      <c r="O3" s="784">
        <v>2011</v>
      </c>
      <c r="P3" s="784">
        <v>2012</v>
      </c>
      <c r="Q3" s="785">
        <v>2013</v>
      </c>
      <c r="R3" s="773">
        <v>2014</v>
      </c>
      <c r="S3" s="773">
        <v>2015</v>
      </c>
    </row>
    <row r="4" spans="1:19" ht="14.25">
      <c r="A4" s="1765"/>
      <c r="B4" s="1766"/>
      <c r="C4" s="1760"/>
      <c r="D4" s="1750" t="s">
        <v>396</v>
      </c>
      <c r="E4" s="1767"/>
      <c r="F4" s="1767"/>
      <c r="G4" s="1767"/>
      <c r="H4" s="1767"/>
      <c r="I4" s="1767"/>
      <c r="J4" s="1767"/>
      <c r="K4" s="1767"/>
      <c r="L4" s="1767"/>
      <c r="M4" s="1767"/>
      <c r="N4" s="1767"/>
      <c r="O4" s="1767"/>
      <c r="P4" s="1767"/>
      <c r="Q4" s="1767"/>
      <c r="R4" s="1767"/>
      <c r="S4" s="1767"/>
    </row>
    <row r="5" spans="1:20" s="89" customFormat="1" ht="14.25">
      <c r="A5" s="120"/>
      <c r="B5" s="84"/>
      <c r="C5" s="993" t="s">
        <v>190</v>
      </c>
      <c r="D5" s="71">
        <v>40249352</v>
      </c>
      <c r="E5" s="71">
        <v>44429856</v>
      </c>
      <c r="F5" s="71">
        <v>48858655</v>
      </c>
      <c r="G5" s="71">
        <v>54324292</v>
      </c>
      <c r="H5" s="71">
        <v>59683130</v>
      </c>
      <c r="I5" s="71">
        <v>66801228</v>
      </c>
      <c r="J5" s="71">
        <v>73467894</v>
      </c>
      <c r="K5" s="71">
        <v>82638350</v>
      </c>
      <c r="L5" s="71">
        <v>82566147</v>
      </c>
      <c r="M5" s="71">
        <v>69353036</v>
      </c>
      <c r="N5" s="71">
        <v>83780027</v>
      </c>
      <c r="O5" s="71">
        <v>90665393</v>
      </c>
      <c r="P5" s="71">
        <v>93392701</v>
      </c>
      <c r="Q5" s="73">
        <v>95406420</v>
      </c>
      <c r="R5" s="984">
        <v>100727848</v>
      </c>
      <c r="S5" s="986">
        <v>98887931</v>
      </c>
      <c r="T5" s="115"/>
    </row>
    <row r="6" spans="1:20" s="89" customFormat="1" ht="14.25">
      <c r="A6" s="120"/>
      <c r="B6" s="84"/>
      <c r="C6" s="112" t="s">
        <v>105</v>
      </c>
      <c r="D6" s="71"/>
      <c r="E6" s="71"/>
      <c r="F6" s="71"/>
      <c r="G6" s="71"/>
      <c r="H6" s="71"/>
      <c r="I6" s="71"/>
      <c r="J6" s="71"/>
      <c r="K6" s="71"/>
      <c r="L6" s="71"/>
      <c r="M6" s="71"/>
      <c r="N6" s="71"/>
      <c r="O6" s="71"/>
      <c r="P6" s="71"/>
      <c r="Q6" s="73"/>
      <c r="R6" s="984"/>
      <c r="S6" s="986"/>
      <c r="T6" s="116"/>
    </row>
    <row r="7" spans="1:20" ht="14.25">
      <c r="A7" s="105" t="s">
        <v>284</v>
      </c>
      <c r="B7" s="86" t="s">
        <v>281</v>
      </c>
      <c r="C7" s="78" t="s">
        <v>255</v>
      </c>
      <c r="D7" s="72">
        <v>3100193</v>
      </c>
      <c r="E7" s="72">
        <v>3280699</v>
      </c>
      <c r="F7" s="72">
        <v>3481617</v>
      </c>
      <c r="G7" s="72">
        <v>4347480</v>
      </c>
      <c r="H7" s="72">
        <v>5521218</v>
      </c>
      <c r="I7" s="72">
        <v>6901982</v>
      </c>
      <c r="J7" s="72">
        <v>7589655</v>
      </c>
      <c r="K7" s="72">
        <v>9036794</v>
      </c>
      <c r="L7" s="72">
        <v>9736002</v>
      </c>
      <c r="M7" s="72">
        <v>8481145</v>
      </c>
      <c r="N7" s="72">
        <v>9600534</v>
      </c>
      <c r="O7" s="72">
        <v>9510532</v>
      </c>
      <c r="P7" s="72">
        <v>9165126</v>
      </c>
      <c r="Q7" s="74">
        <v>9187351</v>
      </c>
      <c r="R7" s="715">
        <v>9723992</v>
      </c>
      <c r="S7" s="994">
        <v>9776285</v>
      </c>
      <c r="T7" s="106"/>
    </row>
    <row r="8" spans="1:20" ht="14.25">
      <c r="A8" s="105"/>
      <c r="B8" s="86"/>
      <c r="C8" s="114" t="s">
        <v>360</v>
      </c>
      <c r="D8" s="72"/>
      <c r="E8" s="72"/>
      <c r="F8" s="72"/>
      <c r="G8" s="72"/>
      <c r="H8" s="72"/>
      <c r="I8" s="72"/>
      <c r="J8" s="72"/>
      <c r="K8" s="72"/>
      <c r="L8" s="72"/>
      <c r="M8" s="72"/>
      <c r="N8" s="72"/>
      <c r="O8" s="72"/>
      <c r="P8" s="72"/>
      <c r="Q8" s="74"/>
      <c r="R8" s="715"/>
      <c r="S8" s="994"/>
      <c r="T8" s="106"/>
    </row>
    <row r="9" spans="1:20" ht="14.25">
      <c r="A9" s="105" t="s">
        <v>284</v>
      </c>
      <c r="B9" s="86" t="s">
        <v>281</v>
      </c>
      <c r="C9" s="78" t="s">
        <v>256</v>
      </c>
      <c r="D9" s="72" t="s">
        <v>31</v>
      </c>
      <c r="E9" s="72">
        <v>39048</v>
      </c>
      <c r="F9" s="72">
        <v>69630</v>
      </c>
      <c r="G9" s="72">
        <v>82316</v>
      </c>
      <c r="H9" s="72">
        <v>105234</v>
      </c>
      <c r="I9" s="72">
        <v>108776</v>
      </c>
      <c r="J9" s="72">
        <v>120191</v>
      </c>
      <c r="K9" s="72">
        <v>131570</v>
      </c>
      <c r="L9" s="72">
        <v>200863</v>
      </c>
      <c r="M9" s="72">
        <v>136378</v>
      </c>
      <c r="N9" s="72">
        <v>142428</v>
      </c>
      <c r="O9" s="72">
        <v>152206</v>
      </c>
      <c r="P9" s="72">
        <v>174397</v>
      </c>
      <c r="Q9" s="74">
        <v>180389</v>
      </c>
      <c r="R9" s="715">
        <v>195478</v>
      </c>
      <c r="S9" s="994">
        <v>201050</v>
      </c>
      <c r="T9" s="106"/>
    </row>
    <row r="10" spans="1:20" ht="14.25">
      <c r="A10" s="105"/>
      <c r="B10" s="86"/>
      <c r="C10" s="114" t="s">
        <v>365</v>
      </c>
      <c r="D10" s="72"/>
      <c r="E10" s="72"/>
      <c r="F10" s="72"/>
      <c r="G10" s="72"/>
      <c r="H10" s="72"/>
      <c r="I10" s="72"/>
      <c r="J10" s="72"/>
      <c r="K10" s="72"/>
      <c r="L10" s="72"/>
      <c r="M10" s="72"/>
      <c r="N10" s="72"/>
      <c r="O10" s="72"/>
      <c r="P10" s="72"/>
      <c r="Q10" s="74"/>
      <c r="R10" s="715"/>
      <c r="S10" s="994"/>
      <c r="T10" s="106"/>
    </row>
    <row r="11" spans="1:20" ht="14.25">
      <c r="A11" s="105" t="s">
        <v>284</v>
      </c>
      <c r="B11" s="86" t="s">
        <v>281</v>
      </c>
      <c r="C11" s="78" t="s">
        <v>257</v>
      </c>
      <c r="D11" s="72" t="s">
        <v>31</v>
      </c>
      <c r="E11" s="72" t="s">
        <v>31</v>
      </c>
      <c r="F11" s="72" t="s">
        <v>31</v>
      </c>
      <c r="G11" s="72" t="s">
        <v>31</v>
      </c>
      <c r="H11" s="72" t="s">
        <v>31</v>
      </c>
      <c r="I11" s="72">
        <v>93504</v>
      </c>
      <c r="J11" s="72">
        <v>113073</v>
      </c>
      <c r="K11" s="72">
        <v>179833</v>
      </c>
      <c r="L11" s="72">
        <v>209197</v>
      </c>
      <c r="M11" s="72">
        <v>151822</v>
      </c>
      <c r="N11" s="72">
        <v>144650</v>
      </c>
      <c r="O11" s="72">
        <v>154453</v>
      </c>
      <c r="P11" s="72">
        <v>144042</v>
      </c>
      <c r="Q11" s="74">
        <v>130237</v>
      </c>
      <c r="R11" s="715">
        <v>138196</v>
      </c>
      <c r="S11" s="994">
        <v>181910</v>
      </c>
      <c r="T11" s="106"/>
    </row>
    <row r="12" spans="1:20" ht="14.25">
      <c r="A12" s="105"/>
      <c r="B12" s="86"/>
      <c r="C12" s="114" t="s">
        <v>361</v>
      </c>
      <c r="D12" s="72"/>
      <c r="E12" s="72"/>
      <c r="F12" s="72"/>
      <c r="G12" s="72"/>
      <c r="H12" s="72"/>
      <c r="I12" s="72"/>
      <c r="J12" s="72"/>
      <c r="K12" s="72"/>
      <c r="L12" s="72"/>
      <c r="M12" s="72"/>
      <c r="N12" s="72"/>
      <c r="O12" s="72"/>
      <c r="P12" s="72"/>
      <c r="Q12" s="74"/>
      <c r="R12" s="715"/>
      <c r="S12" s="994"/>
      <c r="T12" s="106"/>
    </row>
    <row r="13" spans="1:20" ht="14.25">
      <c r="A13" s="105" t="s">
        <v>284</v>
      </c>
      <c r="B13" s="86" t="s">
        <v>281</v>
      </c>
      <c r="C13" s="78" t="s">
        <v>258</v>
      </c>
      <c r="D13" s="72" t="s">
        <v>31</v>
      </c>
      <c r="E13" s="72" t="s">
        <v>31</v>
      </c>
      <c r="F13" s="72" t="s">
        <v>31</v>
      </c>
      <c r="G13" s="72" t="s">
        <v>31</v>
      </c>
      <c r="H13" s="72" t="s">
        <v>31</v>
      </c>
      <c r="I13" s="72">
        <v>325114</v>
      </c>
      <c r="J13" s="72">
        <v>360178</v>
      </c>
      <c r="K13" s="72">
        <v>376684</v>
      </c>
      <c r="L13" s="72">
        <v>416517</v>
      </c>
      <c r="M13" s="72">
        <v>353911</v>
      </c>
      <c r="N13" s="72">
        <v>332956</v>
      </c>
      <c r="O13" s="72">
        <v>338497</v>
      </c>
      <c r="P13" s="72">
        <v>301705</v>
      </c>
      <c r="Q13" s="74">
        <v>272273</v>
      </c>
      <c r="R13" s="715">
        <v>300449</v>
      </c>
      <c r="S13" s="994">
        <v>308712</v>
      </c>
      <c r="T13" s="106"/>
    </row>
    <row r="14" spans="1:20" ht="14.25">
      <c r="A14" s="105"/>
      <c r="B14" s="86"/>
      <c r="C14" s="114" t="s">
        <v>362</v>
      </c>
      <c r="D14" s="72"/>
      <c r="E14" s="72"/>
      <c r="F14" s="72"/>
      <c r="G14" s="72"/>
      <c r="H14" s="72"/>
      <c r="I14" s="72"/>
      <c r="J14" s="72"/>
      <c r="K14" s="72"/>
      <c r="L14" s="72"/>
      <c r="M14" s="72"/>
      <c r="N14" s="72"/>
      <c r="O14" s="72"/>
      <c r="P14" s="72"/>
      <c r="Q14" s="74"/>
      <c r="R14" s="715"/>
      <c r="S14" s="994"/>
      <c r="T14" s="106"/>
    </row>
    <row r="15" spans="1:20" ht="14.25">
      <c r="A15" s="105" t="s">
        <v>284</v>
      </c>
      <c r="B15" s="86" t="s">
        <v>281</v>
      </c>
      <c r="C15" s="78" t="s">
        <v>259</v>
      </c>
      <c r="D15" s="72">
        <v>474921</v>
      </c>
      <c r="E15" s="72">
        <v>474273</v>
      </c>
      <c r="F15" s="72">
        <v>481161</v>
      </c>
      <c r="G15" s="72">
        <v>505335</v>
      </c>
      <c r="H15" s="72">
        <v>524496</v>
      </c>
      <c r="I15" s="72">
        <v>603440</v>
      </c>
      <c r="J15" s="72">
        <v>661947</v>
      </c>
      <c r="K15" s="72">
        <v>762183</v>
      </c>
      <c r="L15" s="72">
        <v>729286</v>
      </c>
      <c r="M15" s="72">
        <v>629993</v>
      </c>
      <c r="N15" s="72">
        <v>725628</v>
      </c>
      <c r="O15" s="72">
        <v>773671</v>
      </c>
      <c r="P15" s="72">
        <v>744828</v>
      </c>
      <c r="Q15" s="74">
        <v>731377</v>
      </c>
      <c r="R15" s="715">
        <v>731600</v>
      </c>
      <c r="S15" s="994">
        <v>745172</v>
      </c>
      <c r="T15" s="106"/>
    </row>
    <row r="16" spans="1:20" ht="14.25">
      <c r="A16" s="105"/>
      <c r="B16" s="86"/>
      <c r="C16" s="114" t="s">
        <v>363</v>
      </c>
      <c r="D16" s="72"/>
      <c r="E16" s="72"/>
      <c r="F16" s="72"/>
      <c r="G16" s="72"/>
      <c r="H16" s="72"/>
      <c r="I16" s="72"/>
      <c r="J16" s="72"/>
      <c r="K16" s="72"/>
      <c r="L16" s="72"/>
      <c r="M16" s="72"/>
      <c r="N16" s="72"/>
      <c r="O16" s="72"/>
      <c r="P16" s="72"/>
      <c r="Q16" s="74"/>
      <c r="R16" s="715"/>
      <c r="S16" s="994"/>
      <c r="T16" s="106"/>
    </row>
    <row r="17" spans="1:20" ht="14.25">
      <c r="A17" s="105" t="s">
        <v>284</v>
      </c>
      <c r="B17" s="86" t="s">
        <v>281</v>
      </c>
      <c r="C17" s="78" t="s">
        <v>260</v>
      </c>
      <c r="D17" s="72">
        <v>0</v>
      </c>
      <c r="E17" s="72">
        <v>0</v>
      </c>
      <c r="F17" s="72">
        <v>74507</v>
      </c>
      <c r="G17" s="72">
        <v>87439</v>
      </c>
      <c r="H17" s="72">
        <v>106384</v>
      </c>
      <c r="I17" s="72">
        <v>126508</v>
      </c>
      <c r="J17" s="72">
        <v>151585</v>
      </c>
      <c r="K17" s="72">
        <v>176912</v>
      </c>
      <c r="L17" s="72">
        <v>179608</v>
      </c>
      <c r="M17" s="72">
        <v>129409</v>
      </c>
      <c r="N17" s="72">
        <v>151969</v>
      </c>
      <c r="O17" s="72">
        <v>197717</v>
      </c>
      <c r="P17" s="72">
        <v>227809</v>
      </c>
      <c r="Q17" s="74">
        <v>253764</v>
      </c>
      <c r="R17" s="715">
        <v>260625</v>
      </c>
      <c r="S17" s="994">
        <v>209062</v>
      </c>
      <c r="T17" s="106"/>
    </row>
    <row r="18" spans="1:20" ht="14.25">
      <c r="A18" s="105"/>
      <c r="B18" s="86"/>
      <c r="C18" s="114" t="s">
        <v>260</v>
      </c>
      <c r="D18" s="72"/>
      <c r="E18" s="72"/>
      <c r="F18" s="72"/>
      <c r="G18" s="72"/>
      <c r="H18" s="72"/>
      <c r="I18" s="72"/>
      <c r="J18" s="72"/>
      <c r="K18" s="72"/>
      <c r="L18" s="72"/>
      <c r="M18" s="72"/>
      <c r="N18" s="72"/>
      <c r="O18" s="72"/>
      <c r="P18" s="72"/>
      <c r="Q18" s="74"/>
      <c r="R18" s="715"/>
      <c r="S18" s="994"/>
      <c r="T18" s="106"/>
    </row>
    <row r="19" spans="1:20" ht="14.25">
      <c r="A19" s="105" t="s">
        <v>284</v>
      </c>
      <c r="B19" s="86" t="s">
        <v>281</v>
      </c>
      <c r="C19" s="78" t="s">
        <v>261</v>
      </c>
      <c r="D19" s="72">
        <v>879721</v>
      </c>
      <c r="E19" s="72">
        <v>972246</v>
      </c>
      <c r="F19" s="72">
        <v>1055369</v>
      </c>
      <c r="G19" s="72">
        <v>1118235</v>
      </c>
      <c r="H19" s="72">
        <v>1280465</v>
      </c>
      <c r="I19" s="72">
        <v>1300633</v>
      </c>
      <c r="J19" s="72">
        <v>1392758</v>
      </c>
      <c r="K19" s="72">
        <v>1559998</v>
      </c>
      <c r="L19" s="72">
        <v>1598861</v>
      </c>
      <c r="M19" s="72">
        <v>1120471</v>
      </c>
      <c r="N19" s="72">
        <v>1229755</v>
      </c>
      <c r="O19" s="72">
        <v>1109979</v>
      </c>
      <c r="P19" s="72">
        <v>1189375</v>
      </c>
      <c r="Q19" s="74">
        <v>1226955</v>
      </c>
      <c r="R19" s="715">
        <v>1221158</v>
      </c>
      <c r="S19" s="994">
        <v>1223678</v>
      </c>
      <c r="T19" s="106"/>
    </row>
    <row r="20" spans="1:20" ht="14.25">
      <c r="A20" s="105"/>
      <c r="B20" s="86"/>
      <c r="C20" s="114" t="s">
        <v>364</v>
      </c>
      <c r="D20" s="72"/>
      <c r="E20" s="72"/>
      <c r="F20" s="72"/>
      <c r="G20" s="72"/>
      <c r="H20" s="72"/>
      <c r="I20" s="72"/>
      <c r="J20" s="72"/>
      <c r="K20" s="72"/>
      <c r="L20" s="72"/>
      <c r="M20" s="72"/>
      <c r="N20" s="72"/>
      <c r="O20" s="72"/>
      <c r="P20" s="72"/>
      <c r="Q20" s="74"/>
      <c r="R20" s="715"/>
      <c r="S20" s="994"/>
      <c r="T20" s="106"/>
    </row>
    <row r="21" spans="1:20" ht="14.25">
      <c r="A21" s="105" t="s">
        <v>284</v>
      </c>
      <c r="B21" s="86" t="s">
        <v>281</v>
      </c>
      <c r="C21" s="78" t="s">
        <v>262</v>
      </c>
      <c r="D21" s="72">
        <v>2583799</v>
      </c>
      <c r="E21" s="72">
        <v>2840707</v>
      </c>
      <c r="F21" s="72">
        <v>3120864</v>
      </c>
      <c r="G21" s="72">
        <v>3303124</v>
      </c>
      <c r="H21" s="72">
        <v>3585230</v>
      </c>
      <c r="I21" s="72">
        <v>3656241</v>
      </c>
      <c r="J21" s="72">
        <v>3849769</v>
      </c>
      <c r="K21" s="72">
        <v>4322683</v>
      </c>
      <c r="L21" s="72">
        <v>3986180</v>
      </c>
      <c r="M21" s="72">
        <v>3832924</v>
      </c>
      <c r="N21" s="72">
        <v>4050678</v>
      </c>
      <c r="O21" s="72">
        <v>4064845</v>
      </c>
      <c r="P21" s="72">
        <v>3865379</v>
      </c>
      <c r="Q21" s="74">
        <v>4065648</v>
      </c>
      <c r="R21" s="715">
        <v>4455292</v>
      </c>
      <c r="S21" s="994">
        <v>4682986</v>
      </c>
      <c r="T21" s="106"/>
    </row>
    <row r="22" spans="1:20" ht="14.25">
      <c r="A22" s="105"/>
      <c r="B22" s="86"/>
      <c r="C22" s="114" t="s">
        <v>366</v>
      </c>
      <c r="D22" s="72"/>
      <c r="E22" s="72"/>
      <c r="F22" s="72"/>
      <c r="G22" s="72"/>
      <c r="H22" s="72"/>
      <c r="I22" s="72"/>
      <c r="J22" s="72"/>
      <c r="K22" s="72"/>
      <c r="L22" s="72"/>
      <c r="M22" s="72"/>
      <c r="N22" s="72"/>
      <c r="O22" s="72"/>
      <c r="P22" s="72"/>
      <c r="Q22" s="74"/>
      <c r="R22" s="715"/>
      <c r="S22" s="994"/>
      <c r="T22" s="106"/>
    </row>
    <row r="23" spans="1:20" ht="14.25">
      <c r="A23" s="105" t="s">
        <v>284</v>
      </c>
      <c r="B23" s="86" t="s">
        <v>281</v>
      </c>
      <c r="C23" s="78" t="s">
        <v>263</v>
      </c>
      <c r="D23" s="72">
        <v>1380963</v>
      </c>
      <c r="E23" s="72">
        <v>1395454</v>
      </c>
      <c r="F23" s="72">
        <v>1651742</v>
      </c>
      <c r="G23" s="72">
        <v>1883720</v>
      </c>
      <c r="H23" s="72">
        <v>1866394</v>
      </c>
      <c r="I23" s="72">
        <v>1766688</v>
      </c>
      <c r="J23" s="72">
        <v>1760331</v>
      </c>
      <c r="K23" s="72">
        <v>1819639</v>
      </c>
      <c r="L23" s="72">
        <v>829988</v>
      </c>
      <c r="M23" s="72">
        <v>1001551</v>
      </c>
      <c r="N23" s="72">
        <v>1132169</v>
      </c>
      <c r="O23" s="72">
        <v>1934352</v>
      </c>
      <c r="P23" s="72">
        <v>3084960</v>
      </c>
      <c r="Q23" s="74">
        <v>3472144</v>
      </c>
      <c r="R23" s="715">
        <v>3804401</v>
      </c>
      <c r="S23" s="994">
        <v>3772184</v>
      </c>
      <c r="T23" s="106"/>
    </row>
    <row r="24" spans="1:20" ht="14.25">
      <c r="A24" s="105"/>
      <c r="B24" s="86"/>
      <c r="C24" s="114" t="s">
        <v>367</v>
      </c>
      <c r="D24" s="72"/>
      <c r="E24" s="72"/>
      <c r="F24" s="72"/>
      <c r="G24" s="72"/>
      <c r="H24" s="72"/>
      <c r="I24" s="72"/>
      <c r="J24" s="72"/>
      <c r="K24" s="72"/>
      <c r="L24" s="72"/>
      <c r="M24" s="72"/>
      <c r="N24" s="72"/>
      <c r="O24" s="72"/>
      <c r="P24" s="72"/>
      <c r="Q24" s="74"/>
      <c r="R24" s="715"/>
      <c r="S24" s="994"/>
      <c r="T24" s="106"/>
    </row>
    <row r="25" spans="1:20" ht="14.25">
      <c r="A25" s="105" t="s">
        <v>284</v>
      </c>
      <c r="B25" s="86" t="s">
        <v>281</v>
      </c>
      <c r="C25" s="78" t="s">
        <v>264</v>
      </c>
      <c r="D25" s="72">
        <v>4083397</v>
      </c>
      <c r="E25" s="72">
        <v>6002779</v>
      </c>
      <c r="F25" s="72">
        <v>6170595</v>
      </c>
      <c r="G25" s="72">
        <v>7490540</v>
      </c>
      <c r="H25" s="72">
        <v>7127362</v>
      </c>
      <c r="I25" s="72">
        <v>10127943</v>
      </c>
      <c r="J25" s="72">
        <v>10736587</v>
      </c>
      <c r="K25" s="72">
        <v>12168120</v>
      </c>
      <c r="L25" s="72">
        <v>12420413</v>
      </c>
      <c r="M25" s="72">
        <v>10717281</v>
      </c>
      <c r="N25" s="72">
        <v>11500475</v>
      </c>
      <c r="O25" s="72">
        <v>12950973</v>
      </c>
      <c r="P25" s="72">
        <v>13206116</v>
      </c>
      <c r="Q25" s="74">
        <v>13013343</v>
      </c>
      <c r="R25" s="715">
        <v>13276286</v>
      </c>
      <c r="S25" s="994">
        <v>13232157</v>
      </c>
      <c r="T25" s="106"/>
    </row>
    <row r="26" spans="1:20" ht="14.25">
      <c r="A26" s="105"/>
      <c r="B26" s="86"/>
      <c r="C26" s="114" t="s">
        <v>368</v>
      </c>
      <c r="D26" s="72"/>
      <c r="E26" s="72"/>
      <c r="F26" s="72"/>
      <c r="G26" s="72"/>
      <c r="H26" s="72"/>
      <c r="I26" s="72"/>
      <c r="J26" s="72"/>
      <c r="K26" s="72"/>
      <c r="L26" s="72"/>
      <c r="M26" s="72"/>
      <c r="N26" s="72"/>
      <c r="O26" s="72"/>
      <c r="P26" s="72"/>
      <c r="Q26" s="74"/>
      <c r="R26" s="715"/>
      <c r="S26" s="994"/>
      <c r="T26" s="106"/>
    </row>
    <row r="27" spans="1:20" ht="14.25">
      <c r="A27" s="105" t="s">
        <v>284</v>
      </c>
      <c r="B27" s="86" t="s">
        <v>281</v>
      </c>
      <c r="C27" s="78" t="s">
        <v>265</v>
      </c>
      <c r="D27" s="72">
        <v>6338898</v>
      </c>
      <c r="E27" s="72">
        <v>6150770</v>
      </c>
      <c r="F27" s="72">
        <v>6599984</v>
      </c>
      <c r="G27" s="72">
        <v>7224245</v>
      </c>
      <c r="H27" s="72">
        <v>8353630</v>
      </c>
      <c r="I27" s="72">
        <v>9343144</v>
      </c>
      <c r="J27" s="72">
        <v>10063116</v>
      </c>
      <c r="K27" s="72">
        <v>11259778</v>
      </c>
      <c r="L27" s="72">
        <v>11169636</v>
      </c>
      <c r="M27" s="72">
        <v>9924980</v>
      </c>
      <c r="N27" s="72">
        <v>11201522</v>
      </c>
      <c r="O27" s="72">
        <v>11446796</v>
      </c>
      <c r="P27" s="72">
        <v>11474035</v>
      </c>
      <c r="Q27" s="74">
        <v>11047722</v>
      </c>
      <c r="R27" s="715">
        <v>11756188</v>
      </c>
      <c r="S27" s="994">
        <v>11719281</v>
      </c>
      <c r="T27" s="106"/>
    </row>
    <row r="28" spans="1:20" ht="14.25">
      <c r="A28" s="105"/>
      <c r="B28" s="86"/>
      <c r="C28" s="114" t="s">
        <v>1223</v>
      </c>
      <c r="D28" s="72"/>
      <c r="E28" s="72"/>
      <c r="F28" s="72"/>
      <c r="G28" s="72"/>
      <c r="H28" s="72"/>
      <c r="I28" s="72"/>
      <c r="J28" s="72"/>
      <c r="K28" s="72"/>
      <c r="L28" s="72"/>
      <c r="M28" s="72"/>
      <c r="N28" s="72"/>
      <c r="O28" s="72"/>
      <c r="P28" s="72"/>
      <c r="Q28" s="74"/>
      <c r="R28" s="715"/>
      <c r="S28" s="994"/>
      <c r="T28" s="106"/>
    </row>
    <row r="29" spans="1:20" ht="14.25">
      <c r="A29" s="105" t="s">
        <v>284</v>
      </c>
      <c r="B29" s="86" t="s">
        <v>281</v>
      </c>
      <c r="C29" s="78" t="s">
        <v>266</v>
      </c>
      <c r="D29" s="72">
        <v>568877</v>
      </c>
      <c r="E29" s="72">
        <v>597521</v>
      </c>
      <c r="F29" s="72">
        <v>785390</v>
      </c>
      <c r="G29" s="72">
        <v>869523</v>
      </c>
      <c r="H29" s="72">
        <v>923060</v>
      </c>
      <c r="I29" s="72">
        <v>992329</v>
      </c>
      <c r="J29" s="72">
        <v>1100441</v>
      </c>
      <c r="K29" s="72">
        <v>1162584</v>
      </c>
      <c r="L29" s="72">
        <v>1039954</v>
      </c>
      <c r="M29" s="72">
        <v>809531</v>
      </c>
      <c r="N29" s="72">
        <v>757505</v>
      </c>
      <c r="O29" s="72">
        <v>721867</v>
      </c>
      <c r="P29" s="72">
        <v>712747</v>
      </c>
      <c r="Q29" s="74">
        <v>709174</v>
      </c>
      <c r="R29" s="715">
        <v>770412</v>
      </c>
      <c r="S29" s="994">
        <v>863713</v>
      </c>
      <c r="T29" s="106"/>
    </row>
    <row r="30" spans="1:20" ht="14.25">
      <c r="A30" s="105"/>
      <c r="B30" s="86"/>
      <c r="C30" s="114" t="s">
        <v>380</v>
      </c>
      <c r="D30" s="72"/>
      <c r="E30" s="72"/>
      <c r="F30" s="72"/>
      <c r="G30" s="72"/>
      <c r="H30" s="72"/>
      <c r="I30" s="72"/>
      <c r="J30" s="72"/>
      <c r="K30" s="72"/>
      <c r="L30" s="72"/>
      <c r="M30" s="72"/>
      <c r="N30" s="72"/>
      <c r="O30" s="72"/>
      <c r="P30" s="72"/>
      <c r="Q30" s="74"/>
      <c r="R30" s="715"/>
      <c r="S30" s="994"/>
      <c r="T30" s="106"/>
    </row>
    <row r="31" spans="1:20" ht="14.25">
      <c r="A31" s="105" t="s">
        <v>284</v>
      </c>
      <c r="B31" s="86" t="s">
        <v>281</v>
      </c>
      <c r="C31" s="78" t="s">
        <v>268</v>
      </c>
      <c r="D31" s="72" t="s">
        <v>31</v>
      </c>
      <c r="E31" s="72" t="s">
        <v>31</v>
      </c>
      <c r="F31" s="72" t="s">
        <v>31</v>
      </c>
      <c r="G31" s="72" t="s">
        <v>31</v>
      </c>
      <c r="H31" s="72">
        <v>174243</v>
      </c>
      <c r="I31" s="72">
        <v>214321</v>
      </c>
      <c r="J31" s="72">
        <v>231604</v>
      </c>
      <c r="K31" s="72">
        <v>321432</v>
      </c>
      <c r="L31" s="72">
        <v>373263</v>
      </c>
      <c r="M31" s="72">
        <v>247996</v>
      </c>
      <c r="N31" s="72">
        <v>295226</v>
      </c>
      <c r="O31" s="72">
        <v>382194</v>
      </c>
      <c r="P31" s="72">
        <v>381371</v>
      </c>
      <c r="Q31" s="74">
        <v>402733</v>
      </c>
      <c r="R31" s="715">
        <v>450184</v>
      </c>
      <c r="S31" s="994">
        <v>350392</v>
      </c>
      <c r="T31" s="106"/>
    </row>
    <row r="32" spans="1:20" ht="14.25">
      <c r="A32" s="105"/>
      <c r="B32" s="86"/>
      <c r="C32" s="114" t="s">
        <v>370</v>
      </c>
      <c r="D32" s="72"/>
      <c r="E32" s="72"/>
      <c r="F32" s="72"/>
      <c r="G32" s="72"/>
      <c r="H32" s="72"/>
      <c r="I32" s="72"/>
      <c r="J32" s="72"/>
      <c r="K32" s="72"/>
      <c r="L32" s="72"/>
      <c r="M32" s="72"/>
      <c r="N32" s="72"/>
      <c r="O32" s="72"/>
      <c r="P32" s="72"/>
      <c r="Q32" s="74"/>
      <c r="R32" s="715"/>
      <c r="S32" s="994"/>
      <c r="T32" s="106"/>
    </row>
    <row r="33" spans="1:20" ht="14.25">
      <c r="A33" s="105" t="s">
        <v>284</v>
      </c>
      <c r="B33" s="86" t="s">
        <v>281</v>
      </c>
      <c r="C33" s="78" t="s">
        <v>269</v>
      </c>
      <c r="D33" s="72" t="s">
        <v>31</v>
      </c>
      <c r="E33" s="72" t="s">
        <v>31</v>
      </c>
      <c r="F33" s="72">
        <v>125052</v>
      </c>
      <c r="G33" s="72">
        <v>264251</v>
      </c>
      <c r="H33" s="72">
        <v>151168</v>
      </c>
      <c r="I33" s="72">
        <v>162003</v>
      </c>
      <c r="J33" s="72">
        <v>191898</v>
      </c>
      <c r="K33" s="72">
        <v>233404</v>
      </c>
      <c r="L33" s="72">
        <v>231351</v>
      </c>
      <c r="M33" s="72">
        <v>181233</v>
      </c>
      <c r="N33" s="72">
        <v>256207</v>
      </c>
      <c r="O33" s="72">
        <v>305969</v>
      </c>
      <c r="P33" s="72">
        <v>366163</v>
      </c>
      <c r="Q33" s="74">
        <v>384895</v>
      </c>
      <c r="R33" s="715">
        <v>392000</v>
      </c>
      <c r="S33" s="994">
        <v>358953</v>
      </c>
      <c r="T33" s="106"/>
    </row>
    <row r="34" spans="1:20" ht="14.25">
      <c r="A34" s="105"/>
      <c r="B34" s="86"/>
      <c r="C34" s="114" t="s">
        <v>381</v>
      </c>
      <c r="D34" s="72"/>
      <c r="E34" s="72"/>
      <c r="F34" s="72"/>
      <c r="G34" s="72"/>
      <c r="H34" s="72"/>
      <c r="I34" s="72"/>
      <c r="J34" s="72"/>
      <c r="K34" s="72"/>
      <c r="L34" s="72"/>
      <c r="M34" s="72"/>
      <c r="N34" s="72"/>
      <c r="O34" s="72"/>
      <c r="P34" s="72"/>
      <c r="Q34" s="74"/>
      <c r="R34" s="715"/>
      <c r="S34" s="994"/>
      <c r="T34" s="106"/>
    </row>
    <row r="35" spans="1:20" ht="14.25">
      <c r="A35" s="105" t="s">
        <v>284</v>
      </c>
      <c r="B35" s="86" t="s">
        <v>281</v>
      </c>
      <c r="C35" s="78" t="s">
        <v>270</v>
      </c>
      <c r="D35" s="72" t="s">
        <v>31</v>
      </c>
      <c r="E35" s="72" t="s">
        <v>31</v>
      </c>
      <c r="F35" s="72" t="s">
        <v>31</v>
      </c>
      <c r="G35" s="72">
        <v>102494</v>
      </c>
      <c r="H35" s="72">
        <v>103011</v>
      </c>
      <c r="I35" s="72">
        <v>86692</v>
      </c>
      <c r="J35" s="72">
        <v>79931</v>
      </c>
      <c r="K35" s="72">
        <v>75271</v>
      </c>
      <c r="L35" s="72">
        <v>93669</v>
      </c>
      <c r="M35" s="72">
        <v>101782</v>
      </c>
      <c r="N35" s="72">
        <v>107100</v>
      </c>
      <c r="O35" s="72">
        <v>109091</v>
      </c>
      <c r="P35" s="72">
        <v>105352</v>
      </c>
      <c r="Q35" s="74">
        <v>111242</v>
      </c>
      <c r="R35" s="715">
        <v>105825</v>
      </c>
      <c r="S35" s="994">
        <v>95532</v>
      </c>
      <c r="T35" s="106"/>
    </row>
    <row r="36" spans="1:20" ht="14.25">
      <c r="A36" s="105"/>
      <c r="B36" s="86"/>
      <c r="C36" s="114" t="s">
        <v>270</v>
      </c>
      <c r="D36" s="72"/>
      <c r="E36" s="72"/>
      <c r="F36" s="72"/>
      <c r="G36" s="72"/>
      <c r="H36" s="72"/>
      <c r="I36" s="72"/>
      <c r="J36" s="72"/>
      <c r="K36" s="72"/>
      <c r="L36" s="72"/>
      <c r="M36" s="72"/>
      <c r="N36" s="72"/>
      <c r="O36" s="72"/>
      <c r="P36" s="72"/>
      <c r="Q36" s="74"/>
      <c r="R36" s="715"/>
      <c r="S36" s="994"/>
      <c r="T36" s="106"/>
    </row>
    <row r="37" spans="1:20" ht="14.25">
      <c r="A37" s="105" t="s">
        <v>284</v>
      </c>
      <c r="B37" s="86" t="s">
        <v>281</v>
      </c>
      <c r="C37" s="78" t="s">
        <v>271</v>
      </c>
      <c r="D37" s="72">
        <v>7022974</v>
      </c>
      <c r="E37" s="72">
        <v>7781330</v>
      </c>
      <c r="F37" s="72">
        <v>8567524</v>
      </c>
      <c r="G37" s="72">
        <v>9443104</v>
      </c>
      <c r="H37" s="72">
        <v>10708833</v>
      </c>
      <c r="I37" s="72">
        <v>11995989</v>
      </c>
      <c r="J37" s="72">
        <v>13686252</v>
      </c>
      <c r="K37" s="72">
        <v>15165169</v>
      </c>
      <c r="L37" s="72">
        <v>15594588</v>
      </c>
      <c r="M37" s="72">
        <v>11850431</v>
      </c>
      <c r="N37" s="72">
        <v>13038956</v>
      </c>
      <c r="O37" s="72">
        <v>15192664</v>
      </c>
      <c r="P37" s="72">
        <v>15247720</v>
      </c>
      <c r="Q37" s="74">
        <v>15497646</v>
      </c>
      <c r="R37" s="715">
        <v>15831599</v>
      </c>
      <c r="S37" s="994">
        <v>14993065</v>
      </c>
      <c r="T37" s="106"/>
    </row>
    <row r="38" spans="1:20" ht="14.25">
      <c r="A38" s="105"/>
      <c r="B38" s="86"/>
      <c r="C38" s="114" t="s">
        <v>371</v>
      </c>
      <c r="D38" s="72"/>
      <c r="E38" s="72"/>
      <c r="F38" s="72"/>
      <c r="G38" s="72"/>
      <c r="H38" s="72"/>
      <c r="I38" s="72"/>
      <c r="J38" s="72"/>
      <c r="K38" s="72"/>
      <c r="L38" s="72"/>
      <c r="M38" s="72"/>
      <c r="N38" s="72"/>
      <c r="O38" s="72"/>
      <c r="P38" s="72"/>
      <c r="Q38" s="74"/>
      <c r="R38" s="715"/>
      <c r="S38" s="994"/>
      <c r="T38" s="106"/>
    </row>
    <row r="39" spans="1:20" ht="14.25">
      <c r="A39" s="105" t="s">
        <v>1286</v>
      </c>
      <c r="B39" s="86" t="s">
        <v>282</v>
      </c>
      <c r="C39" s="78" t="s">
        <v>272</v>
      </c>
      <c r="D39" s="72" t="s">
        <v>31</v>
      </c>
      <c r="E39" s="72" t="s">
        <v>31</v>
      </c>
      <c r="F39" s="72">
        <v>461462</v>
      </c>
      <c r="G39" s="72">
        <v>494426</v>
      </c>
      <c r="H39" s="72">
        <v>504969</v>
      </c>
      <c r="I39" s="72">
        <v>517138</v>
      </c>
      <c r="J39" s="72">
        <v>539346</v>
      </c>
      <c r="K39" s="72">
        <v>578271</v>
      </c>
      <c r="L39" s="72">
        <v>580833</v>
      </c>
      <c r="M39" s="72">
        <v>542416</v>
      </c>
      <c r="N39" s="72">
        <v>610183</v>
      </c>
      <c r="O39" s="72">
        <v>632342</v>
      </c>
      <c r="P39" s="72">
        <v>656620</v>
      </c>
      <c r="Q39" s="74">
        <v>674712</v>
      </c>
      <c r="R39" s="715">
        <v>705486</v>
      </c>
      <c r="S39" s="994">
        <v>702142</v>
      </c>
      <c r="T39" s="106"/>
    </row>
    <row r="40" spans="1:20" ht="14.25">
      <c r="A40" s="105"/>
      <c r="B40" s="86"/>
      <c r="C40" s="114" t="s">
        <v>372</v>
      </c>
      <c r="D40" s="72"/>
      <c r="E40" s="72"/>
      <c r="F40" s="72"/>
      <c r="G40" s="72"/>
      <c r="H40" s="72"/>
      <c r="I40" s="72"/>
      <c r="J40" s="72"/>
      <c r="K40" s="72"/>
      <c r="L40" s="72"/>
      <c r="M40" s="72"/>
      <c r="N40" s="72"/>
      <c r="O40" s="72"/>
      <c r="P40" s="72"/>
      <c r="Q40" s="74"/>
      <c r="R40" s="715"/>
      <c r="S40" s="994"/>
      <c r="T40" s="106"/>
    </row>
    <row r="41" spans="1:20" ht="14.25">
      <c r="A41" s="105" t="s">
        <v>284</v>
      </c>
      <c r="B41" s="86" t="s">
        <v>281</v>
      </c>
      <c r="C41" s="78" t="s">
        <v>273</v>
      </c>
      <c r="D41" s="72" t="s">
        <v>31</v>
      </c>
      <c r="E41" s="72">
        <v>213277</v>
      </c>
      <c r="F41" s="72" t="s">
        <v>31</v>
      </c>
      <c r="G41" s="72" t="s">
        <v>31</v>
      </c>
      <c r="H41" s="72">
        <v>213277</v>
      </c>
      <c r="I41" s="72">
        <v>492208</v>
      </c>
      <c r="J41" s="72">
        <v>576096</v>
      </c>
      <c r="K41" s="72">
        <v>763108</v>
      </c>
      <c r="L41" s="72">
        <v>859107</v>
      </c>
      <c r="M41" s="72">
        <v>660994</v>
      </c>
      <c r="N41" s="72">
        <v>1040132</v>
      </c>
      <c r="O41" s="72">
        <v>1330493</v>
      </c>
      <c r="P41" s="72">
        <v>1648365</v>
      </c>
      <c r="Q41" s="74">
        <v>1975747</v>
      </c>
      <c r="R41" s="715">
        <v>2255258</v>
      </c>
      <c r="S41" s="994">
        <v>1792179</v>
      </c>
      <c r="T41" s="106"/>
    </row>
    <row r="42" spans="1:20" ht="14.25">
      <c r="A42" s="105"/>
      <c r="B42" s="86"/>
      <c r="C42" s="114" t="s">
        <v>373</v>
      </c>
      <c r="D42" s="72"/>
      <c r="E42" s="72"/>
      <c r="F42" s="72"/>
      <c r="G42" s="72"/>
      <c r="H42" s="72"/>
      <c r="I42" s="72"/>
      <c r="J42" s="72"/>
      <c r="K42" s="72"/>
      <c r="L42" s="72"/>
      <c r="M42" s="72"/>
      <c r="N42" s="72"/>
      <c r="O42" s="72"/>
      <c r="P42" s="72"/>
      <c r="Q42" s="74"/>
      <c r="R42" s="715"/>
      <c r="S42" s="994"/>
      <c r="T42" s="106"/>
    </row>
    <row r="43" spans="1:20" ht="14.25">
      <c r="A43" s="105" t="s">
        <v>284</v>
      </c>
      <c r="B43" s="86" t="s">
        <v>281</v>
      </c>
      <c r="C43" s="78" t="s">
        <v>274</v>
      </c>
      <c r="D43" s="72">
        <v>679056</v>
      </c>
      <c r="E43" s="72">
        <v>745827</v>
      </c>
      <c r="F43" s="72">
        <v>820996</v>
      </c>
      <c r="G43" s="72">
        <v>901410</v>
      </c>
      <c r="H43" s="72">
        <v>907268</v>
      </c>
      <c r="I43" s="72">
        <v>949864</v>
      </c>
      <c r="J43" s="72">
        <v>1060230</v>
      </c>
      <c r="K43" s="72">
        <v>1179783</v>
      </c>
      <c r="L43" s="72">
        <v>1360831</v>
      </c>
      <c r="M43" s="72">
        <v>1362110</v>
      </c>
      <c r="N43" s="72">
        <v>1431507</v>
      </c>
      <c r="O43" s="72">
        <v>1695734</v>
      </c>
      <c r="P43" s="72">
        <v>1762736</v>
      </c>
      <c r="Q43" s="74">
        <v>2189720</v>
      </c>
      <c r="R43" s="715">
        <v>2463228</v>
      </c>
      <c r="S43" s="994">
        <v>2498998</v>
      </c>
      <c r="T43" s="106"/>
    </row>
    <row r="44" spans="1:20" ht="14.25">
      <c r="A44" s="105"/>
      <c r="B44" s="86"/>
      <c r="C44" s="114" t="s">
        <v>374</v>
      </c>
      <c r="D44" s="72"/>
      <c r="E44" s="72"/>
      <c r="F44" s="72"/>
      <c r="G44" s="72"/>
      <c r="H44" s="72"/>
      <c r="I44" s="72"/>
      <c r="J44" s="72"/>
      <c r="K44" s="72"/>
      <c r="L44" s="72"/>
      <c r="M44" s="72"/>
      <c r="N44" s="72"/>
      <c r="O44" s="72"/>
      <c r="P44" s="72"/>
      <c r="Q44" s="74"/>
      <c r="R44" s="715"/>
      <c r="S44" s="994"/>
      <c r="T44" s="106"/>
    </row>
    <row r="45" spans="1:20" ht="15">
      <c r="A45" s="105"/>
      <c r="B45" s="86"/>
      <c r="C45" s="78" t="s">
        <v>398</v>
      </c>
      <c r="D45" s="72">
        <v>289730</v>
      </c>
      <c r="E45" s="72">
        <v>478659</v>
      </c>
      <c r="F45" s="72">
        <v>580639</v>
      </c>
      <c r="G45" s="72">
        <v>656183</v>
      </c>
      <c r="H45" s="72">
        <v>776576</v>
      </c>
      <c r="I45" s="72">
        <v>121111</v>
      </c>
      <c r="J45" s="72">
        <v>1604565</v>
      </c>
      <c r="K45" s="72">
        <v>1949866</v>
      </c>
      <c r="L45" s="72">
        <v>2196300</v>
      </c>
      <c r="M45" s="72">
        <v>1438400</v>
      </c>
      <c r="N45" s="72">
        <v>2165500</v>
      </c>
      <c r="O45" s="72">
        <v>2683000</v>
      </c>
      <c r="P45" s="72">
        <v>2908100</v>
      </c>
      <c r="Q45" s="74">
        <v>2901000</v>
      </c>
      <c r="R45" s="716">
        <v>2807016</v>
      </c>
      <c r="S45" s="937">
        <v>1984337</v>
      </c>
      <c r="T45" s="106"/>
    </row>
    <row r="46" spans="1:20" ht="15">
      <c r="A46" s="105"/>
      <c r="B46" s="86"/>
      <c r="C46" s="114" t="s">
        <v>399</v>
      </c>
      <c r="D46" s="72"/>
      <c r="E46" s="72"/>
      <c r="F46" s="72"/>
      <c r="G46" s="72"/>
      <c r="H46" s="72"/>
      <c r="I46" s="72"/>
      <c r="J46" s="72"/>
      <c r="K46" s="72"/>
      <c r="L46" s="72"/>
      <c r="M46" s="72"/>
      <c r="N46" s="72"/>
      <c r="O46" s="72"/>
      <c r="P46" s="72"/>
      <c r="Q46" s="74"/>
      <c r="R46" s="716"/>
      <c r="S46" s="937"/>
      <c r="T46" s="106"/>
    </row>
    <row r="47" spans="1:20" ht="14.25">
      <c r="A47" s="105" t="s">
        <v>284</v>
      </c>
      <c r="B47" s="86" t="s">
        <v>281</v>
      </c>
      <c r="C47" s="78" t="s">
        <v>275</v>
      </c>
      <c r="D47" s="72" t="s">
        <v>31</v>
      </c>
      <c r="E47" s="72" t="s">
        <v>31</v>
      </c>
      <c r="F47" s="72" t="s">
        <v>31</v>
      </c>
      <c r="G47" s="72" t="s">
        <v>31</v>
      </c>
      <c r="H47" s="72">
        <v>391204</v>
      </c>
      <c r="I47" s="72">
        <v>867036</v>
      </c>
      <c r="J47" s="72">
        <v>1170434</v>
      </c>
      <c r="K47" s="72">
        <v>1444677</v>
      </c>
      <c r="L47" s="72">
        <v>1369554</v>
      </c>
      <c r="M47" s="72">
        <v>584458</v>
      </c>
      <c r="N47" s="72">
        <v>546056</v>
      </c>
      <c r="O47" s="72">
        <v>653306</v>
      </c>
      <c r="P47" s="72">
        <v>675414</v>
      </c>
      <c r="Q47" s="74">
        <v>659375</v>
      </c>
      <c r="R47" s="715">
        <v>663271</v>
      </c>
      <c r="S47" s="994">
        <v>689489</v>
      </c>
      <c r="T47" s="106"/>
    </row>
    <row r="48" spans="1:20" ht="14.25">
      <c r="A48" s="105"/>
      <c r="B48" s="86"/>
      <c r="C48" s="114" t="s">
        <v>375</v>
      </c>
      <c r="D48" s="72"/>
      <c r="E48" s="72"/>
      <c r="F48" s="72"/>
      <c r="G48" s="72"/>
      <c r="H48" s="72"/>
      <c r="I48" s="72"/>
      <c r="J48" s="72"/>
      <c r="K48" s="72"/>
      <c r="L48" s="72"/>
      <c r="M48" s="72"/>
      <c r="N48" s="72"/>
      <c r="O48" s="72"/>
      <c r="P48" s="72"/>
      <c r="Q48" s="74"/>
      <c r="R48" s="715"/>
      <c r="S48" s="994"/>
      <c r="T48" s="106"/>
    </row>
    <row r="49" spans="1:20" ht="14.25">
      <c r="A49" s="105" t="s">
        <v>281</v>
      </c>
      <c r="B49" s="86" t="s">
        <v>281</v>
      </c>
      <c r="C49" s="78" t="s">
        <v>276</v>
      </c>
      <c r="D49" s="72" t="s">
        <v>31</v>
      </c>
      <c r="E49" s="72" t="s">
        <v>31</v>
      </c>
      <c r="F49" s="72">
        <v>102370</v>
      </c>
      <c r="G49" s="72">
        <v>194447</v>
      </c>
      <c r="H49" s="72">
        <v>151590</v>
      </c>
      <c r="I49" s="72">
        <v>210343</v>
      </c>
      <c r="J49" s="72">
        <v>222049</v>
      </c>
      <c r="K49" s="72">
        <v>306942</v>
      </c>
      <c r="L49" s="72">
        <v>356885</v>
      </c>
      <c r="M49" s="72">
        <v>334317</v>
      </c>
      <c r="N49" s="72">
        <v>480981</v>
      </c>
      <c r="O49" s="72">
        <v>586913</v>
      </c>
      <c r="P49" s="72">
        <v>556392</v>
      </c>
      <c r="Q49" s="74">
        <v>596430</v>
      </c>
      <c r="R49" s="715">
        <v>676381</v>
      </c>
      <c r="S49" s="994">
        <v>802696</v>
      </c>
      <c r="T49" s="106"/>
    </row>
    <row r="50" spans="1:20" ht="14.25">
      <c r="A50" s="105"/>
      <c r="B50" s="86"/>
      <c r="C50" s="114" t="s">
        <v>376</v>
      </c>
      <c r="D50" s="72"/>
      <c r="E50" s="72"/>
      <c r="F50" s="72"/>
      <c r="G50" s="72"/>
      <c r="H50" s="72"/>
      <c r="I50" s="72"/>
      <c r="J50" s="72"/>
      <c r="K50" s="72"/>
      <c r="L50" s="72"/>
      <c r="M50" s="72"/>
      <c r="N50" s="72"/>
      <c r="O50" s="72"/>
      <c r="P50" s="72"/>
      <c r="Q50" s="74"/>
      <c r="R50" s="715"/>
      <c r="S50" s="994"/>
      <c r="T50" s="106"/>
    </row>
    <row r="51" spans="1:20" ht="14.25">
      <c r="A51" s="105" t="s">
        <v>281</v>
      </c>
      <c r="B51" s="86" t="s">
        <v>281</v>
      </c>
      <c r="C51" s="78" t="s">
        <v>277</v>
      </c>
      <c r="D51" s="72">
        <v>813216</v>
      </c>
      <c r="E51" s="72">
        <v>774380</v>
      </c>
      <c r="F51" s="72">
        <v>1013738</v>
      </c>
      <c r="G51" s="72">
        <v>922228</v>
      </c>
      <c r="H51" s="72">
        <v>1031551</v>
      </c>
      <c r="I51" s="72">
        <v>1116401</v>
      </c>
      <c r="J51" s="72">
        <v>1216604</v>
      </c>
      <c r="K51" s="72">
        <v>1302257</v>
      </c>
      <c r="L51" s="72">
        <v>1304919</v>
      </c>
      <c r="M51" s="72">
        <v>1215094</v>
      </c>
      <c r="N51" s="72">
        <v>1358291</v>
      </c>
      <c r="O51" s="72">
        <v>1480310</v>
      </c>
      <c r="P51" s="72">
        <v>1483955</v>
      </c>
      <c r="Q51" s="74">
        <v>1434117</v>
      </c>
      <c r="R51" s="715">
        <v>1447654</v>
      </c>
      <c r="S51" s="994">
        <v>1466384</v>
      </c>
      <c r="T51" s="106"/>
    </row>
    <row r="52" spans="1:20" ht="14.25">
      <c r="A52" s="105"/>
      <c r="B52" s="86"/>
      <c r="C52" s="114" t="s">
        <v>377</v>
      </c>
      <c r="D52" s="72"/>
      <c r="E52" s="72"/>
      <c r="F52" s="72"/>
      <c r="G52" s="72"/>
      <c r="H52" s="72"/>
      <c r="I52" s="72"/>
      <c r="J52" s="72"/>
      <c r="K52" s="72"/>
      <c r="L52" s="72"/>
      <c r="M52" s="72"/>
      <c r="N52" s="72"/>
      <c r="O52" s="72"/>
      <c r="P52" s="72"/>
      <c r="Q52" s="74"/>
      <c r="R52" s="715"/>
      <c r="S52" s="994"/>
      <c r="T52" s="106"/>
    </row>
    <row r="53" spans="1:20" ht="14.25">
      <c r="A53" s="105" t="s">
        <v>288</v>
      </c>
      <c r="B53" s="86" t="s">
        <v>283</v>
      </c>
      <c r="C53" s="78" t="s">
        <v>278</v>
      </c>
      <c r="D53" s="72" t="s">
        <v>31</v>
      </c>
      <c r="E53" s="72" t="s">
        <v>31</v>
      </c>
      <c r="F53" s="72" t="s">
        <v>31</v>
      </c>
      <c r="G53" s="72" t="s">
        <v>31</v>
      </c>
      <c r="H53" s="72" t="s">
        <v>31</v>
      </c>
      <c r="I53" s="72" t="s">
        <v>31</v>
      </c>
      <c r="J53" s="72" t="s">
        <v>31</v>
      </c>
      <c r="K53" s="72" t="s">
        <v>31</v>
      </c>
      <c r="L53" s="72" t="s">
        <v>31</v>
      </c>
      <c r="M53" s="72" t="s">
        <v>31</v>
      </c>
      <c r="N53" s="72">
        <v>5639768</v>
      </c>
      <c r="O53" s="72">
        <v>6371002</v>
      </c>
      <c r="P53" s="72">
        <v>6958467</v>
      </c>
      <c r="Q53" s="74">
        <v>7626972</v>
      </c>
      <c r="R53" s="715">
        <v>8087244</v>
      </c>
      <c r="S53" s="994">
        <v>7841914</v>
      </c>
      <c r="T53" s="106"/>
    </row>
    <row r="54" spans="1:20" ht="14.25">
      <c r="A54" s="105"/>
      <c r="B54" s="86"/>
      <c r="C54" s="114" t="s">
        <v>379</v>
      </c>
      <c r="D54" s="72"/>
      <c r="E54" s="72"/>
      <c r="F54" s="72"/>
      <c r="G54" s="72"/>
      <c r="H54" s="72"/>
      <c r="I54" s="72"/>
      <c r="J54" s="72"/>
      <c r="K54" s="72"/>
      <c r="L54" s="72"/>
      <c r="M54" s="72"/>
      <c r="N54" s="72"/>
      <c r="O54" s="72"/>
      <c r="P54" s="72"/>
      <c r="Q54" s="74"/>
      <c r="R54" s="715"/>
      <c r="S54" s="994"/>
      <c r="T54" s="106"/>
    </row>
    <row r="55" spans="1:20" ht="14.25">
      <c r="A55" s="105" t="s">
        <v>281</v>
      </c>
      <c r="B55" s="86" t="s">
        <v>281</v>
      </c>
      <c r="C55" s="78" t="s">
        <v>279</v>
      </c>
      <c r="D55" s="72">
        <v>6577366</v>
      </c>
      <c r="E55" s="72">
        <v>6853642</v>
      </c>
      <c r="F55" s="72">
        <v>7133258</v>
      </c>
      <c r="G55" s="72">
        <v>7266544</v>
      </c>
      <c r="H55" s="72">
        <v>7901707</v>
      </c>
      <c r="I55" s="72">
        <v>7698813</v>
      </c>
      <c r="J55" s="72">
        <v>7843374</v>
      </c>
      <c r="K55" s="72">
        <v>8717928</v>
      </c>
      <c r="L55" s="72">
        <v>8525434</v>
      </c>
      <c r="M55" s="72">
        <v>7206120</v>
      </c>
      <c r="N55" s="72">
        <v>7976710</v>
      </c>
      <c r="O55" s="72">
        <v>7897274</v>
      </c>
      <c r="P55" s="72">
        <v>7751528</v>
      </c>
      <c r="Q55" s="74">
        <v>7976855</v>
      </c>
      <c r="R55" s="715">
        <v>9199011</v>
      </c>
      <c r="S55" s="994">
        <v>9451960</v>
      </c>
      <c r="T55" s="106"/>
    </row>
    <row r="56" spans="1:20" ht="14.25">
      <c r="A56" s="105"/>
      <c r="B56" s="86"/>
      <c r="C56" s="114" t="s">
        <v>1224</v>
      </c>
      <c r="D56" s="72"/>
      <c r="E56" s="72"/>
      <c r="F56" s="72"/>
      <c r="G56" s="72"/>
      <c r="H56" s="72"/>
      <c r="I56" s="72"/>
      <c r="J56" s="72"/>
      <c r="K56" s="72"/>
      <c r="L56" s="72"/>
      <c r="M56" s="72"/>
      <c r="N56" s="72"/>
      <c r="O56" s="72"/>
      <c r="P56" s="72"/>
      <c r="Q56" s="74"/>
      <c r="R56" s="715"/>
      <c r="S56" s="994"/>
      <c r="T56" s="106"/>
    </row>
    <row r="57" spans="1:20" ht="14.25">
      <c r="A57" s="105" t="s">
        <v>281</v>
      </c>
      <c r="B57" s="86" t="s">
        <v>281</v>
      </c>
      <c r="C57" s="78" t="s">
        <v>280</v>
      </c>
      <c r="D57" s="72">
        <v>5456241</v>
      </c>
      <c r="E57" s="72">
        <v>5829244</v>
      </c>
      <c r="F57" s="72">
        <v>6562757</v>
      </c>
      <c r="G57" s="72">
        <v>7167248</v>
      </c>
      <c r="H57" s="72">
        <v>7274260</v>
      </c>
      <c r="I57" s="72">
        <v>7023007</v>
      </c>
      <c r="J57" s="72">
        <v>7145880</v>
      </c>
      <c r="K57" s="72">
        <v>7643464</v>
      </c>
      <c r="L57" s="72">
        <v>7202908</v>
      </c>
      <c r="M57" s="72">
        <v>6338289</v>
      </c>
      <c r="N57" s="72">
        <v>7863141</v>
      </c>
      <c r="O57" s="72">
        <v>7989213</v>
      </c>
      <c r="P57" s="72">
        <v>8599999</v>
      </c>
      <c r="Q57" s="74">
        <v>8684599</v>
      </c>
      <c r="R57" s="715">
        <v>9009614</v>
      </c>
      <c r="S57" s="994">
        <v>8943700</v>
      </c>
      <c r="T57" s="106"/>
    </row>
    <row r="58" spans="1:20" ht="14.25">
      <c r="A58" s="105"/>
      <c r="B58" s="86"/>
      <c r="C58" s="114" t="s">
        <v>378</v>
      </c>
      <c r="D58" s="72"/>
      <c r="E58" s="72"/>
      <c r="F58" s="72"/>
      <c r="G58" s="72"/>
      <c r="H58" s="72"/>
      <c r="I58" s="72"/>
      <c r="J58" s="72"/>
      <c r="K58" s="72"/>
      <c r="L58" s="72"/>
      <c r="M58" s="72"/>
      <c r="N58" s="72"/>
      <c r="O58" s="72"/>
      <c r="P58" s="72"/>
      <c r="Q58" s="74"/>
      <c r="R58" s="715"/>
      <c r="T58" s="106"/>
    </row>
    <row r="59" spans="1:19" ht="24.95" customHeight="1">
      <c r="A59" s="1761" t="s">
        <v>402</v>
      </c>
      <c r="B59" s="1761"/>
      <c r="C59" s="1761"/>
      <c r="D59" s="1761"/>
      <c r="E59" s="1761"/>
      <c r="F59" s="1761"/>
      <c r="G59" s="1761"/>
      <c r="H59" s="1761"/>
      <c r="I59" s="1761"/>
      <c r="J59" s="1761"/>
      <c r="K59" s="1761"/>
      <c r="L59" s="1761"/>
      <c r="M59" s="1761"/>
      <c r="N59" s="1761"/>
      <c r="O59" s="1761"/>
      <c r="P59" s="1761"/>
      <c r="Q59" s="1761"/>
      <c r="R59" s="995"/>
      <c r="S59" s="995"/>
    </row>
    <row r="60" spans="1:20" s="89" customFormat="1" ht="14.25">
      <c r="A60" s="120"/>
      <c r="B60" s="84"/>
      <c r="C60" s="79" t="s">
        <v>104</v>
      </c>
      <c r="D60" s="71">
        <v>1856605</v>
      </c>
      <c r="E60" s="71">
        <v>2345740</v>
      </c>
      <c r="F60" s="71">
        <v>2663184</v>
      </c>
      <c r="G60" s="71">
        <v>3011509</v>
      </c>
      <c r="H60" s="71">
        <v>3647757</v>
      </c>
      <c r="I60" s="71">
        <v>3489106</v>
      </c>
      <c r="J60" s="71">
        <v>5463288</v>
      </c>
      <c r="K60" s="71">
        <v>6469927</v>
      </c>
      <c r="L60" s="71">
        <v>6849758</v>
      </c>
      <c r="M60" s="71">
        <v>4909588</v>
      </c>
      <c r="N60" s="71">
        <v>6433749</v>
      </c>
      <c r="O60" s="71">
        <v>7471224</v>
      </c>
      <c r="P60" s="71">
        <v>8161808</v>
      </c>
      <c r="Q60" s="73">
        <v>8583172</v>
      </c>
      <c r="R60" s="984">
        <f>SUM(R62:R78)</f>
        <v>8857369</v>
      </c>
      <c r="S60" s="986">
        <v>7384898</v>
      </c>
      <c r="T60" s="110"/>
    </row>
    <row r="61" spans="1:20" s="89" customFormat="1" ht="14.25">
      <c r="A61" s="120"/>
      <c r="B61" s="84"/>
      <c r="C61" s="113" t="s">
        <v>105</v>
      </c>
      <c r="D61" s="71"/>
      <c r="E61" s="71"/>
      <c r="F61" s="71"/>
      <c r="G61" s="71"/>
      <c r="H61" s="71"/>
      <c r="I61" s="71"/>
      <c r="J61" s="71"/>
      <c r="K61" s="71"/>
      <c r="L61" s="71"/>
      <c r="M61" s="71"/>
      <c r="N61" s="71"/>
      <c r="O61" s="71"/>
      <c r="P61" s="71"/>
      <c r="Q61" s="73"/>
      <c r="R61" s="984"/>
      <c r="S61" s="986"/>
      <c r="T61" s="110"/>
    </row>
    <row r="62" spans="1:19" ht="14.25">
      <c r="A62" s="105" t="s">
        <v>284</v>
      </c>
      <c r="B62" s="86" t="s">
        <v>281</v>
      </c>
      <c r="C62" s="78" t="s">
        <v>285</v>
      </c>
      <c r="D62" s="72">
        <v>465209</v>
      </c>
      <c r="E62" s="72">
        <v>469976</v>
      </c>
      <c r="F62" s="72">
        <v>481434</v>
      </c>
      <c r="G62" s="72">
        <v>510100</v>
      </c>
      <c r="H62" s="72">
        <v>531934</v>
      </c>
      <c r="I62" s="72">
        <v>602593</v>
      </c>
      <c r="J62" s="72">
        <v>659765</v>
      </c>
      <c r="K62" s="72">
        <v>755848</v>
      </c>
      <c r="L62" s="72">
        <v>721210</v>
      </c>
      <c r="M62" s="72">
        <v>605748</v>
      </c>
      <c r="N62" s="72">
        <v>697795</v>
      </c>
      <c r="O62" s="72">
        <v>744261</v>
      </c>
      <c r="P62" s="72">
        <v>730106</v>
      </c>
      <c r="Q62" s="74">
        <v>719294</v>
      </c>
      <c r="R62" s="715">
        <v>720931</v>
      </c>
      <c r="S62" s="994">
        <v>730449</v>
      </c>
    </row>
    <row r="63" spans="1:19" ht="14.25">
      <c r="A63" s="105"/>
      <c r="B63" s="86"/>
      <c r="C63" s="114" t="s">
        <v>395</v>
      </c>
      <c r="D63" s="72"/>
      <c r="E63" s="72"/>
      <c r="F63" s="72"/>
      <c r="G63" s="72"/>
      <c r="H63" s="72"/>
      <c r="I63" s="72"/>
      <c r="J63" s="72"/>
      <c r="K63" s="72"/>
      <c r="L63" s="72"/>
      <c r="M63" s="72"/>
      <c r="N63" s="72"/>
      <c r="O63" s="72"/>
      <c r="P63" s="72"/>
      <c r="Q63" s="74"/>
      <c r="R63" s="715"/>
      <c r="S63" s="994"/>
    </row>
    <row r="64" spans="1:19" ht="14.25">
      <c r="A64" s="105" t="s">
        <v>284</v>
      </c>
      <c r="B64" s="86" t="s">
        <v>281</v>
      </c>
      <c r="C64" s="78" t="s">
        <v>260</v>
      </c>
      <c r="D64" s="72" t="s">
        <v>31</v>
      </c>
      <c r="E64" s="72" t="s">
        <v>31</v>
      </c>
      <c r="F64" s="72">
        <v>74507</v>
      </c>
      <c r="G64" s="72">
        <v>87439</v>
      </c>
      <c r="H64" s="72">
        <v>106384</v>
      </c>
      <c r="I64" s="72">
        <v>126508</v>
      </c>
      <c r="J64" s="72">
        <v>151585</v>
      </c>
      <c r="K64" s="72">
        <v>176912</v>
      </c>
      <c r="L64" s="72">
        <v>179608</v>
      </c>
      <c r="M64" s="72">
        <v>129409</v>
      </c>
      <c r="N64" s="72">
        <v>151969</v>
      </c>
      <c r="O64" s="72">
        <v>197717</v>
      </c>
      <c r="P64" s="72">
        <v>227809</v>
      </c>
      <c r="Q64" s="74">
        <v>253764</v>
      </c>
      <c r="R64" s="715">
        <v>260625</v>
      </c>
      <c r="S64" s="994">
        <v>209062</v>
      </c>
    </row>
    <row r="65" spans="1:19" ht="14.25">
      <c r="A65" s="105"/>
      <c r="B65" s="86"/>
      <c r="C65" s="114" t="s">
        <v>260</v>
      </c>
      <c r="D65" s="72"/>
      <c r="E65" s="72"/>
      <c r="F65" s="72"/>
      <c r="G65" s="72"/>
      <c r="H65" s="72"/>
      <c r="I65" s="72"/>
      <c r="J65" s="72"/>
      <c r="K65" s="72"/>
      <c r="L65" s="72"/>
      <c r="M65" s="72"/>
      <c r="N65" s="72"/>
      <c r="O65" s="72"/>
      <c r="P65" s="72"/>
      <c r="Q65" s="74"/>
      <c r="R65" s="715"/>
      <c r="S65" s="994"/>
    </row>
    <row r="66" spans="1:19" ht="14.25">
      <c r="A66" s="105" t="s">
        <v>284</v>
      </c>
      <c r="B66" s="86" t="s">
        <v>281</v>
      </c>
      <c r="C66" s="78" t="s">
        <v>261</v>
      </c>
      <c r="D66" s="72">
        <v>879721</v>
      </c>
      <c r="E66" s="72">
        <v>972246</v>
      </c>
      <c r="F66" s="72">
        <v>1055369</v>
      </c>
      <c r="G66" s="72">
        <v>1118235</v>
      </c>
      <c r="H66" s="72">
        <v>1280465</v>
      </c>
      <c r="I66" s="72">
        <v>1300633</v>
      </c>
      <c r="J66" s="72">
        <v>1392758</v>
      </c>
      <c r="K66" s="72">
        <v>1559998</v>
      </c>
      <c r="L66" s="72">
        <v>1598861</v>
      </c>
      <c r="M66" s="72">
        <v>1120471</v>
      </c>
      <c r="N66" s="72">
        <v>1229755</v>
      </c>
      <c r="O66" s="72">
        <v>1109979</v>
      </c>
      <c r="P66" s="72">
        <v>1189375</v>
      </c>
      <c r="Q66" s="74">
        <v>1226955</v>
      </c>
      <c r="R66" s="715">
        <v>1221158</v>
      </c>
      <c r="S66" s="994">
        <v>1223678</v>
      </c>
    </row>
    <row r="67" spans="1:19" ht="14.25">
      <c r="A67" s="105"/>
      <c r="B67" s="86"/>
      <c r="C67" s="114" t="s">
        <v>364</v>
      </c>
      <c r="D67" s="72"/>
      <c r="E67" s="72"/>
      <c r="F67" s="72"/>
      <c r="G67" s="72"/>
      <c r="H67" s="72"/>
      <c r="I67" s="72"/>
      <c r="J67" s="72"/>
      <c r="K67" s="72"/>
      <c r="L67" s="72"/>
      <c r="M67" s="72"/>
      <c r="N67" s="72"/>
      <c r="O67" s="72"/>
      <c r="P67" s="72"/>
      <c r="Q67" s="74"/>
      <c r="R67" s="715"/>
      <c r="S67" s="994"/>
    </row>
    <row r="68" spans="1:19" ht="14.25">
      <c r="A68" s="105" t="s">
        <v>284</v>
      </c>
      <c r="B68" s="86" t="s">
        <v>281</v>
      </c>
      <c r="C68" s="78" t="s">
        <v>268</v>
      </c>
      <c r="D68" s="72" t="s">
        <v>31</v>
      </c>
      <c r="E68" s="72" t="s">
        <v>31</v>
      </c>
      <c r="F68" s="72" t="s">
        <v>31</v>
      </c>
      <c r="G68" s="72" t="s">
        <v>31</v>
      </c>
      <c r="H68" s="72">
        <v>174243</v>
      </c>
      <c r="I68" s="72">
        <v>214321</v>
      </c>
      <c r="J68" s="72">
        <v>231604</v>
      </c>
      <c r="K68" s="72">
        <v>321432</v>
      </c>
      <c r="L68" s="72">
        <v>373263</v>
      </c>
      <c r="M68" s="72">
        <v>247996</v>
      </c>
      <c r="N68" s="72">
        <v>295226</v>
      </c>
      <c r="O68" s="72">
        <v>382194</v>
      </c>
      <c r="P68" s="72">
        <v>381371</v>
      </c>
      <c r="Q68" s="74">
        <v>402733</v>
      </c>
      <c r="R68" s="715">
        <v>450184</v>
      </c>
      <c r="S68" s="994">
        <v>350392</v>
      </c>
    </row>
    <row r="69" spans="1:19" ht="14.25">
      <c r="A69" s="105"/>
      <c r="B69" s="86"/>
      <c r="C69" s="114" t="s">
        <v>370</v>
      </c>
      <c r="D69" s="72"/>
      <c r="E69" s="72"/>
      <c r="F69" s="72"/>
      <c r="G69" s="72"/>
      <c r="H69" s="72"/>
      <c r="I69" s="72"/>
      <c r="J69" s="72"/>
      <c r="K69" s="72"/>
      <c r="L69" s="72"/>
      <c r="M69" s="72"/>
      <c r="N69" s="72"/>
      <c r="O69" s="72"/>
      <c r="P69" s="72"/>
      <c r="Q69" s="74"/>
      <c r="R69" s="715"/>
      <c r="S69" s="994"/>
    </row>
    <row r="70" spans="1:19" ht="14.25">
      <c r="A70" s="105" t="s">
        <v>284</v>
      </c>
      <c r="B70" s="86" t="s">
        <v>281</v>
      </c>
      <c r="C70" s="78" t="s">
        <v>269</v>
      </c>
      <c r="D70" s="72" t="s">
        <v>31</v>
      </c>
      <c r="E70" s="72" t="s">
        <v>31</v>
      </c>
      <c r="F70" s="72">
        <v>125052</v>
      </c>
      <c r="G70" s="72">
        <v>264251</v>
      </c>
      <c r="H70" s="72">
        <v>151168</v>
      </c>
      <c r="I70" s="72">
        <v>162003</v>
      </c>
      <c r="J70" s="72">
        <v>191898</v>
      </c>
      <c r="K70" s="72">
        <v>233404</v>
      </c>
      <c r="L70" s="72">
        <v>231351</v>
      </c>
      <c r="M70" s="72">
        <v>181233</v>
      </c>
      <c r="N70" s="72">
        <v>256207</v>
      </c>
      <c r="O70" s="72">
        <v>305969</v>
      </c>
      <c r="P70" s="72">
        <v>366163</v>
      </c>
      <c r="Q70" s="74">
        <v>384895</v>
      </c>
      <c r="R70" s="715">
        <v>392000</v>
      </c>
      <c r="S70" s="994">
        <v>358953</v>
      </c>
    </row>
    <row r="71" spans="1:19" ht="14.25">
      <c r="A71" s="105"/>
      <c r="B71" s="86"/>
      <c r="C71" s="114" t="s">
        <v>381</v>
      </c>
      <c r="D71" s="72"/>
      <c r="E71" s="72"/>
      <c r="F71" s="72"/>
      <c r="G71" s="72"/>
      <c r="H71" s="72"/>
      <c r="I71" s="72"/>
      <c r="J71" s="72"/>
      <c r="K71" s="72"/>
      <c r="L71" s="72"/>
      <c r="M71" s="72"/>
      <c r="N71" s="72"/>
      <c r="O71" s="72"/>
      <c r="P71" s="72"/>
      <c r="Q71" s="74"/>
      <c r="R71" s="715"/>
      <c r="S71" s="994"/>
    </row>
    <row r="72" spans="1:19" ht="14.25">
      <c r="A72" s="105" t="s">
        <v>284</v>
      </c>
      <c r="B72" s="86" t="s">
        <v>281</v>
      </c>
      <c r="C72" s="78" t="s">
        <v>286</v>
      </c>
      <c r="D72" s="72">
        <v>79644</v>
      </c>
      <c r="E72" s="72">
        <v>73253</v>
      </c>
      <c r="F72" s="72">
        <v>76292</v>
      </c>
      <c r="G72" s="72">
        <v>106258</v>
      </c>
      <c r="H72" s="72">
        <v>127694</v>
      </c>
      <c r="I72" s="72">
        <v>161144</v>
      </c>
      <c r="J72" s="72">
        <v>283538</v>
      </c>
      <c r="K72" s="72">
        <v>284114</v>
      </c>
      <c r="L72" s="72">
        <v>276233</v>
      </c>
      <c r="M72" s="72">
        <v>188564</v>
      </c>
      <c r="N72" s="72">
        <v>194703</v>
      </c>
      <c r="O72" s="72">
        <v>185636</v>
      </c>
      <c r="P72" s="72">
        <v>185468</v>
      </c>
      <c r="Q72" s="74">
        <v>171467</v>
      </c>
      <c r="R72" s="715">
        <v>181108</v>
      </c>
      <c r="S72" s="994">
        <v>174795</v>
      </c>
    </row>
    <row r="73" spans="1:19" ht="14.25">
      <c r="A73" s="105"/>
      <c r="B73" s="86"/>
      <c r="C73" s="114" t="s">
        <v>401</v>
      </c>
      <c r="D73" s="72"/>
      <c r="E73" s="72"/>
      <c r="F73" s="72"/>
      <c r="G73" s="72"/>
      <c r="H73" s="72"/>
      <c r="I73" s="72"/>
      <c r="J73" s="72"/>
      <c r="K73" s="72"/>
      <c r="L73" s="72"/>
      <c r="M73" s="72"/>
      <c r="N73" s="72"/>
      <c r="O73" s="72"/>
      <c r="P73" s="72"/>
      <c r="Q73" s="74"/>
      <c r="R73" s="715"/>
      <c r="S73" s="994"/>
    </row>
    <row r="74" spans="1:19" ht="14.25">
      <c r="A74" s="105" t="s">
        <v>284</v>
      </c>
      <c r="B74" s="86" t="s">
        <v>281</v>
      </c>
      <c r="C74" s="78" t="s">
        <v>273</v>
      </c>
      <c r="D74" s="72" t="s">
        <v>31</v>
      </c>
      <c r="E74" s="72">
        <v>213277</v>
      </c>
      <c r="F74" s="72" t="s">
        <v>31</v>
      </c>
      <c r="G74" s="72" t="s">
        <v>31</v>
      </c>
      <c r="H74" s="72">
        <v>213277</v>
      </c>
      <c r="I74" s="72">
        <v>492208</v>
      </c>
      <c r="J74" s="72">
        <v>576096</v>
      </c>
      <c r="K74" s="72">
        <v>763108</v>
      </c>
      <c r="L74" s="72">
        <v>859107</v>
      </c>
      <c r="M74" s="72">
        <v>660994</v>
      </c>
      <c r="N74" s="72">
        <v>1040132</v>
      </c>
      <c r="O74" s="72">
        <v>1330493</v>
      </c>
      <c r="P74" s="72">
        <v>1648365</v>
      </c>
      <c r="Q74" s="74">
        <v>1975747</v>
      </c>
      <c r="R74" s="715">
        <v>2255258</v>
      </c>
      <c r="S74" s="994">
        <v>1792179</v>
      </c>
    </row>
    <row r="75" spans="1:19" ht="14.25">
      <c r="A75" s="105"/>
      <c r="B75" s="86"/>
      <c r="C75" s="114" t="s">
        <v>373</v>
      </c>
      <c r="D75" s="72"/>
      <c r="E75" s="72"/>
      <c r="F75" s="72"/>
      <c r="G75" s="72"/>
      <c r="H75" s="72"/>
      <c r="I75" s="72"/>
      <c r="J75" s="72"/>
      <c r="K75" s="72"/>
      <c r="L75" s="72"/>
      <c r="M75" s="72"/>
      <c r="N75" s="72"/>
      <c r="O75" s="72"/>
      <c r="P75" s="72"/>
      <c r="Q75" s="74"/>
      <c r="R75" s="715"/>
      <c r="S75" s="994"/>
    </row>
    <row r="76" spans="1:19" ht="15">
      <c r="A76" s="105"/>
      <c r="B76" s="86"/>
      <c r="C76" s="78" t="s">
        <v>354</v>
      </c>
      <c r="D76" s="72">
        <v>289730</v>
      </c>
      <c r="E76" s="72">
        <v>478659</v>
      </c>
      <c r="F76" s="72">
        <v>580639</v>
      </c>
      <c r="G76" s="72">
        <v>656183</v>
      </c>
      <c r="H76" s="72">
        <v>776576</v>
      </c>
      <c r="I76" s="72">
        <v>121111</v>
      </c>
      <c r="J76" s="72">
        <v>1604565</v>
      </c>
      <c r="K76" s="72">
        <v>1949866</v>
      </c>
      <c r="L76" s="72">
        <v>2196300</v>
      </c>
      <c r="M76" s="72">
        <v>1438400</v>
      </c>
      <c r="N76" s="72">
        <v>2165500</v>
      </c>
      <c r="O76" s="72">
        <v>2683000</v>
      </c>
      <c r="P76" s="72">
        <v>2908100</v>
      </c>
      <c r="Q76" s="74">
        <v>2901000</v>
      </c>
      <c r="R76" s="715">
        <v>2807016</v>
      </c>
      <c r="S76" s="994">
        <v>1984337</v>
      </c>
    </row>
    <row r="77" spans="1:19" ht="15">
      <c r="A77" s="105"/>
      <c r="B77" s="86"/>
      <c r="C77" s="114" t="s">
        <v>399</v>
      </c>
      <c r="D77" s="72"/>
      <c r="E77" s="72"/>
      <c r="F77" s="72"/>
      <c r="G77" s="72"/>
      <c r="H77" s="72"/>
      <c r="I77" s="72"/>
      <c r="J77" s="72"/>
      <c r="K77" s="72"/>
      <c r="L77" s="72"/>
      <c r="M77" s="72"/>
      <c r="N77" s="72"/>
      <c r="O77" s="72"/>
      <c r="P77" s="72"/>
      <c r="Q77" s="74"/>
      <c r="R77" s="715"/>
      <c r="S77" s="994"/>
    </row>
    <row r="78" spans="1:19" ht="14.25">
      <c r="A78" s="105" t="s">
        <v>284</v>
      </c>
      <c r="B78" s="86" t="s">
        <v>281</v>
      </c>
      <c r="C78" s="78" t="s">
        <v>287</v>
      </c>
      <c r="D78" s="72">
        <v>142301</v>
      </c>
      <c r="E78" s="72">
        <v>138329</v>
      </c>
      <c r="F78" s="72">
        <v>269891</v>
      </c>
      <c r="G78" s="72">
        <v>269043</v>
      </c>
      <c r="H78" s="72">
        <v>286016</v>
      </c>
      <c r="I78" s="72">
        <v>308585</v>
      </c>
      <c r="J78" s="72">
        <v>371479</v>
      </c>
      <c r="K78" s="72">
        <v>425245</v>
      </c>
      <c r="L78" s="72">
        <v>413825</v>
      </c>
      <c r="M78" s="72">
        <v>336773</v>
      </c>
      <c r="N78" s="72">
        <v>402462</v>
      </c>
      <c r="O78" s="72">
        <v>531975</v>
      </c>
      <c r="P78" s="72">
        <v>525051</v>
      </c>
      <c r="Q78" s="74">
        <v>547317</v>
      </c>
      <c r="R78" s="715">
        <v>569089</v>
      </c>
      <c r="S78" s="994">
        <v>561053</v>
      </c>
    </row>
    <row r="79" spans="1:19" ht="14.25">
      <c r="A79" s="105"/>
      <c r="B79" s="86"/>
      <c r="C79" s="114" t="s">
        <v>400</v>
      </c>
      <c r="D79" s="111"/>
      <c r="E79" s="111"/>
      <c r="F79" s="111"/>
      <c r="G79" s="111"/>
      <c r="H79" s="111"/>
      <c r="I79" s="111"/>
      <c r="J79" s="111"/>
      <c r="K79" s="111"/>
      <c r="L79" s="111"/>
      <c r="M79" s="111"/>
      <c r="N79" s="111"/>
      <c r="O79" s="111"/>
      <c r="P79" s="111"/>
      <c r="Q79" s="111"/>
      <c r="S79" s="994"/>
    </row>
    <row r="80" spans="1:19" ht="26.25" customHeight="1">
      <c r="A80" s="1757" t="s">
        <v>1306</v>
      </c>
      <c r="B80" s="1757"/>
      <c r="C80" s="1757"/>
      <c r="D80" s="1757"/>
      <c r="E80" s="1757"/>
      <c r="F80" s="1757"/>
      <c r="G80" s="1757"/>
      <c r="H80" s="1757"/>
      <c r="I80" s="1757"/>
      <c r="J80" s="1757"/>
      <c r="K80" s="1757"/>
      <c r="L80" s="1757"/>
      <c r="M80" s="1757"/>
      <c r="N80" s="1757"/>
      <c r="O80" s="1757"/>
      <c r="P80" s="1757"/>
      <c r="Q80" s="1757"/>
      <c r="R80" s="1757"/>
      <c r="S80" s="1757"/>
    </row>
    <row r="81" spans="1:19" ht="12.75" customHeight="1">
      <c r="A81" s="1498" t="s">
        <v>1343</v>
      </c>
      <c r="B81" s="1498"/>
      <c r="C81" s="1498"/>
      <c r="D81" s="1498"/>
      <c r="E81" s="1498"/>
      <c r="F81" s="1498"/>
      <c r="G81" s="1498"/>
      <c r="H81" s="1498"/>
      <c r="I81" s="1498"/>
      <c r="J81" s="1498"/>
      <c r="K81" s="1498"/>
      <c r="L81" s="1498"/>
      <c r="M81" s="1498"/>
      <c r="N81" s="1498"/>
      <c r="O81" s="1498"/>
      <c r="P81" s="1498"/>
      <c r="Q81" s="1498"/>
      <c r="R81" s="1498"/>
      <c r="S81" s="1498"/>
    </row>
    <row r="82" spans="1:19" ht="26.25" customHeight="1">
      <c r="A82" s="1499" t="s">
        <v>1305</v>
      </c>
      <c r="B82" s="1499"/>
      <c r="C82" s="1499"/>
      <c r="D82" s="1499"/>
      <c r="E82" s="1499"/>
      <c r="F82" s="1499"/>
      <c r="G82" s="1499"/>
      <c r="H82" s="1499"/>
      <c r="I82" s="1499"/>
      <c r="J82" s="1499"/>
      <c r="K82" s="1499"/>
      <c r="L82" s="1499"/>
      <c r="M82" s="1499"/>
      <c r="N82" s="1499"/>
      <c r="O82" s="1499"/>
      <c r="P82" s="1499"/>
      <c r="Q82" s="1499"/>
      <c r="R82" s="1499"/>
      <c r="S82" s="1499"/>
    </row>
    <row r="83" spans="1:19" ht="12.75" customHeight="1">
      <c r="A83" s="1499" t="s">
        <v>1344</v>
      </c>
      <c r="B83" s="1499"/>
      <c r="C83" s="1499"/>
      <c r="D83" s="1499"/>
      <c r="E83" s="1499"/>
      <c r="F83" s="1499"/>
      <c r="G83" s="1499"/>
      <c r="H83" s="1499"/>
      <c r="I83" s="1499"/>
      <c r="J83" s="1499"/>
      <c r="K83" s="1499"/>
      <c r="L83" s="1499"/>
      <c r="M83" s="1499"/>
      <c r="N83" s="1499"/>
      <c r="O83" s="1499"/>
      <c r="P83" s="1499"/>
      <c r="Q83" s="1499"/>
      <c r="R83" s="1499"/>
      <c r="S83" s="1499"/>
    </row>
    <row r="85" ht="14.25" customHeight="1"/>
  </sheetData>
  <mergeCells count="10">
    <mergeCell ref="A1:S1"/>
    <mergeCell ref="A80:S80"/>
    <mergeCell ref="A81:S81"/>
    <mergeCell ref="A82:S82"/>
    <mergeCell ref="A83:S83"/>
    <mergeCell ref="C2:C4"/>
    <mergeCell ref="A59:Q59"/>
    <mergeCell ref="A2:B4"/>
    <mergeCell ref="D2:S2"/>
    <mergeCell ref="D4:S4"/>
  </mergeCells>
  <hyperlinks>
    <hyperlink ref="U1" location="'DZIAŁ X - Przeglad miedzynarod'!A1" display="'DZIAŁ X - Przeglad miedzynarod'!A1"/>
  </hyperlinks>
  <printOptions/>
  <pageMargins left="0.7086614173228347" right="0.7086614173228347" top="0.7480314960629921" bottom="0.7480314960629921" header="0.31496062992125984" footer="0.31496062992125984"/>
  <pageSetup fitToWidth="0" fitToHeight="1" horizontalDpi="600" verticalDpi="600" orientation="landscape" paperSize="9" scale="42"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zoomScaleSheetLayoutView="100" workbookViewId="0" topLeftCell="A1">
      <pane xSplit="1" ySplit="2" topLeftCell="B3" activePane="bottomRight" state="frozen"/>
      <selection pane="topRight" activeCell="B1" sqref="B1"/>
      <selection pane="bottomLeft" activeCell="A3" sqref="A3"/>
      <selection pane="bottomRight" activeCell="T1" sqref="T1"/>
    </sheetView>
  </sheetViews>
  <sheetFormatPr defaultColWidth="9" defaultRowHeight="14.25"/>
  <cols>
    <col min="1" max="1" width="7.19921875" style="138" customWidth="1"/>
    <col min="2" max="2" width="23.69921875" style="293" customWidth="1"/>
    <col min="3" max="3" width="2.19921875" style="293" customWidth="1"/>
    <col min="4" max="5" width="9" style="293" customWidth="1"/>
    <col min="6" max="6" width="9" style="104" customWidth="1"/>
    <col min="7" max="17" width="9" style="293" customWidth="1"/>
    <col min="18" max="19" width="9" style="782" customWidth="1"/>
    <col min="20" max="16384" width="9" style="117" customWidth="1"/>
  </cols>
  <sheetData>
    <row r="1" spans="1:21" ht="26.25" customHeight="1">
      <c r="A1" s="1746" t="s">
        <v>1678</v>
      </c>
      <c r="B1" s="1746"/>
      <c r="C1" s="1746"/>
      <c r="D1" s="1746"/>
      <c r="E1" s="1746"/>
      <c r="F1" s="1746"/>
      <c r="G1" s="1746"/>
      <c r="H1" s="1746"/>
      <c r="I1" s="1746"/>
      <c r="J1" s="1746"/>
      <c r="K1" s="1746"/>
      <c r="L1" s="1746"/>
      <c r="M1" s="1746"/>
      <c r="N1" s="1746"/>
      <c r="O1" s="1746"/>
      <c r="P1" s="1746"/>
      <c r="Q1" s="1746"/>
      <c r="R1" s="1746"/>
      <c r="S1" s="1746"/>
      <c r="U1" s="757" t="s">
        <v>898</v>
      </c>
    </row>
    <row r="2" spans="1:19" ht="99" customHeight="1">
      <c r="A2" s="299" t="s">
        <v>355</v>
      </c>
      <c r="B2" s="1770" t="s">
        <v>681</v>
      </c>
      <c r="C2" s="1771"/>
      <c r="D2" s="300">
        <v>2000</v>
      </c>
      <c r="E2" s="300">
        <v>2001</v>
      </c>
      <c r="F2" s="300">
        <v>2002</v>
      </c>
      <c r="G2" s="300">
        <v>2003</v>
      </c>
      <c r="H2" s="300">
        <v>2004</v>
      </c>
      <c r="I2" s="300">
        <v>2005</v>
      </c>
      <c r="J2" s="300">
        <v>2006</v>
      </c>
      <c r="K2" s="300">
        <v>2007</v>
      </c>
      <c r="L2" s="300">
        <v>2008</v>
      </c>
      <c r="M2" s="300">
        <v>2009</v>
      </c>
      <c r="N2" s="300">
        <v>2010</v>
      </c>
      <c r="O2" s="300">
        <v>2011</v>
      </c>
      <c r="P2" s="300">
        <v>2012</v>
      </c>
      <c r="Q2" s="298">
        <v>2013</v>
      </c>
      <c r="R2" s="996">
        <v>2014</v>
      </c>
      <c r="S2" s="996">
        <v>2015</v>
      </c>
    </row>
    <row r="3" spans="1:19" s="118" customFormat="1" ht="14.25">
      <c r="A3" s="124"/>
      <c r="B3" s="123" t="s">
        <v>190</v>
      </c>
      <c r="C3" s="70" t="s">
        <v>1</v>
      </c>
      <c r="D3" s="71">
        <v>349836</v>
      </c>
      <c r="E3" s="71">
        <v>382020</v>
      </c>
      <c r="F3" s="272">
        <v>446027</v>
      </c>
      <c r="G3" s="71">
        <v>443934</v>
      </c>
      <c r="H3" s="71">
        <v>441166</v>
      </c>
      <c r="I3" s="71">
        <v>424560</v>
      </c>
      <c r="J3" s="71">
        <v>436668</v>
      </c>
      <c r="K3" s="71">
        <v>445291</v>
      </c>
      <c r="L3" s="71">
        <v>446629</v>
      </c>
      <c r="M3" s="71">
        <v>437340</v>
      </c>
      <c r="N3" s="71">
        <v>432915</v>
      </c>
      <c r="O3" s="71">
        <v>421415</v>
      </c>
      <c r="P3" s="71">
        <v>406912</v>
      </c>
      <c r="Q3" s="73">
        <v>408750</v>
      </c>
      <c r="R3" s="997">
        <v>403973</v>
      </c>
      <c r="S3" s="986">
        <v>405753</v>
      </c>
    </row>
    <row r="4" spans="1:19" s="85" customFormat="1" ht="14.25">
      <c r="A4" s="121"/>
      <c r="B4" s="76" t="s">
        <v>105</v>
      </c>
      <c r="C4" s="70" t="s">
        <v>2</v>
      </c>
      <c r="D4" s="71" t="s">
        <v>31</v>
      </c>
      <c r="E4" s="71" t="s">
        <v>31</v>
      </c>
      <c r="F4" s="272">
        <v>8</v>
      </c>
      <c r="G4" s="71">
        <v>296</v>
      </c>
      <c r="H4" s="71">
        <v>4833</v>
      </c>
      <c r="I4" s="71">
        <v>5963</v>
      </c>
      <c r="J4" s="71">
        <v>5003</v>
      </c>
      <c r="K4" s="71">
        <v>7796</v>
      </c>
      <c r="L4" s="71">
        <v>8048</v>
      </c>
      <c r="M4" s="71">
        <v>10779</v>
      </c>
      <c r="N4" s="71">
        <v>12328</v>
      </c>
      <c r="O4" s="71">
        <v>12727</v>
      </c>
      <c r="P4" s="71">
        <v>14334</v>
      </c>
      <c r="Q4" s="73">
        <v>14194</v>
      </c>
      <c r="R4" s="984">
        <v>11949</v>
      </c>
      <c r="S4" s="986">
        <v>12585</v>
      </c>
    </row>
    <row r="5" spans="1:19" ht="14.25">
      <c r="A5" s="105" t="s">
        <v>284</v>
      </c>
      <c r="B5" s="77" t="s">
        <v>255</v>
      </c>
      <c r="C5" s="6" t="s">
        <v>1</v>
      </c>
      <c r="D5" s="72">
        <v>1520</v>
      </c>
      <c r="E5" s="72">
        <v>1377</v>
      </c>
      <c r="F5" s="62">
        <v>1125</v>
      </c>
      <c r="G5" s="72">
        <v>739</v>
      </c>
      <c r="H5" s="72">
        <v>787</v>
      </c>
      <c r="I5" s="72">
        <v>922</v>
      </c>
      <c r="J5" s="72">
        <v>891</v>
      </c>
      <c r="K5" s="72">
        <v>909</v>
      </c>
      <c r="L5" s="72">
        <v>799</v>
      </c>
      <c r="M5" s="72">
        <v>751</v>
      </c>
      <c r="N5" s="72">
        <v>829</v>
      </c>
      <c r="O5" s="72">
        <v>824</v>
      </c>
      <c r="P5" s="72">
        <v>850</v>
      </c>
      <c r="Q5" s="74">
        <v>859</v>
      </c>
      <c r="R5" s="715">
        <v>821</v>
      </c>
      <c r="S5" s="994">
        <v>844</v>
      </c>
    </row>
    <row r="6" spans="1:19" s="119" customFormat="1" ht="14.25">
      <c r="A6" s="122" t="s">
        <v>281</v>
      </c>
      <c r="B6" s="87" t="s">
        <v>360</v>
      </c>
      <c r="C6" s="6" t="s">
        <v>2</v>
      </c>
      <c r="D6" s="72" t="s">
        <v>31</v>
      </c>
      <c r="E6" s="72" t="s">
        <v>31</v>
      </c>
      <c r="F6" s="62" t="s">
        <v>31</v>
      </c>
      <c r="G6" s="72" t="s">
        <v>31</v>
      </c>
      <c r="H6" s="72">
        <v>43</v>
      </c>
      <c r="I6" s="72">
        <v>141</v>
      </c>
      <c r="J6" s="72">
        <v>142</v>
      </c>
      <c r="K6" s="72">
        <v>151</v>
      </c>
      <c r="L6" s="72">
        <v>127</v>
      </c>
      <c r="M6" s="72">
        <v>184</v>
      </c>
      <c r="N6" s="72">
        <v>219</v>
      </c>
      <c r="O6" s="72">
        <v>328</v>
      </c>
      <c r="P6" s="72">
        <v>384</v>
      </c>
      <c r="Q6" s="74">
        <v>467</v>
      </c>
      <c r="R6" s="715">
        <v>384</v>
      </c>
      <c r="S6" s="994">
        <v>491</v>
      </c>
    </row>
    <row r="7" spans="1:19" ht="14.25">
      <c r="A7" s="105" t="s">
        <v>284</v>
      </c>
      <c r="B7" s="77" t="s">
        <v>256</v>
      </c>
      <c r="C7" s="6" t="s">
        <v>1</v>
      </c>
      <c r="D7" s="72" t="s">
        <v>31</v>
      </c>
      <c r="E7" s="72">
        <v>3</v>
      </c>
      <c r="F7" s="62">
        <v>6</v>
      </c>
      <c r="G7" s="72">
        <v>4</v>
      </c>
      <c r="H7" s="72">
        <v>6</v>
      </c>
      <c r="I7" s="72">
        <v>13</v>
      </c>
      <c r="J7" s="72">
        <v>15</v>
      </c>
      <c r="K7" s="72">
        <v>10</v>
      </c>
      <c r="L7" s="72">
        <v>8</v>
      </c>
      <c r="M7" s="72">
        <v>0</v>
      </c>
      <c r="N7" s="72">
        <v>1</v>
      </c>
      <c r="O7" s="72">
        <v>1</v>
      </c>
      <c r="P7" s="72">
        <v>1</v>
      </c>
      <c r="Q7" s="74">
        <v>2</v>
      </c>
      <c r="R7" s="715">
        <v>1</v>
      </c>
      <c r="S7" s="994">
        <v>2</v>
      </c>
    </row>
    <row r="8" spans="1:19" s="119" customFormat="1" ht="14.25">
      <c r="A8" s="122" t="s">
        <v>281</v>
      </c>
      <c r="B8" s="87" t="s">
        <v>365</v>
      </c>
      <c r="C8" s="6" t="s">
        <v>2</v>
      </c>
      <c r="D8" s="72" t="s">
        <v>31</v>
      </c>
      <c r="E8" s="72" t="s">
        <v>31</v>
      </c>
      <c r="F8" s="62" t="s">
        <v>31</v>
      </c>
      <c r="G8" s="72" t="s">
        <v>31</v>
      </c>
      <c r="H8" s="72" t="s">
        <v>31</v>
      </c>
      <c r="I8" s="72" t="s">
        <v>31</v>
      </c>
      <c r="J8" s="72" t="s">
        <v>31</v>
      </c>
      <c r="K8" s="72">
        <v>0</v>
      </c>
      <c r="L8" s="72" t="s">
        <v>31</v>
      </c>
      <c r="M8" s="72">
        <v>0</v>
      </c>
      <c r="N8" s="72">
        <v>1</v>
      </c>
      <c r="O8" s="72" t="s">
        <v>31</v>
      </c>
      <c r="P8" s="72" t="s">
        <v>31</v>
      </c>
      <c r="Q8" s="74">
        <v>1</v>
      </c>
      <c r="R8" s="715">
        <v>0</v>
      </c>
      <c r="S8" s="994">
        <v>0</v>
      </c>
    </row>
    <row r="9" spans="1:19" ht="14.25">
      <c r="A9" s="105" t="s">
        <v>284</v>
      </c>
      <c r="B9" s="77" t="s">
        <v>257</v>
      </c>
      <c r="C9" s="6" t="s">
        <v>1</v>
      </c>
      <c r="D9" s="72">
        <v>14940</v>
      </c>
      <c r="E9" s="72">
        <v>16833</v>
      </c>
      <c r="F9" s="62">
        <v>18410</v>
      </c>
      <c r="G9" s="72">
        <v>19483</v>
      </c>
      <c r="H9" s="72">
        <v>21519</v>
      </c>
      <c r="I9" s="72">
        <v>22182</v>
      </c>
      <c r="J9" s="72">
        <v>23061</v>
      </c>
      <c r="K9" s="72">
        <v>24611</v>
      </c>
      <c r="L9" s="72">
        <v>26044</v>
      </c>
      <c r="M9" s="72">
        <v>26037</v>
      </c>
      <c r="N9" s="72">
        <v>25124</v>
      </c>
      <c r="O9" s="72">
        <v>26947</v>
      </c>
      <c r="P9" s="72">
        <v>26706</v>
      </c>
      <c r="Q9" s="74">
        <v>27355</v>
      </c>
      <c r="R9" s="715">
        <v>23523</v>
      </c>
      <c r="S9" s="994">
        <v>27271</v>
      </c>
    </row>
    <row r="10" spans="1:19" s="119" customFormat="1" ht="14.25">
      <c r="A10" s="122" t="s">
        <v>281</v>
      </c>
      <c r="B10" s="87" t="s">
        <v>361</v>
      </c>
      <c r="C10" s="6" t="s">
        <v>2</v>
      </c>
      <c r="D10" s="72" t="s">
        <v>31</v>
      </c>
      <c r="E10" s="72" t="s">
        <v>31</v>
      </c>
      <c r="F10" s="62" t="s">
        <v>31</v>
      </c>
      <c r="G10" s="72" t="s">
        <v>31</v>
      </c>
      <c r="H10" s="72">
        <v>159</v>
      </c>
      <c r="I10" s="72">
        <v>125</v>
      </c>
      <c r="J10" s="72">
        <v>48</v>
      </c>
      <c r="K10" s="72">
        <v>74</v>
      </c>
      <c r="L10" s="72">
        <v>23</v>
      </c>
      <c r="M10" s="72">
        <v>17</v>
      </c>
      <c r="N10" s="72">
        <v>15</v>
      </c>
      <c r="O10" s="72">
        <v>12</v>
      </c>
      <c r="P10" s="72">
        <v>14</v>
      </c>
      <c r="Q10" s="74">
        <v>15</v>
      </c>
      <c r="R10" s="715">
        <v>9</v>
      </c>
      <c r="S10" s="994">
        <v>52</v>
      </c>
    </row>
    <row r="11" spans="1:19" ht="14.25">
      <c r="A11" s="105" t="s">
        <v>284</v>
      </c>
      <c r="B11" s="77" t="s">
        <v>258</v>
      </c>
      <c r="C11" s="6" t="s">
        <v>1</v>
      </c>
      <c r="D11" s="72" t="s">
        <v>31</v>
      </c>
      <c r="E11" s="72" t="s">
        <v>31</v>
      </c>
      <c r="F11" s="62">
        <v>339</v>
      </c>
      <c r="G11" s="72">
        <v>287</v>
      </c>
      <c r="H11" s="72">
        <v>247</v>
      </c>
      <c r="I11" s="72">
        <v>194</v>
      </c>
      <c r="J11" s="72">
        <v>228</v>
      </c>
      <c r="K11" s="72">
        <v>174</v>
      </c>
      <c r="L11" s="72">
        <v>150</v>
      </c>
      <c r="M11" s="72">
        <v>96</v>
      </c>
      <c r="N11" s="72">
        <v>107</v>
      </c>
      <c r="O11" s="72">
        <v>92</v>
      </c>
      <c r="P11" s="72">
        <v>91</v>
      </c>
      <c r="Q11" s="74">
        <v>99</v>
      </c>
      <c r="R11" s="715">
        <v>76</v>
      </c>
      <c r="S11" s="994">
        <v>68</v>
      </c>
    </row>
    <row r="12" spans="1:19" s="119" customFormat="1" ht="14.25">
      <c r="A12" s="122" t="s">
        <v>281</v>
      </c>
      <c r="B12" s="87" t="s">
        <v>362</v>
      </c>
      <c r="C12" s="6" t="s">
        <v>2</v>
      </c>
      <c r="D12" s="72" t="s">
        <v>31</v>
      </c>
      <c r="E12" s="72" t="s">
        <v>31</v>
      </c>
      <c r="F12" s="62" t="s">
        <v>31</v>
      </c>
      <c r="G12" s="72">
        <v>287</v>
      </c>
      <c r="H12" s="72">
        <v>247</v>
      </c>
      <c r="I12" s="72">
        <v>194</v>
      </c>
      <c r="J12" s="72">
        <v>204</v>
      </c>
      <c r="K12" s="72">
        <v>173</v>
      </c>
      <c r="L12" s="72">
        <v>148</v>
      </c>
      <c r="M12" s="72">
        <v>96</v>
      </c>
      <c r="N12" s="72">
        <v>107</v>
      </c>
      <c r="O12" s="72">
        <v>92</v>
      </c>
      <c r="P12" s="72">
        <v>91</v>
      </c>
      <c r="Q12" s="74">
        <v>97</v>
      </c>
      <c r="R12" s="715">
        <v>75</v>
      </c>
      <c r="S12" s="994">
        <v>67</v>
      </c>
    </row>
    <row r="13" spans="1:19" s="783" customFormat="1" ht="14.25">
      <c r="A13" s="515" t="s">
        <v>288</v>
      </c>
      <c r="B13" s="998" t="s">
        <v>1301</v>
      </c>
      <c r="C13" s="692" t="s">
        <v>1</v>
      </c>
      <c r="D13" s="715"/>
      <c r="E13" s="715"/>
      <c r="F13" s="716"/>
      <c r="G13" s="715"/>
      <c r="H13" s="715"/>
      <c r="I13" s="715" t="s">
        <v>31</v>
      </c>
      <c r="J13" s="715" t="s">
        <v>31</v>
      </c>
      <c r="K13" s="715" t="s">
        <v>31</v>
      </c>
      <c r="L13" s="715" t="s">
        <v>31</v>
      </c>
      <c r="M13" s="715" t="s">
        <v>31</v>
      </c>
      <c r="N13" s="715" t="s">
        <v>31</v>
      </c>
      <c r="O13" s="715" t="s">
        <v>31</v>
      </c>
      <c r="P13" s="715" t="s">
        <v>31</v>
      </c>
      <c r="Q13" s="973" t="s">
        <v>31</v>
      </c>
      <c r="R13" s="715">
        <v>108</v>
      </c>
      <c r="S13" s="994">
        <v>99</v>
      </c>
    </row>
    <row r="14" spans="1:19" s="783" customFormat="1" ht="14.25">
      <c r="A14" s="515" t="s">
        <v>283</v>
      </c>
      <c r="B14" s="999" t="s">
        <v>1302</v>
      </c>
      <c r="C14" s="692" t="s">
        <v>2</v>
      </c>
      <c r="D14" s="715"/>
      <c r="E14" s="715"/>
      <c r="F14" s="716"/>
      <c r="G14" s="715"/>
      <c r="H14" s="715"/>
      <c r="I14" s="715" t="s">
        <v>31</v>
      </c>
      <c r="J14" s="715" t="s">
        <v>31</v>
      </c>
      <c r="K14" s="715" t="s">
        <v>31</v>
      </c>
      <c r="L14" s="715" t="s">
        <v>31</v>
      </c>
      <c r="M14" s="715" t="s">
        <v>31</v>
      </c>
      <c r="N14" s="715" t="s">
        <v>31</v>
      </c>
      <c r="O14" s="715" t="s">
        <v>31</v>
      </c>
      <c r="P14" s="715" t="s">
        <v>31</v>
      </c>
      <c r="Q14" s="973" t="s">
        <v>31</v>
      </c>
      <c r="R14" s="715" t="s">
        <v>31</v>
      </c>
      <c r="S14" s="994" t="s">
        <v>31</v>
      </c>
    </row>
    <row r="15" spans="1:19" ht="14.25">
      <c r="A15" s="105" t="s">
        <v>284</v>
      </c>
      <c r="B15" s="77" t="s">
        <v>259</v>
      </c>
      <c r="C15" s="6" t="s">
        <v>1</v>
      </c>
      <c r="D15" s="72">
        <v>51830</v>
      </c>
      <c r="E15" s="72">
        <v>47862</v>
      </c>
      <c r="F15" s="62">
        <v>48178</v>
      </c>
      <c r="G15" s="72">
        <v>48653</v>
      </c>
      <c r="H15" s="72">
        <v>48555</v>
      </c>
      <c r="I15" s="72">
        <v>47924</v>
      </c>
      <c r="J15" s="72">
        <v>48145</v>
      </c>
      <c r="K15" s="72">
        <v>48409</v>
      </c>
      <c r="L15" s="72">
        <v>46657</v>
      </c>
      <c r="M15" s="72">
        <v>43561</v>
      </c>
      <c r="N15" s="72">
        <v>41993</v>
      </c>
      <c r="O15" s="72">
        <v>41527</v>
      </c>
      <c r="P15" s="72">
        <v>40965</v>
      </c>
      <c r="Q15" s="74">
        <v>40968</v>
      </c>
      <c r="R15" s="715">
        <v>41353</v>
      </c>
      <c r="S15" s="994">
        <v>41647</v>
      </c>
    </row>
    <row r="16" spans="1:19" s="119" customFormat="1" ht="14.25">
      <c r="A16" s="122" t="s">
        <v>281</v>
      </c>
      <c r="B16" s="87" t="s">
        <v>363</v>
      </c>
      <c r="C16" s="6" t="s">
        <v>2</v>
      </c>
      <c r="D16" s="72" t="s">
        <v>31</v>
      </c>
      <c r="E16" s="72" t="s">
        <v>31</v>
      </c>
      <c r="F16" s="62" t="s">
        <v>31</v>
      </c>
      <c r="G16" s="72" t="s">
        <v>31</v>
      </c>
      <c r="H16" s="72">
        <v>205</v>
      </c>
      <c r="I16" s="72">
        <v>246</v>
      </c>
      <c r="J16" s="72">
        <v>264</v>
      </c>
      <c r="K16" s="72">
        <v>289</v>
      </c>
      <c r="L16" s="72">
        <v>315</v>
      </c>
      <c r="M16" s="72">
        <v>408</v>
      </c>
      <c r="N16" s="72">
        <v>338</v>
      </c>
      <c r="O16" s="72">
        <v>435</v>
      </c>
      <c r="P16" s="72">
        <v>435</v>
      </c>
      <c r="Q16" s="74">
        <v>438</v>
      </c>
      <c r="R16" s="715">
        <v>417</v>
      </c>
      <c r="S16" s="994">
        <v>36</v>
      </c>
    </row>
    <row r="17" spans="1:19" ht="14.25">
      <c r="A17" s="105" t="s">
        <v>284</v>
      </c>
      <c r="B17" s="77" t="s">
        <v>260</v>
      </c>
      <c r="C17" s="6" t="s">
        <v>1</v>
      </c>
      <c r="D17" s="72" t="s">
        <v>31</v>
      </c>
      <c r="E17" s="72">
        <v>5740</v>
      </c>
      <c r="F17" s="62">
        <v>5136</v>
      </c>
      <c r="G17" s="72">
        <v>5172</v>
      </c>
      <c r="H17" s="72">
        <v>6452</v>
      </c>
      <c r="I17" s="72">
        <v>8639</v>
      </c>
      <c r="J17" s="72">
        <v>8546</v>
      </c>
      <c r="K17" s="72">
        <v>8665</v>
      </c>
      <c r="L17" s="72">
        <v>9190</v>
      </c>
      <c r="M17" s="72">
        <v>9140</v>
      </c>
      <c r="N17" s="72">
        <v>11186</v>
      </c>
      <c r="O17" s="72">
        <v>11846</v>
      </c>
      <c r="P17" s="72">
        <v>12455</v>
      </c>
      <c r="Q17" s="74">
        <v>12917</v>
      </c>
      <c r="R17" s="715">
        <v>13654</v>
      </c>
      <c r="S17" s="994">
        <v>14164</v>
      </c>
    </row>
    <row r="18" spans="1:19" s="119" customFormat="1" ht="14.25">
      <c r="A18" s="122" t="s">
        <v>281</v>
      </c>
      <c r="B18" s="87" t="s">
        <v>260</v>
      </c>
      <c r="C18" s="6" t="s">
        <v>2</v>
      </c>
      <c r="D18" s="72" t="s">
        <v>31</v>
      </c>
      <c r="E18" s="72" t="s">
        <v>31</v>
      </c>
      <c r="F18" s="62" t="s">
        <v>31</v>
      </c>
      <c r="G18" s="72" t="s">
        <v>31</v>
      </c>
      <c r="H18" s="72" t="s">
        <v>31</v>
      </c>
      <c r="I18" s="72" t="s">
        <v>31</v>
      </c>
      <c r="J18" s="72" t="s">
        <v>31</v>
      </c>
      <c r="K18" s="72" t="s">
        <v>31</v>
      </c>
      <c r="L18" s="72" t="s">
        <v>31</v>
      </c>
      <c r="M18" s="72" t="s">
        <v>31</v>
      </c>
      <c r="N18" s="72" t="s">
        <v>31</v>
      </c>
      <c r="O18" s="72">
        <v>7</v>
      </c>
      <c r="P18" s="72">
        <v>17</v>
      </c>
      <c r="Q18" s="74">
        <v>16</v>
      </c>
      <c r="R18" s="715">
        <v>16</v>
      </c>
      <c r="S18" s="994">
        <v>11</v>
      </c>
    </row>
    <row r="19" spans="1:19" ht="14.25">
      <c r="A19" s="105" t="s">
        <v>284</v>
      </c>
      <c r="B19" s="77" t="s">
        <v>261</v>
      </c>
      <c r="C19" s="6" t="s">
        <v>1</v>
      </c>
      <c r="D19" s="72">
        <v>15964</v>
      </c>
      <c r="E19" s="72">
        <v>16729</v>
      </c>
      <c r="F19" s="62">
        <v>16577</v>
      </c>
      <c r="G19" s="72">
        <v>16341</v>
      </c>
      <c r="H19" s="72">
        <v>16806</v>
      </c>
      <c r="I19" s="72">
        <v>17112</v>
      </c>
      <c r="J19" s="72">
        <v>16739</v>
      </c>
      <c r="K19" s="72">
        <v>16450</v>
      </c>
      <c r="L19" s="72">
        <v>16975</v>
      </c>
      <c r="M19" s="72">
        <v>17226</v>
      </c>
      <c r="N19" s="72">
        <v>17867</v>
      </c>
      <c r="O19" s="72">
        <v>18074</v>
      </c>
      <c r="P19" s="72">
        <v>18264</v>
      </c>
      <c r="Q19" s="74">
        <v>18524</v>
      </c>
      <c r="R19" s="715">
        <v>18487</v>
      </c>
      <c r="S19" s="994">
        <v>18884</v>
      </c>
    </row>
    <row r="20" spans="1:19" s="119" customFormat="1" ht="14.25">
      <c r="A20" s="122" t="s">
        <v>281</v>
      </c>
      <c r="B20" s="87" t="s">
        <v>364</v>
      </c>
      <c r="C20" s="6" t="s">
        <v>2</v>
      </c>
      <c r="D20" s="72" t="s">
        <v>31</v>
      </c>
      <c r="E20" s="72" t="s">
        <v>31</v>
      </c>
      <c r="F20" s="62" t="s">
        <v>31</v>
      </c>
      <c r="G20" s="72" t="s">
        <v>31</v>
      </c>
      <c r="H20" s="72">
        <v>0</v>
      </c>
      <c r="I20" s="72">
        <v>12</v>
      </c>
      <c r="J20" s="72" t="s">
        <v>31</v>
      </c>
      <c r="K20" s="72">
        <v>15</v>
      </c>
      <c r="L20" s="72">
        <v>40</v>
      </c>
      <c r="M20" s="72">
        <v>43</v>
      </c>
      <c r="N20" s="72">
        <v>41</v>
      </c>
      <c r="O20" s="72">
        <v>30</v>
      </c>
      <c r="P20" s="72">
        <v>3</v>
      </c>
      <c r="Q20" s="74">
        <v>4</v>
      </c>
      <c r="R20" s="715" t="s">
        <v>31</v>
      </c>
      <c r="S20" s="994" t="s">
        <v>31</v>
      </c>
    </row>
    <row r="21" spans="1:19" ht="14.25">
      <c r="A21" s="105" t="s">
        <v>284</v>
      </c>
      <c r="B21" s="77" t="s">
        <v>262</v>
      </c>
      <c r="C21" s="6" t="s">
        <v>1</v>
      </c>
      <c r="D21" s="72">
        <v>27881</v>
      </c>
      <c r="E21" s="72">
        <v>27724</v>
      </c>
      <c r="F21" s="62">
        <v>29110</v>
      </c>
      <c r="G21" s="72">
        <v>27405</v>
      </c>
      <c r="H21" s="72">
        <v>27068</v>
      </c>
      <c r="I21" s="72">
        <v>25804</v>
      </c>
      <c r="J21" s="72">
        <v>26402</v>
      </c>
      <c r="K21" s="72">
        <v>27048</v>
      </c>
      <c r="L21" s="72">
        <v>26813</v>
      </c>
      <c r="M21" s="72">
        <v>25067</v>
      </c>
      <c r="N21" s="72">
        <v>27218</v>
      </c>
      <c r="O21" s="72">
        <v>25552</v>
      </c>
      <c r="P21" s="72">
        <v>24815</v>
      </c>
      <c r="Q21" s="74">
        <v>25637</v>
      </c>
      <c r="R21" s="715">
        <v>26638</v>
      </c>
      <c r="S21" s="994">
        <v>26133</v>
      </c>
    </row>
    <row r="22" spans="1:19" s="119" customFormat="1" ht="14.25">
      <c r="A22" s="122" t="s">
        <v>281</v>
      </c>
      <c r="B22" s="87" t="s">
        <v>366</v>
      </c>
      <c r="C22" s="6" t="s">
        <v>2</v>
      </c>
      <c r="D22" s="72" t="s">
        <v>31</v>
      </c>
      <c r="E22" s="72" t="s">
        <v>31</v>
      </c>
      <c r="F22" s="62" t="s">
        <v>31</v>
      </c>
      <c r="G22" s="72" t="s">
        <v>31</v>
      </c>
      <c r="H22" s="72">
        <v>232</v>
      </c>
      <c r="I22" s="72">
        <v>252</v>
      </c>
      <c r="J22" s="72">
        <v>309</v>
      </c>
      <c r="K22" s="72">
        <v>462</v>
      </c>
      <c r="L22" s="72">
        <v>303</v>
      </c>
      <c r="M22" s="72">
        <v>332</v>
      </c>
      <c r="N22" s="72">
        <v>474</v>
      </c>
      <c r="O22" s="72">
        <v>478</v>
      </c>
      <c r="P22" s="72">
        <v>803</v>
      </c>
      <c r="Q22" s="74">
        <v>786</v>
      </c>
      <c r="R22" s="715">
        <v>888</v>
      </c>
      <c r="S22" s="994">
        <v>930</v>
      </c>
    </row>
    <row r="23" spans="1:19" ht="14.25">
      <c r="A23" s="105" t="s">
        <v>284</v>
      </c>
      <c r="B23" s="77" t="s">
        <v>263</v>
      </c>
      <c r="C23" s="6" t="s">
        <v>1</v>
      </c>
      <c r="D23" s="72">
        <v>27867</v>
      </c>
      <c r="E23" s="72">
        <v>50149</v>
      </c>
      <c r="F23" s="62">
        <v>101210</v>
      </c>
      <c r="G23" s="72">
        <v>102760</v>
      </c>
      <c r="H23" s="72">
        <v>96744</v>
      </c>
      <c r="I23" s="72">
        <v>86068</v>
      </c>
      <c r="J23" s="72">
        <v>90402</v>
      </c>
      <c r="K23" s="72">
        <v>92423</v>
      </c>
      <c r="L23" s="72">
        <v>91101</v>
      </c>
      <c r="M23" s="72">
        <v>88351</v>
      </c>
      <c r="N23" s="72">
        <v>86189</v>
      </c>
      <c r="O23" s="72">
        <v>79183</v>
      </c>
      <c r="P23" s="72">
        <v>72899</v>
      </c>
      <c r="Q23" s="74">
        <v>72918</v>
      </c>
      <c r="R23" s="715">
        <v>66533</v>
      </c>
      <c r="S23" s="994">
        <v>65680</v>
      </c>
    </row>
    <row r="24" spans="1:19" s="119" customFormat="1" ht="14.25">
      <c r="A24" s="122" t="s">
        <v>281</v>
      </c>
      <c r="B24" s="87" t="s">
        <v>367</v>
      </c>
      <c r="C24" s="6" t="s">
        <v>2</v>
      </c>
      <c r="D24" s="72" t="s">
        <v>31</v>
      </c>
      <c r="E24" s="72" t="s">
        <v>31</v>
      </c>
      <c r="F24" s="62" t="s">
        <v>31</v>
      </c>
      <c r="G24" s="72" t="s">
        <v>31</v>
      </c>
      <c r="H24" s="72">
        <v>328</v>
      </c>
      <c r="I24" s="72">
        <v>676</v>
      </c>
      <c r="J24" s="72">
        <v>430</v>
      </c>
      <c r="K24" s="72">
        <v>528</v>
      </c>
      <c r="L24" s="72">
        <v>660</v>
      </c>
      <c r="M24" s="72">
        <v>612</v>
      </c>
      <c r="N24" s="72">
        <v>2196</v>
      </c>
      <c r="O24" s="72">
        <v>607</v>
      </c>
      <c r="P24" s="72">
        <v>431</v>
      </c>
      <c r="Q24" s="74">
        <v>446</v>
      </c>
      <c r="R24" s="715">
        <v>377</v>
      </c>
      <c r="S24" s="994">
        <v>385</v>
      </c>
    </row>
    <row r="25" spans="1:19" ht="14.25">
      <c r="A25" s="105" t="s">
        <v>284</v>
      </c>
      <c r="B25" s="77" t="s">
        <v>264</v>
      </c>
      <c r="C25" s="6" t="s">
        <v>1</v>
      </c>
      <c r="D25" s="72">
        <v>14582</v>
      </c>
      <c r="E25" s="72">
        <v>18623</v>
      </c>
      <c r="F25" s="62">
        <v>18947</v>
      </c>
      <c r="G25" s="72">
        <v>20041</v>
      </c>
      <c r="H25" s="72">
        <v>21694</v>
      </c>
      <c r="I25" s="72">
        <v>22410</v>
      </c>
      <c r="J25" s="72">
        <v>22167</v>
      </c>
      <c r="K25" s="72">
        <v>23134</v>
      </c>
      <c r="L25" s="72">
        <v>22478</v>
      </c>
      <c r="M25" s="72">
        <v>21458</v>
      </c>
      <c r="N25" s="72">
        <v>21215</v>
      </c>
      <c r="O25" s="72">
        <v>21868</v>
      </c>
      <c r="P25" s="72">
        <v>21629</v>
      </c>
      <c r="Q25" s="74">
        <v>23253</v>
      </c>
      <c r="R25" s="715">
        <v>23486</v>
      </c>
      <c r="S25" s="994">
        <v>24522</v>
      </c>
    </row>
    <row r="26" spans="1:19" s="119" customFormat="1" ht="14.25">
      <c r="A26" s="122" t="s">
        <v>281</v>
      </c>
      <c r="B26" s="87" t="s">
        <v>368</v>
      </c>
      <c r="C26" s="6" t="s">
        <v>2</v>
      </c>
      <c r="D26" s="72" t="s">
        <v>31</v>
      </c>
      <c r="E26" s="72" t="s">
        <v>31</v>
      </c>
      <c r="F26" s="62" t="s">
        <v>31</v>
      </c>
      <c r="G26" s="72" t="s">
        <v>31</v>
      </c>
      <c r="H26" s="72">
        <v>816</v>
      </c>
      <c r="I26" s="72">
        <v>850</v>
      </c>
      <c r="J26" s="72">
        <v>1750</v>
      </c>
      <c r="K26" s="72">
        <v>1810</v>
      </c>
      <c r="L26" s="72">
        <v>2040</v>
      </c>
      <c r="M26" s="72">
        <v>2110</v>
      </c>
      <c r="N26" s="72">
        <v>2379</v>
      </c>
      <c r="O26" s="72">
        <v>2681</v>
      </c>
      <c r="P26" s="72">
        <v>2463</v>
      </c>
      <c r="Q26" s="74">
        <v>2341</v>
      </c>
      <c r="R26" s="715">
        <v>2272</v>
      </c>
      <c r="S26" s="994">
        <v>2359</v>
      </c>
    </row>
    <row r="27" spans="1:19" ht="14.25">
      <c r="A27" s="105" t="s">
        <v>284</v>
      </c>
      <c r="B27" s="77" t="s">
        <v>265</v>
      </c>
      <c r="C27" s="6" t="s">
        <v>1</v>
      </c>
      <c r="D27" s="72">
        <v>2004</v>
      </c>
      <c r="E27" s="72">
        <v>2041</v>
      </c>
      <c r="F27" s="62">
        <v>2202</v>
      </c>
      <c r="G27" s="72">
        <v>2015</v>
      </c>
      <c r="H27" s="72">
        <v>2012</v>
      </c>
      <c r="I27" s="72">
        <v>2116</v>
      </c>
      <c r="J27" s="72">
        <v>2127</v>
      </c>
      <c r="K27" s="72">
        <v>1871</v>
      </c>
      <c r="L27" s="72">
        <v>1959</v>
      </c>
      <c r="M27" s="72">
        <v>1632</v>
      </c>
      <c r="N27" s="72">
        <v>1994</v>
      </c>
      <c r="O27" s="72">
        <v>1770</v>
      </c>
      <c r="P27" s="72">
        <v>1706</v>
      </c>
      <c r="Q27" s="74">
        <v>1773</v>
      </c>
      <c r="R27" s="715">
        <v>1819</v>
      </c>
      <c r="S27" s="994">
        <v>1910</v>
      </c>
    </row>
    <row r="28" spans="1:19" s="119" customFormat="1" ht="14.25">
      <c r="A28" s="122" t="s">
        <v>281</v>
      </c>
      <c r="B28" s="87" t="s">
        <v>1223</v>
      </c>
      <c r="C28" s="6" t="s">
        <v>2</v>
      </c>
      <c r="D28" s="72" t="s">
        <v>31</v>
      </c>
      <c r="E28" s="72" t="s">
        <v>31</v>
      </c>
      <c r="F28" s="62" t="s">
        <v>31</v>
      </c>
      <c r="G28" s="72" t="s">
        <v>31</v>
      </c>
      <c r="H28" s="72" t="s">
        <v>31</v>
      </c>
      <c r="I28" s="72" t="s">
        <v>31</v>
      </c>
      <c r="J28" s="72" t="s">
        <v>31</v>
      </c>
      <c r="K28" s="72" t="s">
        <v>31</v>
      </c>
      <c r="L28" s="72" t="s">
        <v>31</v>
      </c>
      <c r="M28" s="72" t="s">
        <v>31</v>
      </c>
      <c r="N28" s="72" t="s">
        <v>31</v>
      </c>
      <c r="O28" s="72" t="s">
        <v>31</v>
      </c>
      <c r="P28" s="72" t="s">
        <v>31</v>
      </c>
      <c r="Q28" s="74" t="s">
        <v>31</v>
      </c>
      <c r="R28" s="715" t="s">
        <v>31</v>
      </c>
      <c r="S28" s="994" t="s">
        <v>31</v>
      </c>
    </row>
    <row r="29" spans="1:19" ht="14.25">
      <c r="A29" s="105" t="s">
        <v>284</v>
      </c>
      <c r="B29" s="77" t="s">
        <v>266</v>
      </c>
      <c r="C29" s="6" t="s">
        <v>1</v>
      </c>
      <c r="D29" s="72">
        <v>4218</v>
      </c>
      <c r="E29" s="72">
        <v>3895</v>
      </c>
      <c r="F29" s="62">
        <v>3893</v>
      </c>
      <c r="G29" s="72">
        <v>3747</v>
      </c>
      <c r="H29" s="72">
        <v>3550</v>
      </c>
      <c r="I29" s="72">
        <v>3275</v>
      </c>
      <c r="J29" s="72">
        <v>3207</v>
      </c>
      <c r="K29" s="72">
        <v>3225</v>
      </c>
      <c r="L29" s="72">
        <v>3108</v>
      </c>
      <c r="M29" s="72">
        <v>2878</v>
      </c>
      <c r="N29" s="72">
        <v>3089</v>
      </c>
      <c r="O29" s="72">
        <v>2906</v>
      </c>
      <c r="P29" s="72">
        <v>2758</v>
      </c>
      <c r="Q29" s="74">
        <v>2747</v>
      </c>
      <c r="R29" s="715">
        <v>2755</v>
      </c>
      <c r="S29" s="994">
        <v>2751</v>
      </c>
    </row>
    <row r="30" spans="1:19" s="119" customFormat="1" ht="14.25">
      <c r="A30" s="122" t="s">
        <v>281</v>
      </c>
      <c r="B30" s="87" t="s">
        <v>380</v>
      </c>
      <c r="C30" s="6" t="s">
        <v>2</v>
      </c>
      <c r="D30" s="72" t="s">
        <v>31</v>
      </c>
      <c r="E30" s="72"/>
      <c r="F30" s="62"/>
      <c r="G30" s="72" t="s">
        <v>31</v>
      </c>
      <c r="H30" s="72">
        <v>0</v>
      </c>
      <c r="I30" s="72">
        <v>30</v>
      </c>
      <c r="J30" s="72">
        <v>93</v>
      </c>
      <c r="K30" s="72">
        <v>104</v>
      </c>
      <c r="L30" s="72">
        <v>146</v>
      </c>
      <c r="M30" s="72">
        <v>3</v>
      </c>
      <c r="N30" s="72">
        <v>10</v>
      </c>
      <c r="O30" s="72">
        <v>5</v>
      </c>
      <c r="P30" s="72">
        <v>1</v>
      </c>
      <c r="Q30" s="74">
        <v>2</v>
      </c>
      <c r="R30" s="715">
        <v>2</v>
      </c>
      <c r="S30" s="994">
        <v>1</v>
      </c>
    </row>
    <row r="31" spans="1:19" ht="14.25">
      <c r="A31" s="105" t="s">
        <v>1286</v>
      </c>
      <c r="B31" s="77" t="s">
        <v>267</v>
      </c>
      <c r="C31" s="6" t="s">
        <v>1</v>
      </c>
      <c r="D31" s="72">
        <v>318</v>
      </c>
      <c r="E31" s="72">
        <v>360</v>
      </c>
      <c r="F31" s="62">
        <v>393</v>
      </c>
      <c r="G31" s="72">
        <v>407</v>
      </c>
      <c r="H31" s="72">
        <v>404</v>
      </c>
      <c r="I31" s="72">
        <v>422</v>
      </c>
      <c r="J31" s="72">
        <v>433</v>
      </c>
      <c r="K31" s="72" t="s">
        <v>31</v>
      </c>
      <c r="L31" s="72" t="s">
        <v>31</v>
      </c>
      <c r="M31" s="72" t="s">
        <v>31</v>
      </c>
      <c r="N31" s="72" t="s">
        <v>31</v>
      </c>
      <c r="O31" s="72" t="s">
        <v>31</v>
      </c>
      <c r="P31" s="72" t="s">
        <v>31</v>
      </c>
      <c r="Q31" s="74" t="s">
        <v>31</v>
      </c>
      <c r="R31" s="715">
        <v>723</v>
      </c>
      <c r="S31" s="994">
        <v>737</v>
      </c>
    </row>
    <row r="32" spans="1:19" s="119" customFormat="1" ht="14.25">
      <c r="A32" s="122" t="s">
        <v>282</v>
      </c>
      <c r="B32" s="87" t="s">
        <v>369</v>
      </c>
      <c r="C32" s="6" t="s">
        <v>2</v>
      </c>
      <c r="D32" s="72" t="s">
        <v>31</v>
      </c>
      <c r="E32" s="72" t="s">
        <v>31</v>
      </c>
      <c r="F32" s="62" t="s">
        <v>31</v>
      </c>
      <c r="G32" s="72" t="s">
        <v>31</v>
      </c>
      <c r="H32" s="72" t="s">
        <v>31</v>
      </c>
      <c r="I32" s="72" t="s">
        <v>31</v>
      </c>
      <c r="J32" s="72" t="s">
        <v>31</v>
      </c>
      <c r="K32" s="72" t="s">
        <v>31</v>
      </c>
      <c r="L32" s="72" t="s">
        <v>31</v>
      </c>
      <c r="M32" s="72" t="s">
        <v>31</v>
      </c>
      <c r="N32" s="72" t="s">
        <v>31</v>
      </c>
      <c r="O32" s="72" t="s">
        <v>31</v>
      </c>
      <c r="P32" s="72" t="s">
        <v>31</v>
      </c>
      <c r="Q32" s="74" t="s">
        <v>31</v>
      </c>
      <c r="R32" s="715" t="s">
        <v>31</v>
      </c>
      <c r="S32" s="994" t="s">
        <v>31</v>
      </c>
    </row>
    <row r="33" spans="1:19" ht="14.25">
      <c r="A33" s="105" t="s">
        <v>284</v>
      </c>
      <c r="B33" s="77" t="s">
        <v>268</v>
      </c>
      <c r="C33" s="6" t="s">
        <v>1</v>
      </c>
      <c r="D33" s="72" t="s">
        <v>31</v>
      </c>
      <c r="E33" s="72">
        <v>101</v>
      </c>
      <c r="F33" s="62">
        <v>107</v>
      </c>
      <c r="G33" s="72">
        <v>135</v>
      </c>
      <c r="H33" s="72">
        <v>146</v>
      </c>
      <c r="I33" s="72">
        <v>166</v>
      </c>
      <c r="J33" s="72">
        <v>190</v>
      </c>
      <c r="K33" s="72">
        <v>212</v>
      </c>
      <c r="L33" s="72">
        <v>212</v>
      </c>
      <c r="M33" s="72">
        <v>205</v>
      </c>
      <c r="N33" s="72">
        <v>251</v>
      </c>
      <c r="O33" s="72">
        <v>281</v>
      </c>
      <c r="P33" s="72">
        <v>286</v>
      </c>
      <c r="Q33" s="74">
        <v>280</v>
      </c>
      <c r="R33" s="715">
        <v>280</v>
      </c>
      <c r="S33" s="994">
        <v>286</v>
      </c>
    </row>
    <row r="34" spans="1:19" s="119" customFormat="1" ht="14.25">
      <c r="A34" s="122" t="s">
        <v>281</v>
      </c>
      <c r="B34" s="87" t="s">
        <v>370</v>
      </c>
      <c r="C34" s="6" t="s">
        <v>2</v>
      </c>
      <c r="D34" s="72" t="s">
        <v>31</v>
      </c>
      <c r="E34" s="72" t="s">
        <v>31</v>
      </c>
      <c r="F34" s="62" t="s">
        <v>31</v>
      </c>
      <c r="G34" s="72" t="s">
        <v>31</v>
      </c>
      <c r="H34" s="72" t="s">
        <v>31</v>
      </c>
      <c r="I34" s="72" t="s">
        <v>31</v>
      </c>
      <c r="J34" s="72" t="s">
        <v>31</v>
      </c>
      <c r="K34" s="72" t="s">
        <v>31</v>
      </c>
      <c r="L34" s="72" t="s">
        <v>31</v>
      </c>
      <c r="M34" s="72" t="s">
        <v>31</v>
      </c>
      <c r="N34" s="72" t="s">
        <v>31</v>
      </c>
      <c r="O34" s="72" t="s">
        <v>31</v>
      </c>
      <c r="P34" s="72" t="s">
        <v>31</v>
      </c>
      <c r="Q34" s="74" t="s">
        <v>31</v>
      </c>
      <c r="R34" s="715" t="s">
        <v>31</v>
      </c>
      <c r="S34" s="994" t="s">
        <v>31</v>
      </c>
    </row>
    <row r="35" spans="1:19" ht="14.25">
      <c r="A35" s="105" t="s">
        <v>284</v>
      </c>
      <c r="B35" s="77" t="s">
        <v>269</v>
      </c>
      <c r="C35" s="6" t="s">
        <v>1</v>
      </c>
      <c r="D35" s="72" t="s">
        <v>31</v>
      </c>
      <c r="E35" s="72">
        <v>26</v>
      </c>
      <c r="F35" s="62">
        <v>23</v>
      </c>
      <c r="G35" s="72">
        <v>118</v>
      </c>
      <c r="H35" s="72">
        <v>130</v>
      </c>
      <c r="I35" s="72">
        <v>143</v>
      </c>
      <c r="J35" s="72">
        <v>217</v>
      </c>
      <c r="K35" s="72">
        <v>362</v>
      </c>
      <c r="L35" s="72">
        <v>436</v>
      </c>
      <c r="M35" s="72">
        <v>588</v>
      </c>
      <c r="N35" s="72">
        <v>676</v>
      </c>
      <c r="O35" s="72">
        <v>786</v>
      </c>
      <c r="P35" s="72">
        <v>826</v>
      </c>
      <c r="Q35" s="74">
        <v>872</v>
      </c>
      <c r="R35" s="715">
        <v>802</v>
      </c>
      <c r="S35" s="994">
        <v>602</v>
      </c>
    </row>
    <row r="36" spans="1:19" s="119" customFormat="1" ht="14.25">
      <c r="A36" s="122" t="s">
        <v>281</v>
      </c>
      <c r="B36" s="87" t="s">
        <v>381</v>
      </c>
      <c r="C36" s="6" t="s">
        <v>2</v>
      </c>
      <c r="D36" s="72" t="s">
        <v>31</v>
      </c>
      <c r="E36" s="72" t="s">
        <v>31</v>
      </c>
      <c r="F36" s="62" t="s">
        <v>31</v>
      </c>
      <c r="G36" s="72" t="s">
        <v>31</v>
      </c>
      <c r="H36" s="72" t="s">
        <v>31</v>
      </c>
      <c r="I36" s="72" t="s">
        <v>31</v>
      </c>
      <c r="J36" s="72" t="s">
        <v>31</v>
      </c>
      <c r="K36" s="72" t="s">
        <v>31</v>
      </c>
      <c r="L36" s="72" t="s">
        <v>31</v>
      </c>
      <c r="M36" s="72" t="s">
        <v>31</v>
      </c>
      <c r="N36" s="72" t="s">
        <v>31</v>
      </c>
      <c r="O36" s="72" t="s">
        <v>31</v>
      </c>
      <c r="P36" s="72" t="s">
        <v>31</v>
      </c>
      <c r="Q36" s="74" t="s">
        <v>31</v>
      </c>
      <c r="R36" s="715" t="s">
        <v>31</v>
      </c>
      <c r="S36" s="994" t="s">
        <v>31</v>
      </c>
    </row>
    <row r="37" spans="1:19" ht="14.25">
      <c r="A37" s="105" t="s">
        <v>284</v>
      </c>
      <c r="B37" s="77" t="s">
        <v>270</v>
      </c>
      <c r="C37" s="6" t="s">
        <v>1</v>
      </c>
      <c r="D37" s="72" t="s">
        <v>31</v>
      </c>
      <c r="E37" s="72" t="s">
        <v>31</v>
      </c>
      <c r="F37" s="62">
        <v>6789</v>
      </c>
      <c r="G37" s="72">
        <v>6942</v>
      </c>
      <c r="H37" s="72">
        <v>7250</v>
      </c>
      <c r="I37" s="72">
        <v>7103</v>
      </c>
      <c r="J37" s="72">
        <v>7328</v>
      </c>
      <c r="K37" s="72">
        <v>7802</v>
      </c>
      <c r="L37" s="72">
        <v>8132</v>
      </c>
      <c r="M37" s="72">
        <v>7799</v>
      </c>
      <c r="N37" s="72">
        <v>8300</v>
      </c>
      <c r="O37" s="72">
        <v>8621</v>
      </c>
      <c r="P37" s="72">
        <v>8535</v>
      </c>
      <c r="Q37" s="74">
        <v>9170</v>
      </c>
      <c r="R37" s="715">
        <v>9669</v>
      </c>
      <c r="S37" s="994">
        <v>9910</v>
      </c>
    </row>
    <row r="38" spans="1:19" s="119" customFormat="1" ht="14.25">
      <c r="A38" s="122" t="s">
        <v>281</v>
      </c>
      <c r="B38" s="87" t="s">
        <v>270</v>
      </c>
      <c r="C38" s="6" t="s">
        <v>2</v>
      </c>
      <c r="D38" s="72" t="s">
        <v>31</v>
      </c>
      <c r="E38" s="72" t="s">
        <v>31</v>
      </c>
      <c r="F38" s="62">
        <v>7</v>
      </c>
      <c r="G38" s="72">
        <v>9</v>
      </c>
      <c r="H38" s="72">
        <v>40</v>
      </c>
      <c r="I38" s="72">
        <v>14</v>
      </c>
      <c r="J38" s="72">
        <v>23</v>
      </c>
      <c r="K38" s="72">
        <v>18</v>
      </c>
      <c r="L38" s="72">
        <v>29</v>
      </c>
      <c r="M38" s="72">
        <v>28</v>
      </c>
      <c r="N38" s="72">
        <v>29</v>
      </c>
      <c r="O38" s="72">
        <v>112</v>
      </c>
      <c r="P38" s="72">
        <v>92</v>
      </c>
      <c r="Q38" s="74">
        <v>102</v>
      </c>
      <c r="R38" s="715">
        <v>93</v>
      </c>
      <c r="S38" s="994">
        <v>140</v>
      </c>
    </row>
    <row r="39" spans="1:19" ht="14.25">
      <c r="A39" s="105" t="s">
        <v>284</v>
      </c>
      <c r="B39" s="77" t="s">
        <v>271</v>
      </c>
      <c r="C39" s="6" t="s">
        <v>1</v>
      </c>
      <c r="D39" s="72">
        <v>31378</v>
      </c>
      <c r="E39" s="72">
        <v>31817</v>
      </c>
      <c r="F39" s="62">
        <v>33222</v>
      </c>
      <c r="G39" s="72">
        <v>32146</v>
      </c>
      <c r="H39" s="72">
        <v>29815</v>
      </c>
      <c r="I39" s="72">
        <v>29490</v>
      </c>
      <c r="J39" s="72">
        <v>29256</v>
      </c>
      <c r="K39" s="72">
        <v>30200</v>
      </c>
      <c r="L39" s="72">
        <v>28945</v>
      </c>
      <c r="M39" s="72">
        <v>29573</v>
      </c>
      <c r="N39" s="72">
        <v>28780</v>
      </c>
      <c r="O39" s="72">
        <v>29233</v>
      </c>
      <c r="P39" s="72">
        <v>29481</v>
      </c>
      <c r="Q39" s="74">
        <v>29848</v>
      </c>
      <c r="R39" s="715">
        <v>30780</v>
      </c>
      <c r="S39" s="994">
        <v>30087</v>
      </c>
    </row>
    <row r="40" spans="1:19" s="119" customFormat="1" ht="14.25">
      <c r="A40" s="122" t="s">
        <v>281</v>
      </c>
      <c r="B40" s="87" t="s">
        <v>371</v>
      </c>
      <c r="C40" s="6" t="s">
        <v>2</v>
      </c>
      <c r="D40" s="72" t="s">
        <v>31</v>
      </c>
      <c r="E40" s="72" t="s">
        <v>31</v>
      </c>
      <c r="F40" s="62" t="s">
        <v>31</v>
      </c>
      <c r="G40" s="72" t="s">
        <v>31</v>
      </c>
      <c r="H40" s="72">
        <v>360</v>
      </c>
      <c r="I40" s="72">
        <v>385</v>
      </c>
      <c r="J40" s="72">
        <v>432</v>
      </c>
      <c r="K40" s="72">
        <v>483</v>
      </c>
      <c r="L40" s="72">
        <v>721</v>
      </c>
      <c r="M40" s="72">
        <v>861</v>
      </c>
      <c r="N40" s="72">
        <v>725</v>
      </c>
      <c r="O40" s="72">
        <v>860</v>
      </c>
      <c r="P40" s="72">
        <v>1117</v>
      </c>
      <c r="Q40" s="74">
        <v>1267</v>
      </c>
      <c r="R40" s="715">
        <v>1104</v>
      </c>
      <c r="S40" s="994">
        <v>1226</v>
      </c>
    </row>
    <row r="41" spans="1:19" ht="14.25">
      <c r="A41" s="514" t="s">
        <v>1286</v>
      </c>
      <c r="B41" s="77" t="s">
        <v>272</v>
      </c>
      <c r="C41" s="6" t="s">
        <v>1</v>
      </c>
      <c r="D41" s="72" t="s">
        <v>31</v>
      </c>
      <c r="E41" s="72" t="s">
        <v>31</v>
      </c>
      <c r="F41" s="62">
        <v>6077</v>
      </c>
      <c r="G41" s="72">
        <v>4656</v>
      </c>
      <c r="H41" s="72">
        <v>5787</v>
      </c>
      <c r="I41" s="72">
        <v>6663</v>
      </c>
      <c r="J41" s="72">
        <v>6280</v>
      </c>
      <c r="K41" s="72">
        <v>6447</v>
      </c>
      <c r="L41" s="72">
        <v>6208</v>
      </c>
      <c r="M41" s="72">
        <v>5728</v>
      </c>
      <c r="N41" s="72">
        <v>5876</v>
      </c>
      <c r="O41" s="72">
        <v>6130</v>
      </c>
      <c r="P41" s="72">
        <v>6003</v>
      </c>
      <c r="Q41" s="74">
        <v>5975</v>
      </c>
      <c r="R41" s="715">
        <v>7908</v>
      </c>
      <c r="S41" s="994">
        <v>7311</v>
      </c>
    </row>
    <row r="42" spans="1:19" s="119" customFormat="1" ht="14.25">
      <c r="A42" s="515" t="s">
        <v>282</v>
      </c>
      <c r="B42" s="87" t="s">
        <v>372</v>
      </c>
      <c r="C42" s="6" t="s">
        <v>2</v>
      </c>
      <c r="D42" s="72" t="s">
        <v>31</v>
      </c>
      <c r="E42" s="72" t="s">
        <v>31</v>
      </c>
      <c r="F42" s="62" t="s">
        <v>31</v>
      </c>
      <c r="G42" s="72" t="s">
        <v>31</v>
      </c>
      <c r="H42" s="72">
        <v>10</v>
      </c>
      <c r="I42" s="72">
        <v>203</v>
      </c>
      <c r="J42" s="72">
        <v>47</v>
      </c>
      <c r="K42" s="72">
        <v>174</v>
      </c>
      <c r="L42" s="72">
        <v>75</v>
      </c>
      <c r="M42" s="72">
        <v>95</v>
      </c>
      <c r="N42" s="72">
        <v>151</v>
      </c>
      <c r="O42" s="72">
        <v>354</v>
      </c>
      <c r="P42" s="72">
        <v>240</v>
      </c>
      <c r="Q42" s="74">
        <v>273</v>
      </c>
      <c r="R42" s="715">
        <v>122</v>
      </c>
      <c r="S42" s="994">
        <v>80</v>
      </c>
    </row>
    <row r="43" spans="1:19" s="104" customFormat="1" ht="14.25">
      <c r="A43" s="273" t="s">
        <v>284</v>
      </c>
      <c r="B43" s="274" t="s">
        <v>273</v>
      </c>
      <c r="C43" s="275" t="s">
        <v>1</v>
      </c>
      <c r="D43" s="62" t="s">
        <v>31</v>
      </c>
      <c r="E43" s="62">
        <v>4416</v>
      </c>
      <c r="F43" s="62">
        <v>3304</v>
      </c>
      <c r="G43" s="62">
        <v>3188</v>
      </c>
      <c r="H43" s="62">
        <v>2031</v>
      </c>
      <c r="I43" s="62">
        <v>1640</v>
      </c>
      <c r="J43" s="62">
        <v>1737</v>
      </c>
      <c r="K43" s="62">
        <v>2456</v>
      </c>
      <c r="L43" s="62">
        <v>2647</v>
      </c>
      <c r="M43" s="62">
        <v>2481</v>
      </c>
      <c r="N43" s="62">
        <v>2601</v>
      </c>
      <c r="O43" s="62">
        <v>2528</v>
      </c>
      <c r="P43" s="62">
        <v>2358</v>
      </c>
      <c r="Q43" s="67">
        <v>2201</v>
      </c>
      <c r="R43" s="716">
        <v>2224</v>
      </c>
      <c r="S43" s="937">
        <v>2421</v>
      </c>
    </row>
    <row r="44" spans="1:19" s="277" customFormat="1" ht="14.25">
      <c r="A44" s="276" t="s">
        <v>281</v>
      </c>
      <c r="B44" s="125" t="s">
        <v>373</v>
      </c>
      <c r="C44" s="275" t="s">
        <v>2</v>
      </c>
      <c r="D44" s="62" t="s">
        <v>31</v>
      </c>
      <c r="E44" s="62" t="s">
        <v>31</v>
      </c>
      <c r="F44" s="62" t="s">
        <v>31</v>
      </c>
      <c r="G44" s="62" t="s">
        <v>31</v>
      </c>
      <c r="H44" s="62" t="s">
        <v>31</v>
      </c>
      <c r="I44" s="62" t="s">
        <v>31</v>
      </c>
      <c r="J44" s="62" t="s">
        <v>31</v>
      </c>
      <c r="K44" s="62" t="s">
        <v>31</v>
      </c>
      <c r="L44" s="62" t="s">
        <v>31</v>
      </c>
      <c r="M44" s="62" t="s">
        <v>31</v>
      </c>
      <c r="N44" s="62" t="s">
        <v>31</v>
      </c>
      <c r="O44" s="62">
        <v>2</v>
      </c>
      <c r="P44" s="62">
        <v>0</v>
      </c>
      <c r="Q44" s="67">
        <v>9</v>
      </c>
      <c r="R44" s="716">
        <v>0</v>
      </c>
      <c r="S44" s="937">
        <v>0</v>
      </c>
    </row>
    <row r="45" spans="1:19" ht="14.25">
      <c r="A45" s="105" t="s">
        <v>284</v>
      </c>
      <c r="B45" s="77" t="s">
        <v>274</v>
      </c>
      <c r="C45" s="6" t="s">
        <v>1</v>
      </c>
      <c r="D45" s="72">
        <v>534</v>
      </c>
      <c r="E45" s="72">
        <v>542</v>
      </c>
      <c r="F45" s="62">
        <v>502</v>
      </c>
      <c r="G45" s="72">
        <v>616</v>
      </c>
      <c r="H45" s="72">
        <v>650</v>
      </c>
      <c r="I45" s="72">
        <v>662</v>
      </c>
      <c r="J45" s="72">
        <v>686</v>
      </c>
      <c r="K45" s="72">
        <v>735</v>
      </c>
      <c r="L45" s="72">
        <v>762</v>
      </c>
      <c r="M45" s="72">
        <v>833</v>
      </c>
      <c r="N45" s="72">
        <v>701</v>
      </c>
      <c r="O45" s="72">
        <v>677</v>
      </c>
      <c r="P45" s="72">
        <v>565</v>
      </c>
      <c r="Q45" s="74">
        <v>555</v>
      </c>
      <c r="R45" s="715">
        <v>551</v>
      </c>
      <c r="S45" s="994">
        <v>583</v>
      </c>
    </row>
    <row r="46" spans="1:19" s="119" customFormat="1" ht="14.25">
      <c r="A46" s="122" t="s">
        <v>281</v>
      </c>
      <c r="B46" s="87" t="s">
        <v>374</v>
      </c>
      <c r="C46" s="6" t="s">
        <v>2</v>
      </c>
      <c r="D46" s="72" t="s">
        <v>31</v>
      </c>
      <c r="E46" s="72" t="s">
        <v>31</v>
      </c>
      <c r="F46" s="62" t="s">
        <v>31</v>
      </c>
      <c r="G46" s="72" t="s">
        <v>31</v>
      </c>
      <c r="H46" s="72" t="s">
        <v>31</v>
      </c>
      <c r="I46" s="72" t="s">
        <v>31</v>
      </c>
      <c r="J46" s="72" t="s">
        <v>31</v>
      </c>
      <c r="K46" s="72" t="s">
        <v>31</v>
      </c>
      <c r="L46" s="72" t="s">
        <v>31</v>
      </c>
      <c r="M46" s="72" t="s">
        <v>31</v>
      </c>
      <c r="N46" s="72" t="s">
        <v>31</v>
      </c>
      <c r="O46" s="72">
        <v>67</v>
      </c>
      <c r="P46" s="72">
        <v>57</v>
      </c>
      <c r="Q46" s="74">
        <v>57</v>
      </c>
      <c r="R46" s="715">
        <v>47</v>
      </c>
      <c r="S46" s="994">
        <v>47</v>
      </c>
    </row>
    <row r="47" spans="1:19" ht="15">
      <c r="A47" s="105"/>
      <c r="B47" s="77" t="s">
        <v>357</v>
      </c>
      <c r="C47" s="6" t="s">
        <v>1</v>
      </c>
      <c r="D47" s="72" t="s">
        <v>31</v>
      </c>
      <c r="E47" s="72" t="s">
        <v>31</v>
      </c>
      <c r="F47" s="62" t="s">
        <v>31</v>
      </c>
      <c r="G47" s="72" t="s">
        <v>31</v>
      </c>
      <c r="H47" s="72" t="s">
        <v>31</v>
      </c>
      <c r="I47" s="72" t="s">
        <v>31</v>
      </c>
      <c r="J47" s="72">
        <v>333</v>
      </c>
      <c r="K47" s="72" t="s">
        <v>31</v>
      </c>
      <c r="L47" s="72" t="s">
        <v>31</v>
      </c>
      <c r="M47" s="72">
        <v>440</v>
      </c>
      <c r="N47" s="72">
        <v>635</v>
      </c>
      <c r="O47" s="72">
        <v>700</v>
      </c>
      <c r="P47" s="72">
        <v>1135</v>
      </c>
      <c r="Q47" s="74">
        <v>729</v>
      </c>
      <c r="R47" s="715" t="s">
        <v>31</v>
      </c>
      <c r="S47" s="994" t="s">
        <v>31</v>
      </c>
    </row>
    <row r="48" spans="1:19" s="119" customFormat="1" ht="15">
      <c r="A48" s="122"/>
      <c r="B48" s="125" t="s">
        <v>406</v>
      </c>
      <c r="C48" s="6" t="s">
        <v>2</v>
      </c>
      <c r="D48" s="72" t="s">
        <v>31</v>
      </c>
      <c r="E48" s="72" t="s">
        <v>31</v>
      </c>
      <c r="F48" s="62" t="s">
        <v>31</v>
      </c>
      <c r="G48" s="72" t="s">
        <v>31</v>
      </c>
      <c r="H48" s="72" t="s">
        <v>31</v>
      </c>
      <c r="I48" s="72" t="s">
        <v>31</v>
      </c>
      <c r="J48" s="72" t="s">
        <v>31</v>
      </c>
      <c r="K48" s="72" t="s">
        <v>31</v>
      </c>
      <c r="L48" s="72" t="s">
        <v>31</v>
      </c>
      <c r="M48" s="72" t="s">
        <v>31</v>
      </c>
      <c r="N48" s="72" t="s">
        <v>31</v>
      </c>
      <c r="O48" s="72" t="s">
        <v>31</v>
      </c>
      <c r="P48" s="72" t="s">
        <v>31</v>
      </c>
      <c r="Q48" s="74" t="s">
        <v>31</v>
      </c>
      <c r="R48" s="715" t="s">
        <v>31</v>
      </c>
      <c r="S48" s="994" t="s">
        <v>31</v>
      </c>
    </row>
    <row r="49" spans="1:19" ht="14.25">
      <c r="A49" s="105" t="s">
        <v>284</v>
      </c>
      <c r="B49" s="77" t="s">
        <v>275</v>
      </c>
      <c r="C49" s="6" t="s">
        <v>1</v>
      </c>
      <c r="D49" s="72" t="s">
        <v>31</v>
      </c>
      <c r="E49" s="72" t="s">
        <v>31</v>
      </c>
      <c r="F49" s="62" t="s">
        <v>31</v>
      </c>
      <c r="G49" s="72" t="s">
        <v>31</v>
      </c>
      <c r="H49" s="72" t="s">
        <v>31</v>
      </c>
      <c r="I49" s="72" t="s">
        <v>31</v>
      </c>
      <c r="J49" s="72" t="s">
        <v>31</v>
      </c>
      <c r="K49" s="72">
        <v>0</v>
      </c>
      <c r="L49" s="72">
        <v>1</v>
      </c>
      <c r="M49" s="72">
        <v>0</v>
      </c>
      <c r="N49" s="72">
        <v>0</v>
      </c>
      <c r="O49" s="72">
        <v>0</v>
      </c>
      <c r="P49" s="72">
        <v>0</v>
      </c>
      <c r="Q49" s="74">
        <v>0</v>
      </c>
      <c r="R49" s="715">
        <v>1</v>
      </c>
      <c r="S49" s="994">
        <v>1</v>
      </c>
    </row>
    <row r="50" spans="1:19" s="119" customFormat="1" ht="14.25">
      <c r="A50" s="122" t="s">
        <v>281</v>
      </c>
      <c r="B50" s="87" t="s">
        <v>375</v>
      </c>
      <c r="C50" s="6" t="s">
        <v>2</v>
      </c>
      <c r="D50" s="72" t="s">
        <v>31</v>
      </c>
      <c r="E50" s="72" t="s">
        <v>31</v>
      </c>
      <c r="F50" s="62" t="s">
        <v>31</v>
      </c>
      <c r="G50" s="72" t="s">
        <v>31</v>
      </c>
      <c r="H50" s="72" t="s">
        <v>31</v>
      </c>
      <c r="I50" s="72" t="s">
        <v>31</v>
      </c>
      <c r="J50" s="72"/>
      <c r="K50" s="72">
        <v>0</v>
      </c>
      <c r="L50" s="72">
        <v>1</v>
      </c>
      <c r="M50" s="72">
        <v>0</v>
      </c>
      <c r="N50" s="72">
        <v>0</v>
      </c>
      <c r="O50" s="72">
        <v>0</v>
      </c>
      <c r="P50" s="72">
        <v>0</v>
      </c>
      <c r="Q50" s="74">
        <v>0</v>
      </c>
      <c r="R50" s="715">
        <v>1</v>
      </c>
      <c r="S50" s="994">
        <v>1</v>
      </c>
    </row>
    <row r="51" spans="1:19" ht="14.25">
      <c r="A51" s="105" t="s">
        <v>284</v>
      </c>
      <c r="B51" s="77" t="s">
        <v>276</v>
      </c>
      <c r="C51" s="6" t="s">
        <v>1</v>
      </c>
      <c r="D51" s="72" t="s">
        <v>31</v>
      </c>
      <c r="E51" s="72">
        <v>34</v>
      </c>
      <c r="F51" s="62">
        <v>42</v>
      </c>
      <c r="G51" s="72">
        <v>47</v>
      </c>
      <c r="H51" s="72">
        <v>42</v>
      </c>
      <c r="I51" s="72">
        <v>35</v>
      </c>
      <c r="J51" s="72">
        <v>30</v>
      </c>
      <c r="K51" s="72">
        <v>51</v>
      </c>
      <c r="L51" s="72">
        <v>50</v>
      </c>
      <c r="M51" s="72">
        <v>56</v>
      </c>
      <c r="N51" s="72">
        <v>39</v>
      </c>
      <c r="O51" s="72">
        <v>36</v>
      </c>
      <c r="P51" s="72">
        <v>34</v>
      </c>
      <c r="Q51" s="74">
        <v>28</v>
      </c>
      <c r="R51" s="715">
        <v>27</v>
      </c>
      <c r="S51" s="994">
        <v>34</v>
      </c>
    </row>
    <row r="52" spans="1:19" s="119" customFormat="1" ht="14.25">
      <c r="A52" s="122" t="s">
        <v>281</v>
      </c>
      <c r="B52" s="87" t="s">
        <v>376</v>
      </c>
      <c r="C52" s="6" t="s">
        <v>2</v>
      </c>
      <c r="D52" s="72" t="s">
        <v>31</v>
      </c>
      <c r="E52" s="72" t="s">
        <v>31</v>
      </c>
      <c r="F52" s="62" t="s">
        <v>31</v>
      </c>
      <c r="G52" s="72" t="s">
        <v>31</v>
      </c>
      <c r="H52" s="72" t="s">
        <v>31</v>
      </c>
      <c r="I52" s="72" t="s">
        <v>31</v>
      </c>
      <c r="J52" s="72" t="s">
        <v>31</v>
      </c>
      <c r="K52" s="72" t="s">
        <v>31</v>
      </c>
      <c r="L52" s="72">
        <v>18</v>
      </c>
      <c r="M52" s="72">
        <v>7</v>
      </c>
      <c r="N52" s="72">
        <v>6</v>
      </c>
      <c r="O52" s="72">
        <v>5</v>
      </c>
      <c r="P52" s="72" t="s">
        <v>31</v>
      </c>
      <c r="Q52" s="74" t="s">
        <v>31</v>
      </c>
      <c r="R52" s="715" t="s">
        <v>31</v>
      </c>
      <c r="S52" s="994" t="s">
        <v>31</v>
      </c>
    </row>
    <row r="53" spans="1:19" ht="14.25">
      <c r="A53" s="105" t="s">
        <v>284</v>
      </c>
      <c r="B53" s="77" t="s">
        <v>277</v>
      </c>
      <c r="C53" s="6" t="s">
        <v>1</v>
      </c>
      <c r="D53" s="72">
        <v>36573</v>
      </c>
      <c r="E53" s="72">
        <v>32350</v>
      </c>
      <c r="F53" s="62">
        <v>32112</v>
      </c>
      <c r="G53" s="72">
        <v>32748</v>
      </c>
      <c r="H53" s="72">
        <v>33318</v>
      </c>
      <c r="I53" s="72">
        <v>32617</v>
      </c>
      <c r="J53" s="72">
        <v>32334</v>
      </c>
      <c r="K53" s="72">
        <v>32662</v>
      </c>
      <c r="L53" s="72">
        <v>32745</v>
      </c>
      <c r="M53" s="72">
        <v>31066</v>
      </c>
      <c r="N53" s="72">
        <v>30185</v>
      </c>
      <c r="O53" s="72">
        <v>30094</v>
      </c>
      <c r="P53" s="72">
        <v>29471</v>
      </c>
      <c r="Q53" s="74">
        <v>29146</v>
      </c>
      <c r="R53" s="715">
        <v>29244</v>
      </c>
      <c r="S53" s="994">
        <v>29500</v>
      </c>
    </row>
    <row r="54" spans="1:19" s="119" customFormat="1" ht="14.25">
      <c r="A54" s="122" t="s">
        <v>281</v>
      </c>
      <c r="B54" s="87" t="s">
        <v>377</v>
      </c>
      <c r="C54" s="6" t="s">
        <v>2</v>
      </c>
      <c r="D54" s="72" t="s">
        <v>31</v>
      </c>
      <c r="E54" s="72" t="s">
        <v>31</v>
      </c>
      <c r="F54" s="62" t="s">
        <v>31</v>
      </c>
      <c r="G54" s="72" t="s">
        <v>31</v>
      </c>
      <c r="H54" s="72">
        <v>13</v>
      </c>
      <c r="I54" s="72">
        <v>26</v>
      </c>
      <c r="J54" s="72">
        <v>22</v>
      </c>
      <c r="K54" s="72">
        <v>15</v>
      </c>
      <c r="L54" s="72">
        <v>40</v>
      </c>
      <c r="M54" s="72">
        <v>66</v>
      </c>
      <c r="N54" s="72">
        <v>66</v>
      </c>
      <c r="O54" s="72">
        <v>59</v>
      </c>
      <c r="P54" s="72">
        <v>97</v>
      </c>
      <c r="Q54" s="74">
        <v>62</v>
      </c>
      <c r="R54" s="715">
        <v>74</v>
      </c>
      <c r="S54" s="994">
        <v>143</v>
      </c>
    </row>
    <row r="55" spans="1:19" ht="14.25">
      <c r="A55" s="105" t="s">
        <v>288</v>
      </c>
      <c r="B55" s="77" t="s">
        <v>278</v>
      </c>
      <c r="C55" s="6" t="s">
        <v>1</v>
      </c>
      <c r="D55" s="72" t="s">
        <v>31</v>
      </c>
      <c r="E55" s="72" t="s">
        <v>31</v>
      </c>
      <c r="F55" s="62" t="s">
        <v>31</v>
      </c>
      <c r="G55" s="72" t="s">
        <v>31</v>
      </c>
      <c r="H55" s="72" t="s">
        <v>31</v>
      </c>
      <c r="I55" s="72" t="s">
        <v>31</v>
      </c>
      <c r="J55" s="72" t="s">
        <v>31</v>
      </c>
      <c r="K55" s="72" t="s">
        <v>31</v>
      </c>
      <c r="L55" s="72">
        <v>1498</v>
      </c>
      <c r="M55" s="72">
        <v>1386</v>
      </c>
      <c r="N55" s="72">
        <v>1577</v>
      </c>
      <c r="O55" s="72">
        <v>1842</v>
      </c>
      <c r="P55" s="72">
        <v>1828</v>
      </c>
      <c r="Q55" s="74">
        <v>2058</v>
      </c>
      <c r="R55" s="715">
        <v>2150</v>
      </c>
      <c r="S55" s="994">
        <v>2233</v>
      </c>
    </row>
    <row r="56" spans="1:19" s="119" customFormat="1" ht="14.25">
      <c r="A56" s="122" t="s">
        <v>283</v>
      </c>
      <c r="B56" s="87" t="s">
        <v>379</v>
      </c>
      <c r="C56" s="6" t="s">
        <v>2</v>
      </c>
      <c r="D56" s="72" t="s">
        <v>31</v>
      </c>
      <c r="E56" s="72" t="s">
        <v>31</v>
      </c>
      <c r="F56" s="62" t="s">
        <v>31</v>
      </c>
      <c r="G56" s="72" t="s">
        <v>31</v>
      </c>
      <c r="H56" s="72" t="s">
        <v>31</v>
      </c>
      <c r="I56" s="72" t="s">
        <v>31</v>
      </c>
      <c r="J56" s="72" t="s">
        <v>31</v>
      </c>
      <c r="K56" s="72" t="s">
        <v>31</v>
      </c>
      <c r="L56" s="72">
        <v>196</v>
      </c>
      <c r="M56" s="72">
        <v>137</v>
      </c>
      <c r="N56" s="72">
        <v>277</v>
      </c>
      <c r="O56" s="72">
        <v>397</v>
      </c>
      <c r="P56" s="72">
        <v>376</v>
      </c>
      <c r="Q56" s="74">
        <v>479</v>
      </c>
      <c r="R56" s="715">
        <v>470</v>
      </c>
      <c r="S56" s="994">
        <v>526</v>
      </c>
    </row>
    <row r="57" spans="1:19" ht="14.25">
      <c r="A57" s="105" t="s">
        <v>284</v>
      </c>
      <c r="B57" s="77" t="s">
        <v>279</v>
      </c>
      <c r="C57" s="6" t="s">
        <v>1</v>
      </c>
      <c r="D57" s="72">
        <v>33851</v>
      </c>
      <c r="E57" s="72">
        <v>34516</v>
      </c>
      <c r="F57" s="62">
        <v>35623</v>
      </c>
      <c r="G57" s="72">
        <v>33708</v>
      </c>
      <c r="H57" s="72">
        <v>32837</v>
      </c>
      <c r="I57" s="72">
        <v>30207</v>
      </c>
      <c r="J57" s="72">
        <v>29930</v>
      </c>
      <c r="K57" s="72">
        <v>30465</v>
      </c>
      <c r="L57" s="72">
        <v>29555</v>
      </c>
      <c r="M57" s="72">
        <v>28281</v>
      </c>
      <c r="N57" s="72">
        <v>28824</v>
      </c>
      <c r="O57" s="72">
        <v>28002</v>
      </c>
      <c r="P57" s="72">
        <v>26516</v>
      </c>
      <c r="Q57" s="74">
        <v>27598</v>
      </c>
      <c r="R57" s="715">
        <v>28135</v>
      </c>
      <c r="S57" s="994">
        <v>27805</v>
      </c>
    </row>
    <row r="58" spans="1:19" s="119" customFormat="1" ht="14.25">
      <c r="A58" s="122" t="s">
        <v>281</v>
      </c>
      <c r="B58" s="87" t="s">
        <v>1224</v>
      </c>
      <c r="C58" s="6" t="s">
        <v>2</v>
      </c>
      <c r="D58" s="72" t="s">
        <v>31</v>
      </c>
      <c r="E58" s="72" t="s">
        <v>31</v>
      </c>
      <c r="F58" s="62" t="s">
        <v>31</v>
      </c>
      <c r="G58" s="72" t="s">
        <v>31</v>
      </c>
      <c r="H58" s="72">
        <v>807</v>
      </c>
      <c r="I58" s="72">
        <v>986</v>
      </c>
      <c r="J58" s="72">
        <v>1064</v>
      </c>
      <c r="K58" s="72">
        <v>1132</v>
      </c>
      <c r="L58" s="72">
        <v>1414</v>
      </c>
      <c r="M58" s="72">
        <v>1402</v>
      </c>
      <c r="N58" s="72">
        <v>1612</v>
      </c>
      <c r="O58" s="72">
        <v>1675</v>
      </c>
      <c r="P58" s="72">
        <v>1876</v>
      </c>
      <c r="Q58" s="74">
        <v>2032</v>
      </c>
      <c r="R58" s="715">
        <v>1776</v>
      </c>
      <c r="S58" s="994">
        <v>1951</v>
      </c>
    </row>
    <row r="59" spans="1:19" ht="14.25">
      <c r="A59" s="105" t="s">
        <v>284</v>
      </c>
      <c r="B59" s="77" t="s">
        <v>280</v>
      </c>
      <c r="C59" s="6" t="s">
        <v>1</v>
      </c>
      <c r="D59" s="72">
        <v>86376</v>
      </c>
      <c r="E59" s="72">
        <v>86882</v>
      </c>
      <c r="F59" s="62">
        <v>82700</v>
      </c>
      <c r="G59" s="72">
        <v>82576</v>
      </c>
      <c r="H59" s="72">
        <v>83316</v>
      </c>
      <c r="I59" s="72">
        <v>78753</v>
      </c>
      <c r="J59" s="72">
        <v>85984</v>
      </c>
      <c r="K59" s="72">
        <v>86970</v>
      </c>
      <c r="L59" s="72">
        <v>90156</v>
      </c>
      <c r="M59" s="72">
        <v>92707</v>
      </c>
      <c r="N59" s="72">
        <v>87658</v>
      </c>
      <c r="O59" s="72">
        <v>81895</v>
      </c>
      <c r="P59" s="72">
        <v>76735</v>
      </c>
      <c r="Q59" s="74">
        <v>73238</v>
      </c>
      <c r="R59" s="715">
        <v>72225</v>
      </c>
      <c r="S59" s="994">
        <v>70268</v>
      </c>
    </row>
    <row r="60" spans="1:19" s="119" customFormat="1" ht="14.25">
      <c r="A60" s="122" t="s">
        <v>281</v>
      </c>
      <c r="B60" s="87" t="s">
        <v>378</v>
      </c>
      <c r="C60" s="6" t="s">
        <v>2</v>
      </c>
      <c r="D60" s="72" t="s">
        <v>31</v>
      </c>
      <c r="E60" s="72" t="s">
        <v>31</v>
      </c>
      <c r="F60" s="62" t="s">
        <v>31</v>
      </c>
      <c r="G60" s="72" t="s">
        <v>31</v>
      </c>
      <c r="H60" s="72">
        <v>1573</v>
      </c>
      <c r="I60" s="72">
        <v>1823</v>
      </c>
      <c r="J60" s="72">
        <v>175</v>
      </c>
      <c r="K60" s="72">
        <v>2368</v>
      </c>
      <c r="L60" s="72">
        <v>1752</v>
      </c>
      <c r="M60" s="72">
        <v>4378</v>
      </c>
      <c r="N60" s="72">
        <v>3682</v>
      </c>
      <c r="O60" s="72">
        <v>4521</v>
      </c>
      <c r="P60" s="72">
        <v>5837</v>
      </c>
      <c r="Q60" s="74">
        <v>5300</v>
      </c>
      <c r="R60" s="715">
        <v>3822</v>
      </c>
      <c r="S60" s="994">
        <v>4139</v>
      </c>
    </row>
    <row r="61" spans="1:17" ht="14.25">
      <c r="A61" s="1769" t="s">
        <v>1212</v>
      </c>
      <c r="B61" s="1769"/>
      <c r="C61" s="1769"/>
      <c r="D61" s="1769"/>
      <c r="E61" s="1769"/>
      <c r="F61" s="1769"/>
      <c r="G61" s="1769"/>
      <c r="H61" s="1769"/>
      <c r="I61" s="1769"/>
      <c r="J61" s="1769"/>
      <c r="K61" s="1769"/>
      <c r="L61" s="1769"/>
      <c r="M61" s="1769"/>
      <c r="N61" s="1769"/>
      <c r="O61" s="1769"/>
      <c r="P61" s="1769"/>
      <c r="Q61" s="1769"/>
    </row>
    <row r="62" spans="1:17" ht="14.25">
      <c r="A62" s="1769" t="s">
        <v>351</v>
      </c>
      <c r="B62" s="1769"/>
      <c r="C62" s="1769"/>
      <c r="D62" s="1769"/>
      <c r="E62" s="1769"/>
      <c r="F62" s="1769"/>
      <c r="G62" s="1769"/>
      <c r="H62" s="1769"/>
      <c r="I62" s="1769"/>
      <c r="J62" s="1769"/>
      <c r="K62" s="1769"/>
      <c r="L62" s="1769"/>
      <c r="M62" s="1769"/>
      <c r="N62" s="1769"/>
      <c r="O62" s="1769"/>
      <c r="P62" s="1769"/>
      <c r="Q62" s="1769"/>
    </row>
    <row r="63" spans="1:19" ht="14.25">
      <c r="A63" s="1768" t="s">
        <v>1213</v>
      </c>
      <c r="B63" s="1768"/>
      <c r="C63" s="1768"/>
      <c r="D63" s="1768"/>
      <c r="E63" s="1768"/>
      <c r="F63" s="1768"/>
      <c r="G63" s="1768"/>
      <c r="H63" s="1768"/>
      <c r="I63" s="1768"/>
      <c r="J63" s="1768"/>
      <c r="K63" s="1768"/>
      <c r="L63" s="1768"/>
      <c r="M63" s="1768"/>
      <c r="N63" s="1768"/>
      <c r="O63" s="1768"/>
      <c r="P63" s="1768"/>
      <c r="Q63" s="1768"/>
      <c r="R63" s="783"/>
      <c r="S63" s="783"/>
    </row>
    <row r="64" spans="1:19" ht="14.25">
      <c r="A64" s="1768" t="s">
        <v>405</v>
      </c>
      <c r="B64" s="1768"/>
      <c r="C64" s="1768"/>
      <c r="D64" s="1768"/>
      <c r="E64" s="1768"/>
      <c r="F64" s="1768"/>
      <c r="G64" s="1768"/>
      <c r="H64" s="1768"/>
      <c r="I64" s="1768"/>
      <c r="J64" s="1768"/>
      <c r="K64" s="1768"/>
      <c r="L64" s="1768"/>
      <c r="M64" s="1768"/>
      <c r="N64" s="1768"/>
      <c r="O64" s="1768"/>
      <c r="P64" s="1768"/>
      <c r="Q64" s="1768"/>
      <c r="R64" s="783"/>
      <c r="S64" s="783"/>
    </row>
  </sheetData>
  <mergeCells count="6">
    <mergeCell ref="A1:S1"/>
    <mergeCell ref="A64:Q64"/>
    <mergeCell ref="A63:Q63"/>
    <mergeCell ref="A61:Q61"/>
    <mergeCell ref="A62:Q62"/>
    <mergeCell ref="B2:C2"/>
  </mergeCells>
  <hyperlinks>
    <hyperlink ref="U1" location="'DZIAŁ X - Przeglad miedzynarod'!A1" display="'DZIAŁ X - Przeglad miedzynarod'!A1"/>
  </hyperlinks>
  <printOptions gridLines="1"/>
  <pageMargins left="0.7086614173228347" right="0.7086614173228347" top="0.7480314960629921" bottom="0.7480314960629921" header="0.31496062992125984" footer="0.31496062992125984"/>
  <pageSetup horizontalDpi="600" verticalDpi="600" orientation="portrait" paperSize="9" scale="25"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SheetLayoutView="100" workbookViewId="0" topLeftCell="A1">
      <pane xSplit="4" ySplit="2" topLeftCell="E3" activePane="bottomRight" state="frozen"/>
      <selection pane="topLeft" activeCell="A2" sqref="A1:AH155"/>
      <selection pane="topRight" activeCell="A2" sqref="A1:AH155"/>
      <selection pane="bottomLeft" activeCell="A2" sqref="A1:AH155"/>
      <selection pane="bottomRight" activeCell="U1" sqref="U1"/>
    </sheetView>
  </sheetViews>
  <sheetFormatPr defaultColWidth="9" defaultRowHeight="14.25"/>
  <cols>
    <col min="1" max="1" width="3.19921875" style="138" bestFit="1" customWidth="1"/>
    <col min="2" max="2" width="3.8984375" style="138" bestFit="1" customWidth="1"/>
    <col min="3" max="3" width="26.09765625" style="138" customWidth="1"/>
    <col min="4" max="4" width="2" style="138" customWidth="1"/>
    <col min="5" max="18" width="9" style="293" customWidth="1"/>
    <col min="19" max="20" width="9" style="782" customWidth="1"/>
    <col min="21" max="16384" width="9" style="37" customWidth="1"/>
  </cols>
  <sheetData>
    <row r="1" spans="1:22" ht="30.75" customHeight="1">
      <c r="A1" s="1746" t="s">
        <v>1679</v>
      </c>
      <c r="B1" s="1746"/>
      <c r="C1" s="1746"/>
      <c r="D1" s="1746"/>
      <c r="E1" s="1746"/>
      <c r="F1" s="1746"/>
      <c r="G1" s="1746"/>
      <c r="H1" s="1746"/>
      <c r="I1" s="1746"/>
      <c r="J1" s="1746"/>
      <c r="K1" s="1746"/>
      <c r="L1" s="1746"/>
      <c r="M1" s="1746"/>
      <c r="N1" s="1746"/>
      <c r="O1" s="1746"/>
      <c r="P1" s="1746"/>
      <c r="Q1" s="1746"/>
      <c r="R1" s="1746"/>
      <c r="S1" s="1746"/>
      <c r="T1" s="1746"/>
      <c r="V1" s="757" t="s">
        <v>1707</v>
      </c>
    </row>
    <row r="2" spans="1:20" ht="126.75" customHeight="1">
      <c r="A2" s="1774" t="s">
        <v>355</v>
      </c>
      <c r="B2" s="1775"/>
      <c r="C2" s="1770" t="s">
        <v>1743</v>
      </c>
      <c r="D2" s="1771"/>
      <c r="E2" s="297">
        <v>2000</v>
      </c>
      <c r="F2" s="297">
        <v>2001</v>
      </c>
      <c r="G2" s="297">
        <v>2002</v>
      </c>
      <c r="H2" s="297">
        <v>2003</v>
      </c>
      <c r="I2" s="297">
        <v>2004</v>
      </c>
      <c r="J2" s="297">
        <v>2005</v>
      </c>
      <c r="K2" s="297">
        <v>2006</v>
      </c>
      <c r="L2" s="297">
        <v>2007</v>
      </c>
      <c r="M2" s="297">
        <v>2008</v>
      </c>
      <c r="N2" s="297">
        <v>2009</v>
      </c>
      <c r="O2" s="297">
        <v>2010</v>
      </c>
      <c r="P2" s="297">
        <v>2011</v>
      </c>
      <c r="Q2" s="297">
        <v>2012</v>
      </c>
      <c r="R2" s="298">
        <v>2013</v>
      </c>
      <c r="S2" s="773">
        <v>2014</v>
      </c>
      <c r="T2" s="773">
        <v>2015</v>
      </c>
    </row>
    <row r="3" spans="1:20" ht="14.25">
      <c r="A3" s="107"/>
      <c r="C3" s="80" t="s">
        <v>190</v>
      </c>
      <c r="D3" s="75" t="s">
        <v>1</v>
      </c>
      <c r="E3" s="81">
        <v>358371</v>
      </c>
      <c r="F3" s="81">
        <v>366571</v>
      </c>
      <c r="G3" s="81">
        <v>512526</v>
      </c>
      <c r="H3" s="81">
        <v>529052</v>
      </c>
      <c r="I3" s="81">
        <v>640617</v>
      </c>
      <c r="J3" s="81">
        <v>692083</v>
      </c>
      <c r="K3" s="81">
        <v>712366</v>
      </c>
      <c r="L3" s="81">
        <v>736549</v>
      </c>
      <c r="M3" s="81">
        <v>715562</v>
      </c>
      <c r="N3" s="81">
        <v>699973</v>
      </c>
      <c r="O3" s="81">
        <v>645992</v>
      </c>
      <c r="P3" s="81">
        <v>316850</v>
      </c>
      <c r="Q3" s="81">
        <v>311541</v>
      </c>
      <c r="R3" s="82">
        <v>291296</v>
      </c>
      <c r="S3" s="1000">
        <v>321203</v>
      </c>
      <c r="T3" s="1001">
        <v>343758</v>
      </c>
    </row>
    <row r="4" spans="1:20" s="83" customFormat="1" ht="14.25">
      <c r="A4" s="126"/>
      <c r="B4" s="109"/>
      <c r="C4" s="76" t="s">
        <v>105</v>
      </c>
      <c r="D4" s="70" t="s">
        <v>2</v>
      </c>
      <c r="E4" s="71" t="s">
        <v>31</v>
      </c>
      <c r="F4" s="71">
        <v>435</v>
      </c>
      <c r="G4" s="71">
        <v>754</v>
      </c>
      <c r="H4" s="71">
        <v>1854</v>
      </c>
      <c r="I4" s="71">
        <v>8766</v>
      </c>
      <c r="J4" s="71">
        <v>13183</v>
      </c>
      <c r="K4" s="71">
        <v>13036</v>
      </c>
      <c r="L4" s="71">
        <v>13349</v>
      </c>
      <c r="M4" s="71">
        <v>16589</v>
      </c>
      <c r="N4" s="71">
        <v>16594</v>
      </c>
      <c r="O4" s="71">
        <v>14233</v>
      </c>
      <c r="P4" s="71">
        <v>17128</v>
      </c>
      <c r="Q4" s="71">
        <v>20033</v>
      </c>
      <c r="R4" s="73">
        <v>20531</v>
      </c>
      <c r="S4" s="1002">
        <v>15824</v>
      </c>
      <c r="T4" s="1001">
        <v>17895</v>
      </c>
    </row>
    <row r="5" spans="1:20" ht="14.25">
      <c r="A5" s="105" t="s">
        <v>284</v>
      </c>
      <c r="B5" s="122"/>
      <c r="C5" s="77" t="s">
        <v>255</v>
      </c>
      <c r="D5" s="6" t="s">
        <v>1</v>
      </c>
      <c r="E5" s="72">
        <v>49</v>
      </c>
      <c r="F5" s="72">
        <v>75</v>
      </c>
      <c r="G5" s="72">
        <v>39</v>
      </c>
      <c r="H5" s="72">
        <v>57</v>
      </c>
      <c r="I5" s="72">
        <v>15</v>
      </c>
      <c r="J5" s="72">
        <v>10</v>
      </c>
      <c r="K5" s="72">
        <v>70</v>
      </c>
      <c r="L5" s="72">
        <v>15</v>
      </c>
      <c r="M5" s="72">
        <v>20</v>
      </c>
      <c r="N5" s="72">
        <v>20</v>
      </c>
      <c r="O5" s="72">
        <v>92</v>
      </c>
      <c r="P5" s="72">
        <v>39</v>
      </c>
      <c r="Q5" s="72">
        <v>32</v>
      </c>
      <c r="R5" s="74">
        <v>10</v>
      </c>
      <c r="S5" s="691">
        <v>41</v>
      </c>
      <c r="T5" s="782">
        <v>22</v>
      </c>
    </row>
    <row r="6" spans="1:20" s="83" customFormat="1" ht="14.25">
      <c r="A6" s="122" t="s">
        <v>281</v>
      </c>
      <c r="B6" s="122"/>
      <c r="C6" s="87" t="s">
        <v>360</v>
      </c>
      <c r="D6" s="6" t="s">
        <v>2</v>
      </c>
      <c r="E6" s="72" t="s">
        <v>31</v>
      </c>
      <c r="F6" s="72" t="s">
        <v>31</v>
      </c>
      <c r="G6" s="72" t="s">
        <v>31</v>
      </c>
      <c r="H6" s="72" t="s">
        <v>31</v>
      </c>
      <c r="I6" s="72">
        <v>40</v>
      </c>
      <c r="J6" s="72">
        <v>76</v>
      </c>
      <c r="K6" s="72">
        <v>70</v>
      </c>
      <c r="L6" s="72">
        <v>72</v>
      </c>
      <c r="M6" s="72">
        <v>59</v>
      </c>
      <c r="N6" s="72">
        <v>77</v>
      </c>
      <c r="O6" s="72">
        <v>89</v>
      </c>
      <c r="P6" s="72">
        <v>116</v>
      </c>
      <c r="Q6" s="72">
        <v>126</v>
      </c>
      <c r="R6" s="74">
        <v>142</v>
      </c>
      <c r="S6" s="691">
        <v>123</v>
      </c>
      <c r="T6" s="782">
        <v>139</v>
      </c>
    </row>
    <row r="7" spans="1:20" ht="14.25">
      <c r="A7" s="105" t="s">
        <v>284</v>
      </c>
      <c r="B7" s="122"/>
      <c r="C7" s="77" t="s">
        <v>256</v>
      </c>
      <c r="D7" s="6" t="s">
        <v>1</v>
      </c>
      <c r="E7" s="72" t="s">
        <v>31</v>
      </c>
      <c r="F7" s="72">
        <v>27</v>
      </c>
      <c r="G7" s="72">
        <v>62</v>
      </c>
      <c r="H7" s="72">
        <v>34</v>
      </c>
      <c r="I7" s="72">
        <v>40</v>
      </c>
      <c r="J7" s="72">
        <v>57</v>
      </c>
      <c r="K7" s="72">
        <v>74</v>
      </c>
      <c r="L7" s="72">
        <v>24</v>
      </c>
      <c r="M7" s="72">
        <v>31</v>
      </c>
      <c r="N7" s="72" t="s">
        <v>31</v>
      </c>
      <c r="O7" s="72">
        <v>1</v>
      </c>
      <c r="P7" s="72">
        <v>2</v>
      </c>
      <c r="Q7" s="72" t="s">
        <v>31</v>
      </c>
      <c r="R7" s="355" t="s">
        <v>21</v>
      </c>
      <c r="S7" s="691">
        <v>3</v>
      </c>
      <c r="T7" s="782">
        <v>1</v>
      </c>
    </row>
    <row r="8" spans="1:20" s="83" customFormat="1" ht="14.25">
      <c r="A8" s="122" t="s">
        <v>281</v>
      </c>
      <c r="B8" s="122"/>
      <c r="C8" s="87" t="s">
        <v>365</v>
      </c>
      <c r="D8" s="6" t="s">
        <v>2</v>
      </c>
      <c r="E8" s="72" t="s">
        <v>31</v>
      </c>
      <c r="F8" s="72" t="s">
        <v>31</v>
      </c>
      <c r="G8" s="72" t="s">
        <v>31</v>
      </c>
      <c r="H8" s="72" t="s">
        <v>31</v>
      </c>
      <c r="I8" s="72" t="s">
        <v>31</v>
      </c>
      <c r="J8" s="72" t="s">
        <v>31</v>
      </c>
      <c r="K8" s="72" t="s">
        <v>31</v>
      </c>
      <c r="L8" s="72">
        <v>56</v>
      </c>
      <c r="M8" s="72">
        <v>61</v>
      </c>
      <c r="N8" s="72">
        <v>61</v>
      </c>
      <c r="O8" s="72">
        <v>51</v>
      </c>
      <c r="P8" s="72">
        <v>51</v>
      </c>
      <c r="Q8" s="72">
        <v>54</v>
      </c>
      <c r="R8" s="74">
        <v>44</v>
      </c>
      <c r="S8" s="691">
        <v>27</v>
      </c>
      <c r="T8" s="782">
        <v>3</v>
      </c>
    </row>
    <row r="9" spans="1:20" ht="14.25">
      <c r="A9" s="105" t="s">
        <v>284</v>
      </c>
      <c r="B9" s="122"/>
      <c r="C9" s="77" t="s">
        <v>257</v>
      </c>
      <c r="D9" s="6" t="s">
        <v>1</v>
      </c>
      <c r="E9" s="72" t="s">
        <v>31</v>
      </c>
      <c r="F9" s="72" t="s">
        <v>31</v>
      </c>
      <c r="G9" s="72" t="s">
        <v>31</v>
      </c>
      <c r="H9" s="72" t="s">
        <v>31</v>
      </c>
      <c r="I9" s="72" t="s">
        <v>31</v>
      </c>
      <c r="J9" s="72">
        <v>63062</v>
      </c>
      <c r="K9" s="72">
        <v>63187</v>
      </c>
      <c r="L9" s="72">
        <v>68363</v>
      </c>
      <c r="M9" s="72">
        <v>69187</v>
      </c>
      <c r="N9" s="72">
        <v>85551</v>
      </c>
      <c r="O9" s="72">
        <v>73142</v>
      </c>
      <c r="P9" s="72">
        <v>86119</v>
      </c>
      <c r="Q9" s="72">
        <v>87233</v>
      </c>
      <c r="R9" s="74">
        <v>85290</v>
      </c>
      <c r="S9" s="691">
        <v>91073</v>
      </c>
      <c r="T9" s="782">
        <v>120847</v>
      </c>
    </row>
    <row r="10" spans="1:20" s="83" customFormat="1" ht="14.25">
      <c r="A10" s="122" t="s">
        <v>281</v>
      </c>
      <c r="B10" s="122"/>
      <c r="C10" s="87" t="s">
        <v>361</v>
      </c>
      <c r="D10" s="6" t="s">
        <v>2</v>
      </c>
      <c r="E10" s="72" t="s">
        <v>31</v>
      </c>
      <c r="F10" s="72" t="s">
        <v>31</v>
      </c>
      <c r="G10" s="72" t="s">
        <v>31</v>
      </c>
      <c r="H10" s="72" t="s">
        <v>31</v>
      </c>
      <c r="I10" s="72" t="s">
        <v>31</v>
      </c>
      <c r="J10" s="72">
        <v>3985</v>
      </c>
      <c r="K10" s="72">
        <v>3358</v>
      </c>
      <c r="L10" s="72">
        <v>3408</v>
      </c>
      <c r="M10" s="72">
        <v>4583</v>
      </c>
      <c r="N10" s="72">
        <v>3126</v>
      </c>
      <c r="O10" s="72">
        <v>3141</v>
      </c>
      <c r="P10" s="72">
        <v>3216</v>
      </c>
      <c r="Q10" s="72">
        <v>3641</v>
      </c>
      <c r="R10" s="74">
        <v>3226</v>
      </c>
      <c r="S10" s="691">
        <v>1536</v>
      </c>
      <c r="T10" s="782">
        <v>1563</v>
      </c>
    </row>
    <row r="11" spans="1:20" ht="14.25">
      <c r="A11" s="105" t="s">
        <v>284</v>
      </c>
      <c r="B11" s="122"/>
      <c r="C11" s="77" t="s">
        <v>258</v>
      </c>
      <c r="D11" s="6" t="s">
        <v>1</v>
      </c>
      <c r="E11" s="72" t="s">
        <v>31</v>
      </c>
      <c r="F11" s="72" t="s">
        <v>31</v>
      </c>
      <c r="G11" s="72" t="s">
        <v>31</v>
      </c>
      <c r="H11" s="72" t="s">
        <v>31</v>
      </c>
      <c r="I11" s="72" t="s">
        <v>31</v>
      </c>
      <c r="J11" s="72">
        <v>429</v>
      </c>
      <c r="K11" s="72">
        <v>195</v>
      </c>
      <c r="L11" s="72">
        <v>167</v>
      </c>
      <c r="M11" s="72">
        <v>197</v>
      </c>
      <c r="N11" s="72">
        <v>148</v>
      </c>
      <c r="O11" s="72">
        <v>130</v>
      </c>
      <c r="P11" s="72">
        <v>113</v>
      </c>
      <c r="Q11" s="72">
        <v>122</v>
      </c>
      <c r="R11" s="74">
        <v>130</v>
      </c>
      <c r="S11" s="691">
        <v>123</v>
      </c>
      <c r="T11" s="782">
        <v>92</v>
      </c>
    </row>
    <row r="12" spans="1:20" s="83" customFormat="1" ht="14.25">
      <c r="A12" s="122" t="s">
        <v>281</v>
      </c>
      <c r="B12" s="122"/>
      <c r="C12" s="87" t="s">
        <v>362</v>
      </c>
      <c r="D12" s="6" t="s">
        <v>2</v>
      </c>
      <c r="E12" s="72" t="s">
        <v>31</v>
      </c>
      <c r="F12" s="72" t="s">
        <v>31</v>
      </c>
      <c r="G12" s="72" t="s">
        <v>31</v>
      </c>
      <c r="H12" s="72" t="s">
        <v>31</v>
      </c>
      <c r="I12" s="72" t="s">
        <v>31</v>
      </c>
      <c r="J12" s="72">
        <v>0</v>
      </c>
      <c r="K12" s="72">
        <v>226</v>
      </c>
      <c r="L12" s="72">
        <v>208</v>
      </c>
      <c r="M12" s="72">
        <v>177</v>
      </c>
      <c r="N12" s="72">
        <v>177</v>
      </c>
      <c r="O12" s="72">
        <v>238</v>
      </c>
      <c r="P12" s="72">
        <v>167</v>
      </c>
      <c r="Q12" s="72">
        <v>106</v>
      </c>
      <c r="R12" s="74">
        <v>104</v>
      </c>
      <c r="S12" s="691">
        <v>68</v>
      </c>
      <c r="T12" s="782">
        <v>54</v>
      </c>
    </row>
    <row r="13" spans="1:20" ht="14.25">
      <c r="A13" s="105" t="s">
        <v>284</v>
      </c>
      <c r="B13" s="122"/>
      <c r="C13" s="77" t="s">
        <v>259</v>
      </c>
      <c r="D13" s="6" t="s">
        <v>1</v>
      </c>
      <c r="E13" s="72">
        <v>28336</v>
      </c>
      <c r="F13" s="72">
        <v>18313</v>
      </c>
      <c r="G13" s="72">
        <v>11240</v>
      </c>
      <c r="H13" s="72">
        <v>9648</v>
      </c>
      <c r="I13" s="72">
        <v>8841</v>
      </c>
      <c r="J13" s="72">
        <v>8672</v>
      </c>
      <c r="K13" s="72">
        <v>8582</v>
      </c>
      <c r="L13" s="72">
        <v>8875</v>
      </c>
      <c r="M13" s="72">
        <v>10257</v>
      </c>
      <c r="N13" s="72">
        <v>7456</v>
      </c>
      <c r="O13" s="72">
        <v>1745</v>
      </c>
      <c r="P13" s="72">
        <v>3582</v>
      </c>
      <c r="Q13" s="72">
        <v>3282</v>
      </c>
      <c r="R13" s="74">
        <v>3247</v>
      </c>
      <c r="S13" s="691">
        <v>3253</v>
      </c>
      <c r="T13" s="782">
        <v>3090</v>
      </c>
    </row>
    <row r="14" spans="1:20" s="83" customFormat="1" ht="14.25">
      <c r="A14" s="122" t="s">
        <v>281</v>
      </c>
      <c r="B14" s="122"/>
      <c r="C14" s="87" t="s">
        <v>363</v>
      </c>
      <c r="D14" s="6" t="s">
        <v>2</v>
      </c>
      <c r="E14" s="72" t="s">
        <v>31</v>
      </c>
      <c r="F14" s="72" t="s">
        <v>31</v>
      </c>
      <c r="G14" s="72" t="s">
        <v>31</v>
      </c>
      <c r="H14" s="72" t="s">
        <v>31</v>
      </c>
      <c r="I14" s="72">
        <v>470</v>
      </c>
      <c r="J14" s="72">
        <v>495</v>
      </c>
      <c r="K14" s="72">
        <v>484</v>
      </c>
      <c r="L14" s="72">
        <v>531</v>
      </c>
      <c r="M14" s="72">
        <v>556</v>
      </c>
      <c r="N14" s="72">
        <v>369</v>
      </c>
      <c r="O14" s="72">
        <v>334</v>
      </c>
      <c r="P14" s="72">
        <v>412</v>
      </c>
      <c r="Q14" s="72">
        <v>451</v>
      </c>
      <c r="R14" s="74">
        <v>404</v>
      </c>
      <c r="S14" s="691">
        <v>354</v>
      </c>
      <c r="T14" s="782">
        <v>329</v>
      </c>
    </row>
    <row r="15" spans="1:20" ht="14.25">
      <c r="A15" s="105" t="s">
        <v>284</v>
      </c>
      <c r="B15" s="122"/>
      <c r="C15" s="77" t="s">
        <v>260</v>
      </c>
      <c r="D15" s="6" t="s">
        <v>1</v>
      </c>
      <c r="E15" s="72" t="s">
        <v>31</v>
      </c>
      <c r="F15" s="72" t="s">
        <v>31</v>
      </c>
      <c r="G15" s="72">
        <v>14168</v>
      </c>
      <c r="H15" s="72">
        <v>7211</v>
      </c>
      <c r="I15" s="72">
        <v>8820</v>
      </c>
      <c r="J15" s="72">
        <v>9010</v>
      </c>
      <c r="K15" s="72">
        <v>8334</v>
      </c>
      <c r="L15" s="72">
        <v>7541</v>
      </c>
      <c r="M15" s="72">
        <v>6254</v>
      </c>
      <c r="N15" s="72">
        <v>4296</v>
      </c>
      <c r="O15" s="72">
        <v>5883</v>
      </c>
      <c r="P15" s="72">
        <v>24365</v>
      </c>
      <c r="Q15" s="72">
        <v>24433</v>
      </c>
      <c r="R15" s="74">
        <v>26265</v>
      </c>
      <c r="S15" s="691">
        <v>20722</v>
      </c>
      <c r="T15" s="782">
        <v>21346</v>
      </c>
    </row>
    <row r="16" spans="1:20" s="83" customFormat="1" ht="14.25">
      <c r="A16" s="122" t="s">
        <v>281</v>
      </c>
      <c r="B16" s="122"/>
      <c r="C16" s="87" t="s">
        <v>260</v>
      </c>
      <c r="D16" s="6" t="s">
        <v>2</v>
      </c>
      <c r="E16" s="72" t="s">
        <v>31</v>
      </c>
      <c r="F16" s="72" t="s">
        <v>31</v>
      </c>
      <c r="G16" s="72" t="s">
        <v>31</v>
      </c>
      <c r="H16" s="72" t="s">
        <v>31</v>
      </c>
      <c r="I16" s="72">
        <v>328</v>
      </c>
      <c r="J16" s="72">
        <v>332</v>
      </c>
      <c r="K16" s="72">
        <v>299</v>
      </c>
      <c r="L16" s="72">
        <v>271</v>
      </c>
      <c r="M16" s="72">
        <v>303</v>
      </c>
      <c r="N16" s="72">
        <v>309</v>
      </c>
      <c r="O16" s="72">
        <v>285</v>
      </c>
      <c r="P16" s="72">
        <v>301</v>
      </c>
      <c r="Q16" s="72">
        <v>297</v>
      </c>
      <c r="R16" s="74">
        <v>344</v>
      </c>
      <c r="S16" s="691">
        <v>309</v>
      </c>
      <c r="T16" s="782">
        <v>285</v>
      </c>
    </row>
    <row r="17" spans="1:20" ht="14.25">
      <c r="A17" s="105" t="s">
        <v>284</v>
      </c>
      <c r="B17" s="122"/>
      <c r="C17" s="77" t="s">
        <v>261</v>
      </c>
      <c r="D17" s="6" t="s">
        <v>1</v>
      </c>
      <c r="E17" s="72">
        <v>2300</v>
      </c>
      <c r="F17" s="72">
        <v>2014</v>
      </c>
      <c r="G17" s="72">
        <v>2065</v>
      </c>
      <c r="H17" s="72">
        <v>2166</v>
      </c>
      <c r="I17" s="72">
        <v>2063</v>
      </c>
      <c r="J17" s="72">
        <v>2167</v>
      </c>
      <c r="K17" s="72">
        <v>2119</v>
      </c>
      <c r="L17" s="72">
        <v>1979</v>
      </c>
      <c r="M17" s="72">
        <v>1459</v>
      </c>
      <c r="N17" s="72">
        <v>2012</v>
      </c>
      <c r="O17" s="72">
        <v>1881</v>
      </c>
      <c r="P17" s="72">
        <v>1909</v>
      </c>
      <c r="Q17" s="72">
        <v>2007</v>
      </c>
      <c r="R17" s="74">
        <v>1489</v>
      </c>
      <c r="S17" s="691">
        <v>1584</v>
      </c>
      <c r="T17" s="782">
        <v>1637</v>
      </c>
    </row>
    <row r="18" spans="1:20" s="83" customFormat="1" ht="14.25">
      <c r="A18" s="122" t="s">
        <v>281</v>
      </c>
      <c r="B18" s="122"/>
      <c r="C18" s="87" t="s">
        <v>364</v>
      </c>
      <c r="D18" s="6" t="s">
        <v>2</v>
      </c>
      <c r="E18" s="72" t="s">
        <v>31</v>
      </c>
      <c r="F18" s="72" t="s">
        <v>31</v>
      </c>
      <c r="G18" s="72" t="s">
        <v>31</v>
      </c>
      <c r="H18" s="72" t="s">
        <v>31</v>
      </c>
      <c r="I18" s="72">
        <v>217</v>
      </c>
      <c r="J18" s="72">
        <v>263</v>
      </c>
      <c r="K18" s="72">
        <v>271</v>
      </c>
      <c r="L18" s="72">
        <v>267</v>
      </c>
      <c r="M18" s="72">
        <v>293</v>
      </c>
      <c r="N18" s="72">
        <v>291</v>
      </c>
      <c r="O18" s="72">
        <v>278</v>
      </c>
      <c r="P18" s="72">
        <v>292</v>
      </c>
      <c r="Q18" s="72">
        <v>302</v>
      </c>
      <c r="R18" s="74">
        <v>319</v>
      </c>
      <c r="S18" s="691">
        <v>278</v>
      </c>
      <c r="T18" s="782">
        <v>272</v>
      </c>
    </row>
    <row r="19" spans="1:20" ht="14.25">
      <c r="A19" s="105" t="s">
        <v>284</v>
      </c>
      <c r="B19" s="122"/>
      <c r="C19" s="77" t="s">
        <v>262</v>
      </c>
      <c r="D19" s="6" t="s">
        <v>1</v>
      </c>
      <c r="E19" s="72">
        <v>7162</v>
      </c>
      <c r="F19" s="72">
        <v>6269</v>
      </c>
      <c r="G19" s="72">
        <v>7391</v>
      </c>
      <c r="H19" s="72">
        <v>7734</v>
      </c>
      <c r="I19" s="72">
        <v>4004</v>
      </c>
      <c r="J19" s="72">
        <v>3381</v>
      </c>
      <c r="K19" s="72">
        <v>879</v>
      </c>
      <c r="L19" s="72">
        <v>1375</v>
      </c>
      <c r="M19" s="72">
        <v>1118</v>
      </c>
      <c r="N19" s="72" t="s">
        <v>31</v>
      </c>
      <c r="O19" s="72" t="s">
        <v>31</v>
      </c>
      <c r="P19" s="72" t="s">
        <v>31</v>
      </c>
      <c r="Q19" s="72" t="s">
        <v>31</v>
      </c>
      <c r="R19" s="74" t="s">
        <v>31</v>
      </c>
      <c r="S19" s="691">
        <v>18427</v>
      </c>
      <c r="T19" s="782">
        <v>5393</v>
      </c>
    </row>
    <row r="20" spans="1:20" s="83" customFormat="1" ht="14.25">
      <c r="A20" s="122" t="s">
        <v>281</v>
      </c>
      <c r="B20" s="122"/>
      <c r="C20" s="87" t="s">
        <v>366</v>
      </c>
      <c r="D20" s="6" t="s">
        <v>2</v>
      </c>
      <c r="E20" s="72" t="s">
        <v>31</v>
      </c>
      <c r="F20" s="72" t="s">
        <v>31</v>
      </c>
      <c r="G20" s="72" t="s">
        <v>31</v>
      </c>
      <c r="H20" s="72" t="s">
        <v>31</v>
      </c>
      <c r="I20" s="72">
        <v>897</v>
      </c>
      <c r="J20" s="72">
        <v>686</v>
      </c>
      <c r="K20" s="72">
        <v>615</v>
      </c>
      <c r="L20" s="72">
        <v>635</v>
      </c>
      <c r="M20" s="72">
        <v>1039</v>
      </c>
      <c r="N20" s="72" t="s">
        <v>31</v>
      </c>
      <c r="O20" s="72" t="s">
        <v>31</v>
      </c>
      <c r="P20" s="72" t="s">
        <v>31</v>
      </c>
      <c r="Q20" s="72" t="s">
        <v>31</v>
      </c>
      <c r="R20" s="74" t="s">
        <v>31</v>
      </c>
      <c r="S20" s="691">
        <v>936</v>
      </c>
      <c r="T20" s="782">
        <v>1129</v>
      </c>
    </row>
    <row r="21" spans="1:20" ht="14.25">
      <c r="A21" s="105" t="s">
        <v>284</v>
      </c>
      <c r="B21" s="122"/>
      <c r="C21" s="77" t="s">
        <v>263</v>
      </c>
      <c r="D21" s="6" t="s">
        <v>1</v>
      </c>
      <c r="E21" s="72">
        <v>125047</v>
      </c>
      <c r="F21" s="72">
        <v>160150</v>
      </c>
      <c r="G21" s="72">
        <v>299325</v>
      </c>
      <c r="H21" s="72">
        <v>333641</v>
      </c>
      <c r="I21" s="72">
        <v>427528</v>
      </c>
      <c r="J21" s="72">
        <v>435452</v>
      </c>
      <c r="K21" s="72">
        <v>450902</v>
      </c>
      <c r="L21" s="72">
        <v>464914</v>
      </c>
      <c r="M21" s="72">
        <v>453508</v>
      </c>
      <c r="N21" s="72">
        <v>446291</v>
      </c>
      <c r="O21" s="72">
        <v>462827</v>
      </c>
      <c r="P21" s="72">
        <v>52783</v>
      </c>
      <c r="Q21" s="72">
        <v>40281</v>
      </c>
      <c r="R21" s="74">
        <v>33480</v>
      </c>
      <c r="S21" s="691">
        <v>44422</v>
      </c>
      <c r="T21" s="782">
        <v>46997</v>
      </c>
    </row>
    <row r="22" spans="1:20" s="83" customFormat="1" ht="14.25">
      <c r="A22" s="122" t="s">
        <v>281</v>
      </c>
      <c r="B22" s="122"/>
      <c r="C22" s="87" t="s">
        <v>367</v>
      </c>
      <c r="D22" s="6" t="s">
        <v>2</v>
      </c>
      <c r="E22" s="72" t="s">
        <v>31</v>
      </c>
      <c r="F22" s="72">
        <v>435</v>
      </c>
      <c r="G22" s="72">
        <v>754</v>
      </c>
      <c r="H22" s="72">
        <v>1854</v>
      </c>
      <c r="I22" s="72">
        <v>1320</v>
      </c>
      <c r="J22" s="72">
        <v>1600</v>
      </c>
      <c r="K22" s="72">
        <v>1024</v>
      </c>
      <c r="L22" s="72">
        <v>901</v>
      </c>
      <c r="M22" s="72">
        <v>3006</v>
      </c>
      <c r="N22" s="72">
        <v>4901</v>
      </c>
      <c r="O22" s="72">
        <v>1226</v>
      </c>
      <c r="P22" s="72">
        <v>4053</v>
      </c>
      <c r="Q22" s="72">
        <v>4590</v>
      </c>
      <c r="R22" s="74">
        <v>3852</v>
      </c>
      <c r="S22" s="691">
        <v>3041</v>
      </c>
      <c r="T22" s="782">
        <v>3410</v>
      </c>
    </row>
    <row r="23" spans="1:20" ht="14.25">
      <c r="A23" s="105" t="s">
        <v>284</v>
      </c>
      <c r="B23" s="122"/>
      <c r="C23" s="77" t="s">
        <v>264</v>
      </c>
      <c r="D23" s="6" t="s">
        <v>1</v>
      </c>
      <c r="E23" s="72">
        <v>31549</v>
      </c>
      <c r="F23" s="72">
        <v>28862</v>
      </c>
      <c r="G23" s="72">
        <v>26463</v>
      </c>
      <c r="H23" s="72">
        <v>24880</v>
      </c>
      <c r="I23" s="72">
        <v>25994</v>
      </c>
      <c r="J23" s="72">
        <v>21397</v>
      </c>
      <c r="K23" s="72">
        <v>22495</v>
      </c>
      <c r="L23" s="72">
        <v>27203</v>
      </c>
      <c r="M23" s="72">
        <v>23960</v>
      </c>
      <c r="N23" s="72">
        <v>21978</v>
      </c>
      <c r="O23" s="72">
        <v>20988</v>
      </c>
      <c r="P23" s="72">
        <v>58039</v>
      </c>
      <c r="Q23" s="72">
        <v>63468</v>
      </c>
      <c r="R23" s="74">
        <v>60321</v>
      </c>
      <c r="S23" s="691">
        <v>66417</v>
      </c>
      <c r="T23" s="782">
        <v>56509</v>
      </c>
    </row>
    <row r="24" spans="1:20" s="83" customFormat="1" ht="14.25">
      <c r="A24" s="122" t="s">
        <v>281</v>
      </c>
      <c r="B24" s="122"/>
      <c r="C24" s="87" t="s">
        <v>368</v>
      </c>
      <c r="D24" s="6" t="s">
        <v>2</v>
      </c>
      <c r="E24" s="72" t="s">
        <v>31</v>
      </c>
      <c r="F24" s="72" t="s">
        <v>31</v>
      </c>
      <c r="G24" s="72" t="s">
        <v>31</v>
      </c>
      <c r="H24" s="72" t="s">
        <v>31</v>
      </c>
      <c r="I24" s="72">
        <v>228</v>
      </c>
      <c r="J24" s="72">
        <v>213</v>
      </c>
      <c r="K24" s="72">
        <v>229</v>
      </c>
      <c r="L24" s="72">
        <v>243</v>
      </c>
      <c r="M24" s="72">
        <v>271</v>
      </c>
      <c r="N24" s="72">
        <v>371</v>
      </c>
      <c r="O24" s="72">
        <v>386</v>
      </c>
      <c r="P24" s="72">
        <v>368</v>
      </c>
      <c r="Q24" s="72">
        <v>1361</v>
      </c>
      <c r="R24" s="74">
        <v>1689</v>
      </c>
      <c r="S24" s="691">
        <v>1420</v>
      </c>
      <c r="T24" s="782">
        <v>2765</v>
      </c>
    </row>
    <row r="25" spans="1:20" ht="14.25">
      <c r="A25" s="105" t="s">
        <v>284</v>
      </c>
      <c r="B25" s="122"/>
      <c r="C25" s="77" t="s">
        <v>265</v>
      </c>
      <c r="D25" s="6" t="s">
        <v>1</v>
      </c>
      <c r="E25" s="72">
        <v>115</v>
      </c>
      <c r="F25" s="72">
        <v>90</v>
      </c>
      <c r="G25" s="72">
        <v>89</v>
      </c>
      <c r="H25" s="72">
        <v>95</v>
      </c>
      <c r="I25" s="72">
        <v>67</v>
      </c>
      <c r="J25" s="72">
        <v>116</v>
      </c>
      <c r="K25" s="72" t="s">
        <v>31</v>
      </c>
      <c r="L25" s="72">
        <v>122</v>
      </c>
      <c r="M25" s="72">
        <v>124</v>
      </c>
      <c r="N25" s="72">
        <v>68</v>
      </c>
      <c r="O25" s="72">
        <v>80</v>
      </c>
      <c r="P25" s="72" t="s">
        <v>31</v>
      </c>
      <c r="Q25" s="72" t="s">
        <v>31</v>
      </c>
      <c r="R25" s="74" t="s">
        <v>31</v>
      </c>
      <c r="S25" s="355" t="s">
        <v>21</v>
      </c>
      <c r="T25" s="355" t="s">
        <v>21</v>
      </c>
    </row>
    <row r="26" spans="1:20" s="83" customFormat="1" ht="14.25">
      <c r="A26" s="122" t="s">
        <v>281</v>
      </c>
      <c r="B26" s="122"/>
      <c r="C26" s="87" t="s">
        <v>1223</v>
      </c>
      <c r="D26" s="6" t="s">
        <v>2</v>
      </c>
      <c r="E26" s="72" t="s">
        <v>31</v>
      </c>
      <c r="F26" s="72" t="s">
        <v>31</v>
      </c>
      <c r="G26" s="72" t="s">
        <v>31</v>
      </c>
      <c r="H26" s="72" t="s">
        <v>31</v>
      </c>
      <c r="I26" s="72">
        <v>25</v>
      </c>
      <c r="J26" s="72" t="s">
        <v>31</v>
      </c>
      <c r="K26" s="72">
        <v>98</v>
      </c>
      <c r="L26" s="72" t="s">
        <v>31</v>
      </c>
      <c r="M26" s="72" t="s">
        <v>31</v>
      </c>
      <c r="N26" s="72" t="s">
        <v>31</v>
      </c>
      <c r="O26" s="72" t="s">
        <v>31</v>
      </c>
      <c r="P26" s="72">
        <v>30</v>
      </c>
      <c r="Q26" s="72">
        <v>44</v>
      </c>
      <c r="R26" s="74">
        <v>17</v>
      </c>
      <c r="S26" s="691">
        <v>14</v>
      </c>
      <c r="T26" s="782">
        <v>8</v>
      </c>
    </row>
    <row r="27" spans="1:20" ht="14.25">
      <c r="A27" s="105" t="s">
        <v>284</v>
      </c>
      <c r="B27" s="122"/>
      <c r="C27" s="77" t="s">
        <v>266</v>
      </c>
      <c r="D27" s="6" t="s">
        <v>1</v>
      </c>
      <c r="E27" s="72">
        <v>4</v>
      </c>
      <c r="F27" s="72">
        <v>17</v>
      </c>
      <c r="G27" s="72" t="s">
        <v>31</v>
      </c>
      <c r="H27" s="72" t="s">
        <v>31</v>
      </c>
      <c r="I27" s="72">
        <v>21</v>
      </c>
      <c r="J27" s="72">
        <v>58</v>
      </c>
      <c r="K27" s="72">
        <v>6</v>
      </c>
      <c r="L27" s="72">
        <v>10</v>
      </c>
      <c r="M27" s="72">
        <v>34</v>
      </c>
      <c r="N27" s="72">
        <v>42</v>
      </c>
      <c r="O27" s="72">
        <v>176</v>
      </c>
      <c r="P27" s="72">
        <v>142</v>
      </c>
      <c r="Q27" s="72">
        <v>43</v>
      </c>
      <c r="R27" s="74">
        <v>57</v>
      </c>
      <c r="S27" s="691">
        <v>41</v>
      </c>
      <c r="T27" s="782">
        <v>44</v>
      </c>
    </row>
    <row r="28" spans="1:20" s="83" customFormat="1" ht="14.25">
      <c r="A28" s="122" t="s">
        <v>281</v>
      </c>
      <c r="B28" s="122"/>
      <c r="C28" s="87" t="s">
        <v>380</v>
      </c>
      <c r="D28" s="6" t="s">
        <v>2</v>
      </c>
      <c r="E28" s="72" t="s">
        <v>31</v>
      </c>
      <c r="F28" s="72" t="s">
        <v>31</v>
      </c>
      <c r="G28" s="72" t="s">
        <v>31</v>
      </c>
      <c r="H28" s="72" t="s">
        <v>31</v>
      </c>
      <c r="I28" s="72">
        <v>119</v>
      </c>
      <c r="J28" s="72">
        <v>80</v>
      </c>
      <c r="K28" s="72">
        <v>105</v>
      </c>
      <c r="L28" s="72">
        <v>105</v>
      </c>
      <c r="M28" s="72">
        <v>153</v>
      </c>
      <c r="N28" s="72">
        <v>140</v>
      </c>
      <c r="O28" s="72">
        <v>107</v>
      </c>
      <c r="P28" s="72">
        <v>114</v>
      </c>
      <c r="Q28" s="72">
        <v>137</v>
      </c>
      <c r="R28" s="74">
        <v>162</v>
      </c>
      <c r="S28" s="691">
        <v>132</v>
      </c>
      <c r="T28" s="782">
        <v>150</v>
      </c>
    </row>
    <row r="29" spans="1:20" ht="14.25">
      <c r="A29" s="105" t="s">
        <v>284</v>
      </c>
      <c r="B29" s="122"/>
      <c r="C29" s="77" t="s">
        <v>268</v>
      </c>
      <c r="D29" s="6" t="s">
        <v>1</v>
      </c>
      <c r="E29" s="72" t="s">
        <v>31</v>
      </c>
      <c r="F29" s="72" t="s">
        <v>31</v>
      </c>
      <c r="G29" s="72" t="s">
        <v>31</v>
      </c>
      <c r="H29" s="72" t="s">
        <v>31</v>
      </c>
      <c r="I29" s="72">
        <v>2</v>
      </c>
      <c r="J29" s="72" t="s">
        <v>31</v>
      </c>
      <c r="K29" s="72" t="s">
        <v>31</v>
      </c>
      <c r="L29" s="72">
        <v>1</v>
      </c>
      <c r="M29" s="72" t="s">
        <v>31</v>
      </c>
      <c r="N29" s="72" t="s">
        <v>31</v>
      </c>
      <c r="O29" s="72" t="s">
        <v>31</v>
      </c>
      <c r="P29" s="72">
        <v>1</v>
      </c>
      <c r="Q29" s="72">
        <v>1</v>
      </c>
      <c r="R29" s="74">
        <v>0</v>
      </c>
      <c r="S29" s="691">
        <v>1</v>
      </c>
      <c r="T29" s="782">
        <v>1</v>
      </c>
    </row>
    <row r="30" spans="1:20" s="83" customFormat="1" ht="14.25">
      <c r="A30" s="122" t="s">
        <v>281</v>
      </c>
      <c r="B30" s="122"/>
      <c r="C30" s="87" t="s">
        <v>370</v>
      </c>
      <c r="D30" s="6" t="s">
        <v>2</v>
      </c>
      <c r="E30" s="72" t="s">
        <v>31</v>
      </c>
      <c r="F30" s="72" t="s">
        <v>31</v>
      </c>
      <c r="G30" s="72" t="s">
        <v>31</v>
      </c>
      <c r="H30" s="72" t="s">
        <v>31</v>
      </c>
      <c r="I30" s="72">
        <v>48</v>
      </c>
      <c r="J30" s="72">
        <v>59</v>
      </c>
      <c r="K30" s="72">
        <v>48</v>
      </c>
      <c r="L30" s="72">
        <v>65</v>
      </c>
      <c r="M30" s="72">
        <v>46</v>
      </c>
      <c r="N30" s="72">
        <v>50</v>
      </c>
      <c r="O30" s="72">
        <v>45</v>
      </c>
      <c r="P30" s="72">
        <v>36</v>
      </c>
      <c r="Q30" s="72">
        <v>43</v>
      </c>
      <c r="R30" s="74">
        <v>40</v>
      </c>
      <c r="S30" s="691">
        <v>63</v>
      </c>
      <c r="T30" s="782">
        <v>51</v>
      </c>
    </row>
    <row r="31" spans="1:20" ht="14.25">
      <c r="A31" s="105" t="s">
        <v>284</v>
      </c>
      <c r="B31" s="122"/>
      <c r="C31" s="77" t="s">
        <v>269</v>
      </c>
      <c r="D31" s="6" t="s">
        <v>1</v>
      </c>
      <c r="E31" s="72" t="s">
        <v>31</v>
      </c>
      <c r="F31" s="72" t="s">
        <v>31</v>
      </c>
      <c r="G31" s="72" t="s">
        <v>31</v>
      </c>
      <c r="H31" s="72" t="s">
        <v>31</v>
      </c>
      <c r="I31" s="72">
        <v>888</v>
      </c>
      <c r="J31" s="72">
        <v>1081</v>
      </c>
      <c r="K31" s="72">
        <v>940</v>
      </c>
      <c r="L31" s="72">
        <v>1116</v>
      </c>
      <c r="M31" s="72">
        <v>1088</v>
      </c>
      <c r="N31" s="72">
        <v>989</v>
      </c>
      <c r="O31" s="72">
        <v>906</v>
      </c>
      <c r="P31" s="72">
        <v>994</v>
      </c>
      <c r="Q31" s="72">
        <v>1077</v>
      </c>
      <c r="R31" s="74">
        <v>1071</v>
      </c>
      <c r="S31" s="691">
        <v>920</v>
      </c>
      <c r="T31" s="782">
        <v>792</v>
      </c>
    </row>
    <row r="32" spans="1:20" s="83" customFormat="1" ht="14.25">
      <c r="A32" s="122" t="s">
        <v>281</v>
      </c>
      <c r="B32" s="122"/>
      <c r="C32" s="87" t="s">
        <v>381</v>
      </c>
      <c r="D32" s="6" t="s">
        <v>2</v>
      </c>
      <c r="E32" s="72" t="s">
        <v>31</v>
      </c>
      <c r="F32" s="72" t="s">
        <v>31</v>
      </c>
      <c r="G32" s="72" t="s">
        <v>31</v>
      </c>
      <c r="H32" s="72" t="s">
        <v>31</v>
      </c>
      <c r="I32" s="72" t="s">
        <v>31</v>
      </c>
      <c r="J32" s="72" t="s">
        <v>31</v>
      </c>
      <c r="K32" s="72" t="s">
        <v>31</v>
      </c>
      <c r="L32" s="72" t="s">
        <v>31</v>
      </c>
      <c r="M32" s="72" t="s">
        <v>31</v>
      </c>
      <c r="N32" s="72" t="s">
        <v>31</v>
      </c>
      <c r="O32" s="72">
        <v>62</v>
      </c>
      <c r="P32" s="72">
        <v>67</v>
      </c>
      <c r="Q32" s="72">
        <v>93</v>
      </c>
      <c r="R32" s="74">
        <v>66</v>
      </c>
      <c r="S32" s="691">
        <v>59</v>
      </c>
      <c r="T32" s="782">
        <v>63</v>
      </c>
    </row>
    <row r="33" spans="1:20" ht="14.25">
      <c r="A33" s="105" t="s">
        <v>284</v>
      </c>
      <c r="B33" s="122"/>
      <c r="C33" s="77" t="s">
        <v>270</v>
      </c>
      <c r="D33" s="6" t="s">
        <v>1</v>
      </c>
      <c r="E33" s="72" t="s">
        <v>31</v>
      </c>
      <c r="F33" s="72" t="s">
        <v>31</v>
      </c>
      <c r="G33" s="72" t="s">
        <v>31</v>
      </c>
      <c r="H33" s="72" t="s">
        <v>31</v>
      </c>
      <c r="I33" s="72" t="s">
        <v>31</v>
      </c>
      <c r="J33" s="72" t="s">
        <v>31</v>
      </c>
      <c r="K33" s="72" t="s">
        <v>31</v>
      </c>
      <c r="L33" s="72" t="s">
        <v>31</v>
      </c>
      <c r="M33" s="72" t="s">
        <v>31</v>
      </c>
      <c r="N33" s="72" t="s">
        <v>31</v>
      </c>
      <c r="O33" s="72" t="s">
        <v>31</v>
      </c>
      <c r="P33" s="72" t="s">
        <v>31</v>
      </c>
      <c r="Q33" s="72" t="s">
        <v>31</v>
      </c>
      <c r="R33" s="74" t="s">
        <v>31</v>
      </c>
      <c r="S33" s="355" t="s">
        <v>21</v>
      </c>
      <c r="T33" s="355" t="s">
        <v>21</v>
      </c>
    </row>
    <row r="34" spans="1:20" s="83" customFormat="1" ht="14.25">
      <c r="A34" s="122" t="s">
        <v>281</v>
      </c>
      <c r="B34" s="122"/>
      <c r="C34" s="87" t="s">
        <v>270</v>
      </c>
      <c r="D34" s="6" t="s">
        <v>2</v>
      </c>
      <c r="E34" s="72" t="s">
        <v>31</v>
      </c>
      <c r="F34" s="72" t="s">
        <v>31</v>
      </c>
      <c r="G34" s="72" t="s">
        <v>31</v>
      </c>
      <c r="H34" s="72" t="s">
        <v>31</v>
      </c>
      <c r="I34" s="72" t="s">
        <v>31</v>
      </c>
      <c r="J34" s="72" t="s">
        <v>31</v>
      </c>
      <c r="K34" s="72" t="s">
        <v>31</v>
      </c>
      <c r="L34" s="72" t="s">
        <v>31</v>
      </c>
      <c r="M34" s="72" t="s">
        <v>31</v>
      </c>
      <c r="N34" s="72" t="s">
        <v>31</v>
      </c>
      <c r="O34" s="72" t="s">
        <v>31</v>
      </c>
      <c r="P34" s="72" t="s">
        <v>31</v>
      </c>
      <c r="Q34" s="72" t="s">
        <v>31</v>
      </c>
      <c r="R34" s="74" t="s">
        <v>31</v>
      </c>
      <c r="S34" s="355" t="s">
        <v>21</v>
      </c>
      <c r="T34" s="355" t="s">
        <v>21</v>
      </c>
    </row>
    <row r="35" spans="1:20" ht="14.25">
      <c r="A35" s="105" t="s">
        <v>284</v>
      </c>
      <c r="B35" s="122"/>
      <c r="C35" s="77" t="s">
        <v>271</v>
      </c>
      <c r="D35" s="6" t="s">
        <v>1</v>
      </c>
      <c r="E35" s="72">
        <v>17733</v>
      </c>
      <c r="F35" s="72">
        <v>17313</v>
      </c>
      <c r="G35" s="72">
        <v>18802</v>
      </c>
      <c r="H35" s="72">
        <v>16760</v>
      </c>
      <c r="I35" s="72">
        <v>27810</v>
      </c>
      <c r="J35" s="72">
        <v>26951</v>
      </c>
      <c r="K35" s="72">
        <v>26485</v>
      </c>
      <c r="L35" s="72">
        <v>29061</v>
      </c>
      <c r="M35" s="72">
        <v>23356</v>
      </c>
      <c r="N35" s="72">
        <v>25733</v>
      </c>
      <c r="O35" s="72">
        <v>24283</v>
      </c>
      <c r="P35" s="72">
        <v>23397</v>
      </c>
      <c r="Q35" s="72">
        <v>23688</v>
      </c>
      <c r="R35" s="74">
        <v>27776</v>
      </c>
      <c r="S35" s="691">
        <v>23448</v>
      </c>
      <c r="T35" s="782">
        <v>22818</v>
      </c>
    </row>
    <row r="36" spans="1:20" s="83" customFormat="1" ht="14.25">
      <c r="A36" s="122" t="s">
        <v>281</v>
      </c>
      <c r="B36" s="122"/>
      <c r="C36" s="87" t="s">
        <v>371</v>
      </c>
      <c r="D36" s="6" t="s">
        <v>2</v>
      </c>
      <c r="E36" s="72" t="s">
        <v>31</v>
      </c>
      <c r="F36" s="72" t="s">
        <v>31</v>
      </c>
      <c r="G36" s="72" t="s">
        <v>31</v>
      </c>
      <c r="H36" s="72" t="s">
        <v>31</v>
      </c>
      <c r="I36" s="72">
        <v>287</v>
      </c>
      <c r="J36" s="72">
        <v>286</v>
      </c>
      <c r="K36" s="72">
        <v>228</v>
      </c>
      <c r="L36" s="72">
        <v>285</v>
      </c>
      <c r="M36" s="72">
        <v>341</v>
      </c>
      <c r="N36" s="72">
        <v>367</v>
      </c>
      <c r="O36" s="72">
        <v>290</v>
      </c>
      <c r="P36" s="72">
        <v>292</v>
      </c>
      <c r="Q36" s="72">
        <v>374</v>
      </c>
      <c r="R36" s="74">
        <v>401</v>
      </c>
      <c r="S36" s="691">
        <v>359</v>
      </c>
      <c r="T36" s="782">
        <v>326</v>
      </c>
    </row>
    <row r="37" spans="1:20" ht="14.25">
      <c r="A37" s="514" t="s">
        <v>1286</v>
      </c>
      <c r="B37" s="122"/>
      <c r="C37" s="77" t="s">
        <v>272</v>
      </c>
      <c r="D37" s="6" t="s">
        <v>1</v>
      </c>
      <c r="E37" s="72" t="s">
        <v>31</v>
      </c>
      <c r="F37" s="72" t="s">
        <v>31</v>
      </c>
      <c r="G37" s="72">
        <v>1900</v>
      </c>
      <c r="H37" s="72">
        <v>202</v>
      </c>
      <c r="I37" s="72">
        <v>1861</v>
      </c>
      <c r="J37" s="72">
        <v>693</v>
      </c>
      <c r="K37" s="72">
        <v>1215</v>
      </c>
      <c r="L37" s="72">
        <v>2013</v>
      </c>
      <c r="M37" s="72">
        <v>1397</v>
      </c>
      <c r="N37" s="72">
        <v>1634</v>
      </c>
      <c r="O37" s="72" t="s">
        <v>31</v>
      </c>
      <c r="P37" s="72" t="s">
        <v>31</v>
      </c>
      <c r="Q37" s="72" t="s">
        <v>31</v>
      </c>
      <c r="R37" s="74">
        <v>684</v>
      </c>
      <c r="S37" s="355" t="s">
        <v>21</v>
      </c>
      <c r="T37" s="355" t="s">
        <v>21</v>
      </c>
    </row>
    <row r="38" spans="1:20" s="83" customFormat="1" ht="14.25">
      <c r="A38" s="515" t="s">
        <v>282</v>
      </c>
      <c r="B38" s="122"/>
      <c r="C38" s="87" t="s">
        <v>372</v>
      </c>
      <c r="D38" s="6" t="s">
        <v>2</v>
      </c>
      <c r="E38" s="72" t="s">
        <v>31</v>
      </c>
      <c r="F38" s="72" t="s">
        <v>31</v>
      </c>
      <c r="G38" s="72" t="s">
        <v>31</v>
      </c>
      <c r="H38" s="72" t="s">
        <v>31</v>
      </c>
      <c r="I38" s="72">
        <v>1327</v>
      </c>
      <c r="J38" s="72">
        <v>905</v>
      </c>
      <c r="K38" s="72">
        <v>907</v>
      </c>
      <c r="L38" s="72">
        <v>711</v>
      </c>
      <c r="M38" s="72">
        <v>606</v>
      </c>
      <c r="N38" s="72">
        <v>560</v>
      </c>
      <c r="O38" s="72" t="s">
        <v>31</v>
      </c>
      <c r="P38" s="72" t="s">
        <v>31</v>
      </c>
      <c r="Q38" s="72" t="s">
        <v>31</v>
      </c>
      <c r="R38" s="74">
        <v>689</v>
      </c>
      <c r="S38" s="355" t="s">
        <v>21</v>
      </c>
      <c r="T38" s="355" t="s">
        <v>21</v>
      </c>
    </row>
    <row r="39" spans="1:20" ht="14.25">
      <c r="A39" s="105" t="s">
        <v>284</v>
      </c>
      <c r="B39" s="122"/>
      <c r="C39" s="77" t="s">
        <v>273</v>
      </c>
      <c r="D39" s="6" t="s">
        <v>1</v>
      </c>
      <c r="E39" s="72" t="s">
        <v>31</v>
      </c>
      <c r="F39" s="72" t="s">
        <v>31</v>
      </c>
      <c r="G39" s="72" t="s">
        <v>31</v>
      </c>
      <c r="H39" s="72" t="s">
        <v>31</v>
      </c>
      <c r="I39" s="72">
        <v>1210</v>
      </c>
      <c r="J39" s="72">
        <v>1848</v>
      </c>
      <c r="K39" s="72">
        <v>1960</v>
      </c>
      <c r="L39" s="72">
        <v>2800</v>
      </c>
      <c r="M39" s="72">
        <v>3278</v>
      </c>
      <c r="N39" s="72">
        <v>3223</v>
      </c>
      <c r="O39" s="72">
        <v>3954</v>
      </c>
      <c r="P39" s="72">
        <v>3926</v>
      </c>
      <c r="Q39" s="72">
        <v>3606</v>
      </c>
      <c r="R39" s="74">
        <v>3051</v>
      </c>
      <c r="S39" s="691">
        <v>2282</v>
      </c>
      <c r="T39" s="782">
        <v>2635</v>
      </c>
    </row>
    <row r="40" spans="1:20" s="83" customFormat="1" ht="14.25">
      <c r="A40" s="122" t="s">
        <v>281</v>
      </c>
      <c r="B40" s="122"/>
      <c r="C40" s="87" t="s">
        <v>373</v>
      </c>
      <c r="D40" s="6" t="s">
        <v>2</v>
      </c>
      <c r="E40" s="72" t="s">
        <v>31</v>
      </c>
      <c r="F40" s="72" t="s">
        <v>31</v>
      </c>
      <c r="G40" s="72" t="s">
        <v>31</v>
      </c>
      <c r="H40" s="72" t="s">
        <v>31</v>
      </c>
      <c r="I40" s="72">
        <v>69</v>
      </c>
      <c r="J40" s="72">
        <v>126</v>
      </c>
      <c r="K40" s="72">
        <v>163</v>
      </c>
      <c r="L40" s="72">
        <v>136</v>
      </c>
      <c r="M40" s="72">
        <v>153</v>
      </c>
      <c r="N40" s="72">
        <v>129</v>
      </c>
      <c r="O40" s="72">
        <v>58</v>
      </c>
      <c r="P40" s="72">
        <v>31</v>
      </c>
      <c r="Q40" s="72">
        <v>159</v>
      </c>
      <c r="R40" s="74">
        <v>173</v>
      </c>
      <c r="S40" s="691">
        <v>191</v>
      </c>
      <c r="T40" s="782">
        <v>212</v>
      </c>
    </row>
    <row r="41" spans="1:20" ht="14.25">
      <c r="A41" s="105" t="s">
        <v>284</v>
      </c>
      <c r="B41" s="122"/>
      <c r="C41" s="77" t="s">
        <v>274</v>
      </c>
      <c r="D41" s="6" t="s">
        <v>1</v>
      </c>
      <c r="E41" s="72">
        <v>847</v>
      </c>
      <c r="F41" s="72">
        <v>720</v>
      </c>
      <c r="G41" s="72">
        <v>578</v>
      </c>
      <c r="H41" s="72">
        <v>690</v>
      </c>
      <c r="I41" s="72">
        <v>294</v>
      </c>
      <c r="J41" s="72">
        <v>1055</v>
      </c>
      <c r="K41" s="72">
        <v>672</v>
      </c>
      <c r="L41" s="72">
        <v>1447</v>
      </c>
      <c r="M41" s="72">
        <v>895</v>
      </c>
      <c r="N41" s="72">
        <v>904</v>
      </c>
      <c r="O41" s="72">
        <v>925</v>
      </c>
      <c r="P41" s="72">
        <v>962</v>
      </c>
      <c r="Q41" s="72">
        <v>797</v>
      </c>
      <c r="R41" s="74">
        <v>772</v>
      </c>
      <c r="S41" s="691">
        <v>716</v>
      </c>
      <c r="T41" s="782">
        <v>697</v>
      </c>
    </row>
    <row r="42" spans="1:20" s="83" customFormat="1" ht="14.25">
      <c r="A42" s="122" t="s">
        <v>281</v>
      </c>
      <c r="B42" s="122"/>
      <c r="C42" s="87" t="s">
        <v>374</v>
      </c>
      <c r="D42" s="6" t="s">
        <v>2</v>
      </c>
      <c r="E42" s="72" t="s">
        <v>31</v>
      </c>
      <c r="F42" s="72" t="s">
        <v>31</v>
      </c>
      <c r="G42" s="72" t="s">
        <v>31</v>
      </c>
      <c r="H42" s="72" t="s">
        <v>31</v>
      </c>
      <c r="I42" s="72">
        <v>439</v>
      </c>
      <c r="J42" s="72">
        <v>563</v>
      </c>
      <c r="K42" s="72">
        <v>573</v>
      </c>
      <c r="L42" s="72">
        <v>564</v>
      </c>
      <c r="M42" s="72">
        <v>641</v>
      </c>
      <c r="N42" s="72">
        <v>610</v>
      </c>
      <c r="O42" s="72">
        <v>637</v>
      </c>
      <c r="P42" s="72">
        <v>705</v>
      </c>
      <c r="Q42" s="72">
        <v>740</v>
      </c>
      <c r="R42" s="74">
        <v>745</v>
      </c>
      <c r="S42" s="691">
        <v>712</v>
      </c>
      <c r="T42" s="782">
        <v>789</v>
      </c>
    </row>
    <row r="43" spans="1:20" ht="14.25">
      <c r="A43" s="105" t="s">
        <v>284</v>
      </c>
      <c r="B43" s="122"/>
      <c r="C43" s="77" t="s">
        <v>275</v>
      </c>
      <c r="D43" s="6" t="s">
        <v>1</v>
      </c>
      <c r="E43" s="72" t="s">
        <v>31</v>
      </c>
      <c r="F43" s="72" t="s">
        <v>31</v>
      </c>
      <c r="G43" s="72" t="s">
        <v>31</v>
      </c>
      <c r="H43" s="72" t="s">
        <v>31</v>
      </c>
      <c r="I43" s="72" t="s">
        <v>31</v>
      </c>
      <c r="J43" s="72" t="s">
        <v>31</v>
      </c>
      <c r="K43" s="72" t="s">
        <v>31</v>
      </c>
      <c r="L43" s="72" t="s">
        <v>31</v>
      </c>
      <c r="M43" s="72" t="s">
        <v>31</v>
      </c>
      <c r="N43" s="72" t="s">
        <v>31</v>
      </c>
      <c r="O43" s="72" t="s">
        <v>31</v>
      </c>
      <c r="P43" s="72" t="s">
        <v>31</v>
      </c>
      <c r="Q43" s="72" t="s">
        <v>31</v>
      </c>
      <c r="R43" s="74" t="s">
        <v>31</v>
      </c>
      <c r="S43" s="355" t="s">
        <v>21</v>
      </c>
      <c r="T43" s="355" t="s">
        <v>21</v>
      </c>
    </row>
    <row r="44" spans="1:20" s="83" customFormat="1" ht="14.25">
      <c r="A44" s="122" t="s">
        <v>281</v>
      </c>
      <c r="B44" s="122"/>
      <c r="C44" s="87" t="s">
        <v>375</v>
      </c>
      <c r="D44" s="6" t="s">
        <v>2</v>
      </c>
      <c r="E44" s="72" t="s">
        <v>31</v>
      </c>
      <c r="F44" s="72" t="s">
        <v>31</v>
      </c>
      <c r="G44" s="72" t="s">
        <v>31</v>
      </c>
      <c r="H44" s="72" t="s">
        <v>31</v>
      </c>
      <c r="I44" s="72" t="s">
        <v>31</v>
      </c>
      <c r="J44" s="72" t="s">
        <v>31</v>
      </c>
      <c r="K44" s="72" t="s">
        <v>31</v>
      </c>
      <c r="L44" s="72">
        <v>30</v>
      </c>
      <c r="M44" s="72">
        <v>41</v>
      </c>
      <c r="N44" s="72">
        <v>33</v>
      </c>
      <c r="O44" s="72">
        <v>46</v>
      </c>
      <c r="P44" s="72">
        <v>43</v>
      </c>
      <c r="Q44" s="72">
        <v>40</v>
      </c>
      <c r="R44" s="74">
        <v>53</v>
      </c>
      <c r="S44" s="691">
        <v>72</v>
      </c>
      <c r="T44" s="782">
        <v>25</v>
      </c>
    </row>
    <row r="45" spans="1:20" ht="14.25">
      <c r="A45" s="105" t="s">
        <v>284</v>
      </c>
      <c r="B45" s="122"/>
      <c r="C45" s="77" t="s">
        <v>276</v>
      </c>
      <c r="D45" s="6" t="s">
        <v>1</v>
      </c>
      <c r="E45" s="72" t="s">
        <v>31</v>
      </c>
      <c r="F45" s="72" t="s">
        <v>31</v>
      </c>
      <c r="G45" s="72">
        <v>16</v>
      </c>
      <c r="H45" s="72">
        <v>22</v>
      </c>
      <c r="I45" s="72">
        <v>23</v>
      </c>
      <c r="J45" s="72">
        <v>23</v>
      </c>
      <c r="K45" s="72">
        <v>10</v>
      </c>
      <c r="L45" s="72">
        <v>12</v>
      </c>
      <c r="M45" s="72">
        <v>4</v>
      </c>
      <c r="N45" s="72">
        <v>5</v>
      </c>
      <c r="O45" s="72">
        <v>2</v>
      </c>
      <c r="P45" s="72">
        <v>2</v>
      </c>
      <c r="Q45" s="72">
        <v>1</v>
      </c>
      <c r="R45" s="74">
        <v>2</v>
      </c>
      <c r="S45" s="355" t="s">
        <v>21</v>
      </c>
      <c r="T45" s="355" t="s">
        <v>21</v>
      </c>
    </row>
    <row r="46" spans="1:20" s="83" customFormat="1" ht="14.25">
      <c r="A46" s="122" t="s">
        <v>281</v>
      </c>
      <c r="B46" s="122"/>
      <c r="C46" s="87" t="s">
        <v>376</v>
      </c>
      <c r="D46" s="6" t="s">
        <v>2</v>
      </c>
      <c r="E46" s="72" t="s">
        <v>31</v>
      </c>
      <c r="F46" s="72" t="s">
        <v>31</v>
      </c>
      <c r="G46" s="72" t="s">
        <v>31</v>
      </c>
      <c r="H46" s="72" t="s">
        <v>31</v>
      </c>
      <c r="I46" s="72">
        <v>1</v>
      </c>
      <c r="J46" s="72" t="s">
        <v>31</v>
      </c>
      <c r="K46" s="72">
        <v>8</v>
      </c>
      <c r="L46" s="72">
        <v>41</v>
      </c>
      <c r="M46" s="72">
        <v>40</v>
      </c>
      <c r="N46" s="72">
        <v>52</v>
      </c>
      <c r="O46" s="72">
        <v>56</v>
      </c>
      <c r="P46" s="72">
        <v>77</v>
      </c>
      <c r="Q46" s="72">
        <v>43</v>
      </c>
      <c r="R46" s="74">
        <v>54</v>
      </c>
      <c r="S46" s="691">
        <v>46</v>
      </c>
      <c r="T46" s="782">
        <v>49</v>
      </c>
    </row>
    <row r="47" spans="1:20" ht="14.25">
      <c r="A47" s="105" t="s">
        <v>284</v>
      </c>
      <c r="B47" s="122"/>
      <c r="C47" s="77" t="s">
        <v>277</v>
      </c>
      <c r="D47" s="6" t="s">
        <v>1</v>
      </c>
      <c r="E47" s="72">
        <v>15833</v>
      </c>
      <c r="F47" s="72">
        <v>6526</v>
      </c>
      <c r="G47" s="72">
        <v>6979</v>
      </c>
      <c r="H47" s="72">
        <v>6826</v>
      </c>
      <c r="I47" s="72">
        <v>7155</v>
      </c>
      <c r="J47" s="72">
        <v>5534</v>
      </c>
      <c r="K47" s="72">
        <v>9291</v>
      </c>
      <c r="L47" s="72">
        <v>9942</v>
      </c>
      <c r="M47" s="72">
        <v>4765</v>
      </c>
      <c r="N47" s="72">
        <v>4494</v>
      </c>
      <c r="O47" s="72">
        <v>2740</v>
      </c>
      <c r="P47" s="72">
        <v>4479</v>
      </c>
      <c r="Q47" s="72">
        <v>4638</v>
      </c>
      <c r="R47" s="74">
        <v>3885</v>
      </c>
      <c r="S47" s="691">
        <v>3600</v>
      </c>
      <c r="T47" s="782">
        <v>3438</v>
      </c>
    </row>
    <row r="48" spans="1:20" s="83" customFormat="1" ht="14.25">
      <c r="A48" s="122" t="s">
        <v>281</v>
      </c>
      <c r="B48" s="122"/>
      <c r="C48" s="87" t="s">
        <v>377</v>
      </c>
      <c r="D48" s="6" t="s">
        <v>2</v>
      </c>
      <c r="E48" s="72" t="s">
        <v>31</v>
      </c>
      <c r="F48" s="72" t="s">
        <v>31</v>
      </c>
      <c r="G48" s="72" t="s">
        <v>31</v>
      </c>
      <c r="H48" s="72" t="s">
        <v>31</v>
      </c>
      <c r="I48" s="72" t="s">
        <v>31</v>
      </c>
      <c r="J48" s="72" t="s">
        <v>31</v>
      </c>
      <c r="K48" s="72">
        <v>384</v>
      </c>
      <c r="L48" s="72">
        <v>377</v>
      </c>
      <c r="M48" s="72">
        <v>377</v>
      </c>
      <c r="N48" s="72">
        <v>404</v>
      </c>
      <c r="O48" s="72">
        <v>368</v>
      </c>
      <c r="P48" s="72">
        <v>366</v>
      </c>
      <c r="Q48" s="72">
        <v>417</v>
      </c>
      <c r="R48" s="74">
        <v>388</v>
      </c>
      <c r="S48" s="691">
        <v>396</v>
      </c>
      <c r="T48" s="782">
        <v>371</v>
      </c>
    </row>
    <row r="49" spans="1:20" ht="14.25">
      <c r="A49" s="105" t="s">
        <v>288</v>
      </c>
      <c r="B49" s="122"/>
      <c r="C49" s="77" t="s">
        <v>278</v>
      </c>
      <c r="D49" s="6" t="s">
        <v>1</v>
      </c>
      <c r="E49" s="72" t="s">
        <v>31</v>
      </c>
      <c r="F49" s="72" t="s">
        <v>31</v>
      </c>
      <c r="G49" s="72" t="s">
        <v>31</v>
      </c>
      <c r="H49" s="72" t="s">
        <v>31</v>
      </c>
      <c r="I49" s="72" t="s">
        <v>31</v>
      </c>
      <c r="J49" s="72" t="s">
        <v>31</v>
      </c>
      <c r="K49" s="72" t="s">
        <v>31</v>
      </c>
      <c r="L49" s="72">
        <v>7876</v>
      </c>
      <c r="M49" s="72">
        <v>3290</v>
      </c>
      <c r="N49" s="72">
        <v>3339</v>
      </c>
      <c r="O49" s="72">
        <v>8311</v>
      </c>
      <c r="P49" s="72">
        <v>8699</v>
      </c>
      <c r="Q49" s="72">
        <v>8422</v>
      </c>
      <c r="R49" s="74">
        <v>8020</v>
      </c>
      <c r="S49" s="691">
        <v>9170</v>
      </c>
      <c r="T49" s="782">
        <v>8777</v>
      </c>
    </row>
    <row r="50" spans="1:20" s="83" customFormat="1" ht="14.25">
      <c r="A50" s="122" t="s">
        <v>283</v>
      </c>
      <c r="B50" s="122"/>
      <c r="C50" s="87" t="s">
        <v>379</v>
      </c>
      <c r="D50" s="6" t="s">
        <v>2</v>
      </c>
      <c r="E50" s="72" t="s">
        <v>31</v>
      </c>
      <c r="F50" s="72" t="s">
        <v>31</v>
      </c>
      <c r="G50" s="72" t="s">
        <v>31</v>
      </c>
      <c r="H50" s="72" t="s">
        <v>31</v>
      </c>
      <c r="I50" s="72" t="s">
        <v>31</v>
      </c>
      <c r="J50" s="72" t="s">
        <v>31</v>
      </c>
      <c r="K50" s="72" t="s">
        <v>31</v>
      </c>
      <c r="L50" s="72">
        <v>656</v>
      </c>
      <c r="M50" s="72">
        <v>709</v>
      </c>
      <c r="N50" s="72">
        <v>630</v>
      </c>
      <c r="O50" s="72">
        <v>924</v>
      </c>
      <c r="P50" s="72">
        <v>1121</v>
      </c>
      <c r="Q50" s="72">
        <v>1177</v>
      </c>
      <c r="R50" s="74">
        <v>1201</v>
      </c>
      <c r="S50" s="691">
        <v>1073</v>
      </c>
      <c r="T50" s="782">
        <v>1296</v>
      </c>
    </row>
    <row r="51" spans="1:20" ht="14.25">
      <c r="A51" s="105" t="s">
        <v>284</v>
      </c>
      <c r="B51" s="122"/>
      <c r="C51" s="77" t="s">
        <v>279</v>
      </c>
      <c r="D51" s="6" t="s">
        <v>1</v>
      </c>
      <c r="E51" s="72">
        <v>337</v>
      </c>
      <c r="F51" s="72">
        <v>201</v>
      </c>
      <c r="G51" s="72">
        <v>175</v>
      </c>
      <c r="H51" s="72">
        <v>245</v>
      </c>
      <c r="I51" s="72">
        <v>7</v>
      </c>
      <c r="J51" s="72">
        <v>14</v>
      </c>
      <c r="K51" s="72">
        <v>21</v>
      </c>
      <c r="L51" s="72">
        <v>21</v>
      </c>
      <c r="M51" s="72">
        <v>18</v>
      </c>
      <c r="N51" s="72">
        <v>14</v>
      </c>
      <c r="O51" s="72">
        <v>13</v>
      </c>
      <c r="P51" s="72">
        <v>6</v>
      </c>
      <c r="Q51" s="72">
        <v>25</v>
      </c>
      <c r="R51" s="74">
        <v>14</v>
      </c>
      <c r="S51" s="691">
        <v>19</v>
      </c>
      <c r="T51" s="782">
        <v>13</v>
      </c>
    </row>
    <row r="52" spans="1:20" s="83" customFormat="1" ht="14.25">
      <c r="A52" s="122" t="s">
        <v>281</v>
      </c>
      <c r="B52" s="122"/>
      <c r="C52" s="87" t="s">
        <v>1224</v>
      </c>
      <c r="D52" s="6" t="s">
        <v>2</v>
      </c>
      <c r="E52" s="72" t="s">
        <v>31</v>
      </c>
      <c r="F52" s="72" t="s">
        <v>31</v>
      </c>
      <c r="G52" s="72" t="s">
        <v>31</v>
      </c>
      <c r="H52" s="72" t="s">
        <v>31</v>
      </c>
      <c r="I52" s="72">
        <v>135</v>
      </c>
      <c r="J52" s="72">
        <v>274</v>
      </c>
      <c r="K52" s="72">
        <v>478</v>
      </c>
      <c r="L52" s="72">
        <v>123</v>
      </c>
      <c r="M52" s="72">
        <v>218</v>
      </c>
      <c r="N52" s="72">
        <v>237</v>
      </c>
      <c r="O52" s="72">
        <v>287</v>
      </c>
      <c r="P52" s="72">
        <v>242</v>
      </c>
      <c r="Q52" s="72">
        <v>406</v>
      </c>
      <c r="R52" s="74">
        <v>298</v>
      </c>
      <c r="S52" s="691">
        <v>279</v>
      </c>
      <c r="T52" s="782">
        <v>392</v>
      </c>
    </row>
    <row r="53" spans="1:20" ht="14.25">
      <c r="A53" s="105" t="s">
        <v>284</v>
      </c>
      <c r="B53" s="122"/>
      <c r="C53" s="77" t="s">
        <v>280</v>
      </c>
      <c r="D53" s="6" t="s">
        <v>1</v>
      </c>
      <c r="E53" s="72">
        <v>129059</v>
      </c>
      <c r="F53" s="72">
        <v>125994</v>
      </c>
      <c r="G53" s="72">
        <v>123234</v>
      </c>
      <c r="H53" s="72">
        <v>118841</v>
      </c>
      <c r="I53" s="72">
        <v>123974</v>
      </c>
      <c r="J53" s="72">
        <v>111073</v>
      </c>
      <c r="K53" s="72">
        <v>114929</v>
      </c>
      <c r="L53" s="72">
        <v>101672</v>
      </c>
      <c r="M53" s="72">
        <v>111322</v>
      </c>
      <c r="N53" s="72">
        <v>91776</v>
      </c>
      <c r="O53" s="72">
        <v>37913</v>
      </c>
      <c r="P53" s="72">
        <v>47291</v>
      </c>
      <c r="Q53" s="72">
        <v>48385</v>
      </c>
      <c r="R53" s="74">
        <v>35732</v>
      </c>
      <c r="S53" s="691">
        <v>34941</v>
      </c>
      <c r="T53" s="782">
        <v>48609</v>
      </c>
    </row>
    <row r="54" spans="1:20" s="83" customFormat="1" ht="14.25">
      <c r="A54" s="122" t="s">
        <v>281</v>
      </c>
      <c r="B54" s="109"/>
      <c r="C54" s="87" t="s">
        <v>378</v>
      </c>
      <c r="D54" s="6" t="s">
        <v>2</v>
      </c>
      <c r="E54" s="72" t="s">
        <v>31</v>
      </c>
      <c r="F54" s="72" t="s">
        <v>31</v>
      </c>
      <c r="G54" s="72" t="s">
        <v>31</v>
      </c>
      <c r="H54" s="72" t="s">
        <v>31</v>
      </c>
      <c r="I54" s="72">
        <v>2816</v>
      </c>
      <c r="J54" s="72">
        <v>3240</v>
      </c>
      <c r="K54" s="72">
        <v>3468</v>
      </c>
      <c r="L54" s="72">
        <v>3664</v>
      </c>
      <c r="M54" s="72">
        <v>2916</v>
      </c>
      <c r="N54" s="72">
        <v>3700</v>
      </c>
      <c r="O54" s="72">
        <v>5325</v>
      </c>
      <c r="P54" s="72">
        <v>5028</v>
      </c>
      <c r="Q54" s="72">
        <v>5432</v>
      </c>
      <c r="R54" s="74">
        <v>6120</v>
      </c>
      <c r="S54" s="691">
        <v>4336</v>
      </c>
      <c r="T54" s="782">
        <v>4214</v>
      </c>
    </row>
    <row r="55" spans="1:18" ht="14.25" customHeight="1">
      <c r="A55" s="1772" t="s">
        <v>1228</v>
      </c>
      <c r="B55" s="1772"/>
      <c r="C55" s="1772"/>
      <c r="D55" s="1772"/>
      <c r="E55" s="1772"/>
      <c r="F55" s="1772"/>
      <c r="G55" s="1772"/>
      <c r="H55" s="1772"/>
      <c r="I55" s="1772"/>
      <c r="J55" s="1772"/>
      <c r="K55" s="1772"/>
      <c r="L55" s="1772"/>
      <c r="M55" s="1772"/>
      <c r="N55" s="1772"/>
      <c r="O55" s="1772"/>
      <c r="P55" s="1772"/>
      <c r="Q55" s="1772"/>
      <c r="R55" s="1772"/>
    </row>
    <row r="56" spans="1:18" ht="14.25" customHeight="1">
      <c r="A56" s="1772" t="s">
        <v>358</v>
      </c>
      <c r="B56" s="1772"/>
      <c r="C56" s="1772"/>
      <c r="D56" s="1772"/>
      <c r="E56" s="1772"/>
      <c r="F56" s="1772"/>
      <c r="G56" s="1772"/>
      <c r="H56" s="1772"/>
      <c r="I56" s="1772"/>
      <c r="J56" s="1772"/>
      <c r="K56" s="1772"/>
      <c r="L56" s="1772"/>
      <c r="M56" s="1772"/>
      <c r="N56" s="1772"/>
      <c r="O56" s="1772"/>
      <c r="P56" s="1772"/>
      <c r="Q56" s="1772"/>
      <c r="R56" s="1772"/>
    </row>
    <row r="57" spans="1:20" ht="14.25" customHeight="1">
      <c r="A57" s="1773" t="s">
        <v>915</v>
      </c>
      <c r="B57" s="1773"/>
      <c r="C57" s="1773"/>
      <c r="D57" s="1773"/>
      <c r="E57" s="1773"/>
      <c r="F57" s="1773"/>
      <c r="G57" s="1773"/>
      <c r="H57" s="1773"/>
      <c r="I57" s="1773"/>
      <c r="J57" s="1773"/>
      <c r="K57" s="1773"/>
      <c r="L57" s="1773"/>
      <c r="M57" s="1773"/>
      <c r="N57" s="1773"/>
      <c r="O57" s="1773"/>
      <c r="P57" s="1773"/>
      <c r="Q57" s="1773"/>
      <c r="R57" s="1773"/>
      <c r="S57" s="783"/>
      <c r="T57" s="783"/>
    </row>
    <row r="58" spans="1:20" ht="14.25" customHeight="1">
      <c r="A58" s="1773" t="s">
        <v>407</v>
      </c>
      <c r="B58" s="1773"/>
      <c r="C58" s="1773"/>
      <c r="D58" s="1773"/>
      <c r="E58" s="1773"/>
      <c r="F58" s="1773"/>
      <c r="G58" s="1773"/>
      <c r="H58" s="1773"/>
      <c r="I58" s="1773"/>
      <c r="J58" s="1773"/>
      <c r="K58" s="1773"/>
      <c r="L58" s="1773"/>
      <c r="M58" s="1773"/>
      <c r="N58" s="1773"/>
      <c r="O58" s="1773"/>
      <c r="P58" s="1773"/>
      <c r="Q58" s="1773"/>
      <c r="R58" s="1773"/>
      <c r="S58" s="783"/>
      <c r="T58" s="783"/>
    </row>
    <row r="59" spans="1:18" ht="14.25">
      <c r="A59" s="451"/>
      <c r="B59" s="451"/>
      <c r="C59" s="451"/>
      <c r="D59" s="451"/>
      <c r="E59" s="448"/>
      <c r="F59" s="448"/>
      <c r="G59" s="448"/>
      <c r="H59" s="448"/>
      <c r="I59" s="448"/>
      <c r="J59" s="448"/>
      <c r="K59" s="448"/>
      <c r="L59" s="448"/>
      <c r="M59" s="448"/>
      <c r="N59" s="448"/>
      <c r="O59" s="448"/>
      <c r="P59" s="448"/>
      <c r="Q59" s="448"/>
      <c r="R59" s="448"/>
    </row>
  </sheetData>
  <mergeCells count="7">
    <mergeCell ref="A1:T1"/>
    <mergeCell ref="A56:R56"/>
    <mergeCell ref="A58:R58"/>
    <mergeCell ref="C2:D2"/>
    <mergeCell ref="A2:B2"/>
    <mergeCell ref="A55:R55"/>
    <mergeCell ref="A57:R57"/>
  </mergeCells>
  <hyperlinks>
    <hyperlink ref="V1" location="'DZIAŁ X - Przeglad miedzynarod'!A1" display="'DZIAŁ X - Przeglad miedzynarod'!A1"/>
  </hyperlinks>
  <printOptions/>
  <pageMargins left="0.7086614173228347" right="0.7086614173228347" top="0.7480314960629921" bottom="0.7480314960629921" header="0.31496062992125984" footer="0.31496062992125984"/>
  <pageSetup fitToWidth="0" horizontalDpi="600" verticalDpi="600" orientation="landscape" paperSize="9" scale="65"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zoomScaleSheetLayoutView="90" workbookViewId="0" topLeftCell="A1">
      <pane xSplit="2" ySplit="4" topLeftCell="C5" activePane="bottomRight" state="frozen"/>
      <selection pane="topRight" activeCell="C1" sqref="C1"/>
      <selection pane="bottomLeft" activeCell="A5" sqref="A5"/>
      <selection pane="bottomRight" activeCell="A1" sqref="A1:Z1"/>
    </sheetView>
  </sheetViews>
  <sheetFormatPr defaultColWidth="9" defaultRowHeight="14.25"/>
  <cols>
    <col min="1" max="1" width="45.09765625" style="782" customWidth="1"/>
    <col min="2" max="2" width="2.59765625" style="782" customWidth="1"/>
    <col min="3" max="3" width="10.69921875" style="782" customWidth="1"/>
    <col min="4" max="4" width="12.09765625" style="782" customWidth="1"/>
    <col min="5" max="6" width="10.69921875" style="782" customWidth="1"/>
    <col min="7" max="26" width="12.09765625" style="782" customWidth="1"/>
    <col min="27" max="34" width="9" style="782" customWidth="1"/>
    <col min="35" max="16384" width="9" style="527" customWidth="1"/>
  </cols>
  <sheetData>
    <row r="1" spans="1:36" s="528" customFormat="1" ht="26.25" customHeight="1">
      <c r="A1" s="1776" t="s">
        <v>1680</v>
      </c>
      <c r="B1" s="1777"/>
      <c r="C1" s="1777"/>
      <c r="D1" s="1777"/>
      <c r="E1" s="1777"/>
      <c r="F1" s="1777"/>
      <c r="G1" s="1777"/>
      <c r="H1" s="1777"/>
      <c r="I1" s="1777"/>
      <c r="J1" s="1777"/>
      <c r="K1" s="1777"/>
      <c r="L1" s="1777"/>
      <c r="M1" s="1777"/>
      <c r="N1" s="1777"/>
      <c r="O1" s="1777"/>
      <c r="P1" s="1777"/>
      <c r="Q1" s="1777"/>
      <c r="R1" s="1777"/>
      <c r="S1" s="1777"/>
      <c r="T1" s="1777"/>
      <c r="U1" s="1777"/>
      <c r="V1" s="1777"/>
      <c r="W1" s="1777"/>
      <c r="X1" s="1777"/>
      <c r="Y1" s="1777"/>
      <c r="Z1" s="1777"/>
      <c r="AA1" s="918"/>
      <c r="AB1" s="429"/>
      <c r="AC1" s="918"/>
      <c r="AD1" s="918"/>
      <c r="AE1" s="918"/>
      <c r="AF1" s="918"/>
      <c r="AG1" s="918"/>
      <c r="AH1" s="918"/>
      <c r="AJ1" s="450" t="s">
        <v>1219</v>
      </c>
    </row>
    <row r="2" spans="1:34" ht="26.25" customHeight="1">
      <c r="A2" s="1778" t="s">
        <v>1744</v>
      </c>
      <c r="B2" s="1779"/>
      <c r="C2" s="1780">
        <v>2000</v>
      </c>
      <c r="D2" s="1780"/>
      <c r="E2" s="1780"/>
      <c r="F2" s="1780"/>
      <c r="G2" s="1780">
        <v>2005</v>
      </c>
      <c r="H2" s="1780"/>
      <c r="I2" s="1780"/>
      <c r="J2" s="1780"/>
      <c r="K2" s="1780">
        <v>2010</v>
      </c>
      <c r="L2" s="1780"/>
      <c r="M2" s="1780"/>
      <c r="N2" s="1780"/>
      <c r="O2" s="1780">
        <v>2011</v>
      </c>
      <c r="P2" s="1780"/>
      <c r="Q2" s="1780"/>
      <c r="R2" s="1780"/>
      <c r="S2" s="1780">
        <v>2012</v>
      </c>
      <c r="T2" s="1780"/>
      <c r="U2" s="1780"/>
      <c r="V2" s="1780"/>
      <c r="W2" s="1780">
        <v>2013</v>
      </c>
      <c r="X2" s="1780"/>
      <c r="Y2" s="1780"/>
      <c r="Z2" s="1459"/>
      <c r="AA2" s="1780">
        <v>2014</v>
      </c>
      <c r="AB2" s="1780"/>
      <c r="AC2" s="1780"/>
      <c r="AD2" s="1459"/>
      <c r="AE2" s="1780">
        <v>2015</v>
      </c>
      <c r="AF2" s="1780"/>
      <c r="AG2" s="1780"/>
      <c r="AH2" s="1459"/>
    </row>
    <row r="3" spans="1:34" ht="24.75" customHeight="1">
      <c r="A3" s="1778"/>
      <c r="B3" s="1779"/>
      <c r="C3" s="1780" t="s">
        <v>1681</v>
      </c>
      <c r="D3" s="1780"/>
      <c r="E3" s="1780"/>
      <c r="F3" s="1780"/>
      <c r="G3" s="1780" t="s">
        <v>1681</v>
      </c>
      <c r="H3" s="1780"/>
      <c r="I3" s="1780"/>
      <c r="J3" s="1780"/>
      <c r="K3" s="1780" t="s">
        <v>1681</v>
      </c>
      <c r="L3" s="1780"/>
      <c r="M3" s="1780"/>
      <c r="N3" s="1780"/>
      <c r="O3" s="1780" t="s">
        <v>1681</v>
      </c>
      <c r="P3" s="1780"/>
      <c r="Q3" s="1780"/>
      <c r="R3" s="1780"/>
      <c r="S3" s="1780" t="s">
        <v>1681</v>
      </c>
      <c r="T3" s="1780"/>
      <c r="U3" s="1780"/>
      <c r="V3" s="1780"/>
      <c r="W3" s="1780" t="s">
        <v>1681</v>
      </c>
      <c r="X3" s="1780"/>
      <c r="Y3" s="1780"/>
      <c r="Z3" s="1459"/>
      <c r="AA3" s="1780" t="s">
        <v>1681</v>
      </c>
      <c r="AB3" s="1780"/>
      <c r="AC3" s="1780"/>
      <c r="AD3" s="1459"/>
      <c r="AE3" s="1780" t="s">
        <v>1681</v>
      </c>
      <c r="AF3" s="1780"/>
      <c r="AG3" s="1780"/>
      <c r="AH3" s="1459"/>
    </row>
    <row r="4" spans="1:34" ht="182.25" customHeight="1">
      <c r="A4" s="1778"/>
      <c r="B4" s="1779"/>
      <c r="C4" s="979" t="s">
        <v>290</v>
      </c>
      <c r="D4" s="979" t="s">
        <v>291</v>
      </c>
      <c r="E4" s="979" t="s">
        <v>292</v>
      </c>
      <c r="F4" s="979" t="s">
        <v>293</v>
      </c>
      <c r="G4" s="979" t="s">
        <v>290</v>
      </c>
      <c r="H4" s="979" t="s">
        <v>291</v>
      </c>
      <c r="I4" s="979" t="s">
        <v>292</v>
      </c>
      <c r="J4" s="979" t="s">
        <v>293</v>
      </c>
      <c r="K4" s="979" t="s">
        <v>290</v>
      </c>
      <c r="L4" s="979" t="s">
        <v>291</v>
      </c>
      <c r="M4" s="979" t="s">
        <v>292</v>
      </c>
      <c r="N4" s="979" t="s">
        <v>293</v>
      </c>
      <c r="O4" s="979" t="s">
        <v>290</v>
      </c>
      <c r="P4" s="979" t="s">
        <v>291</v>
      </c>
      <c r="Q4" s="979" t="s">
        <v>292</v>
      </c>
      <c r="R4" s="979" t="s">
        <v>293</v>
      </c>
      <c r="S4" s="979" t="s">
        <v>290</v>
      </c>
      <c r="T4" s="979" t="s">
        <v>291</v>
      </c>
      <c r="U4" s="979" t="s">
        <v>292</v>
      </c>
      <c r="V4" s="979" t="s">
        <v>293</v>
      </c>
      <c r="W4" s="979" t="s">
        <v>290</v>
      </c>
      <c r="X4" s="979" t="s">
        <v>291</v>
      </c>
      <c r="Y4" s="979" t="s">
        <v>292</v>
      </c>
      <c r="Z4" s="773" t="s">
        <v>293</v>
      </c>
      <c r="AA4" s="979" t="s">
        <v>290</v>
      </c>
      <c r="AB4" s="979" t="s">
        <v>291</v>
      </c>
      <c r="AC4" s="979" t="s">
        <v>292</v>
      </c>
      <c r="AD4" s="773" t="s">
        <v>293</v>
      </c>
      <c r="AE4" s="979" t="s">
        <v>290</v>
      </c>
      <c r="AF4" s="979" t="s">
        <v>291</v>
      </c>
      <c r="AG4" s="979" t="s">
        <v>292</v>
      </c>
      <c r="AH4" s="773" t="s">
        <v>293</v>
      </c>
    </row>
    <row r="5" spans="1:34" ht="15" customHeight="1">
      <c r="A5" s="1783" t="s">
        <v>1804</v>
      </c>
      <c r="B5" s="451" t="s">
        <v>1</v>
      </c>
      <c r="C5" s="1003">
        <v>391862</v>
      </c>
      <c r="D5" s="715">
        <v>453453</v>
      </c>
      <c r="E5" s="715">
        <v>515495</v>
      </c>
      <c r="F5" s="715">
        <v>402644</v>
      </c>
      <c r="G5" s="715">
        <v>474107</v>
      </c>
      <c r="H5" s="715">
        <v>574992</v>
      </c>
      <c r="I5" s="715">
        <v>676791</v>
      </c>
      <c r="J5" s="715">
        <v>506468</v>
      </c>
      <c r="K5" s="715">
        <v>475916</v>
      </c>
      <c r="L5" s="715">
        <v>606119</v>
      </c>
      <c r="M5" s="715">
        <v>708148</v>
      </c>
      <c r="N5" s="715">
        <v>542974</v>
      </c>
      <c r="O5" s="715">
        <v>509629</v>
      </c>
      <c r="P5" s="715">
        <v>615917</v>
      </c>
      <c r="Q5" s="715">
        <v>724580</v>
      </c>
      <c r="R5" s="715">
        <v>513223</v>
      </c>
      <c r="S5" s="715">
        <v>491796</v>
      </c>
      <c r="T5" s="715">
        <v>599692</v>
      </c>
      <c r="U5" s="715">
        <v>694906</v>
      </c>
      <c r="V5" s="715">
        <v>508151</v>
      </c>
      <c r="W5" s="715">
        <v>472730</v>
      </c>
      <c r="X5" s="715">
        <v>571188</v>
      </c>
      <c r="Y5" s="715">
        <v>673861</v>
      </c>
      <c r="Z5" s="719">
        <v>504448</v>
      </c>
      <c r="AA5" s="1004">
        <v>490044</v>
      </c>
      <c r="AB5" s="1004">
        <v>606163</v>
      </c>
      <c r="AC5" s="1004">
        <v>698743</v>
      </c>
      <c r="AD5" s="1004">
        <v>526256</v>
      </c>
      <c r="AE5" s="1004">
        <v>458604</v>
      </c>
      <c r="AF5" s="1004">
        <v>588139</v>
      </c>
      <c r="AG5" s="1004">
        <v>687415</v>
      </c>
      <c r="AH5" s="891">
        <v>496818</v>
      </c>
    </row>
    <row r="6" spans="1:34" ht="14.25">
      <c r="A6" s="1784"/>
      <c r="B6" s="451" t="s">
        <v>2</v>
      </c>
      <c r="C6" s="1003">
        <v>2426348</v>
      </c>
      <c r="D6" s="715">
        <v>2735081</v>
      </c>
      <c r="E6" s="715">
        <v>2857152</v>
      </c>
      <c r="F6" s="715">
        <v>2393094</v>
      </c>
      <c r="G6" s="715">
        <v>3056899</v>
      </c>
      <c r="H6" s="715">
        <v>3541909</v>
      </c>
      <c r="I6" s="715">
        <v>3854557</v>
      </c>
      <c r="J6" s="715">
        <v>3369112</v>
      </c>
      <c r="K6" s="715">
        <v>3380626</v>
      </c>
      <c r="L6" s="715">
        <v>4021329</v>
      </c>
      <c r="M6" s="715">
        <v>4324822</v>
      </c>
      <c r="N6" s="715">
        <v>3727785</v>
      </c>
      <c r="O6" s="715">
        <v>3561263</v>
      </c>
      <c r="P6" s="715">
        <v>4092452</v>
      </c>
      <c r="Q6" s="715">
        <v>4573083</v>
      </c>
      <c r="R6" s="715">
        <v>3695643</v>
      </c>
      <c r="S6" s="715">
        <v>3439311</v>
      </c>
      <c r="T6" s="715">
        <v>4039074</v>
      </c>
      <c r="U6" s="715">
        <v>4462332</v>
      </c>
      <c r="V6" s="715">
        <v>3806642</v>
      </c>
      <c r="W6" s="715">
        <v>3422953</v>
      </c>
      <c r="X6" s="715">
        <v>4005258</v>
      </c>
      <c r="Y6" s="715">
        <v>4429920</v>
      </c>
      <c r="Z6" s="715">
        <v>3772995</v>
      </c>
      <c r="AA6" s="890">
        <v>3763432</v>
      </c>
      <c r="AB6" s="890">
        <v>4409678</v>
      </c>
      <c r="AC6" s="890">
        <v>4694462</v>
      </c>
      <c r="AD6" s="890">
        <v>4085871</v>
      </c>
      <c r="AE6" s="890">
        <v>3871333</v>
      </c>
      <c r="AF6" s="890">
        <v>4494880</v>
      </c>
      <c r="AG6" s="890">
        <v>4847086</v>
      </c>
      <c r="AH6" s="891">
        <v>4291476</v>
      </c>
    </row>
    <row r="7" spans="1:34" ht="14.25">
      <c r="A7" s="1784"/>
      <c r="B7" s="451" t="s">
        <v>10</v>
      </c>
      <c r="C7" s="1003">
        <v>674199</v>
      </c>
      <c r="D7" s="715">
        <v>668716</v>
      </c>
      <c r="E7" s="715">
        <v>668801</v>
      </c>
      <c r="F7" s="715">
        <v>680998</v>
      </c>
      <c r="G7" s="715">
        <v>867768</v>
      </c>
      <c r="H7" s="715">
        <v>897926</v>
      </c>
      <c r="I7" s="715">
        <v>894631</v>
      </c>
      <c r="J7" s="715">
        <v>911505</v>
      </c>
      <c r="K7" s="715">
        <v>1012385</v>
      </c>
      <c r="L7" s="715">
        <v>1072817</v>
      </c>
      <c r="M7" s="715">
        <v>1077797</v>
      </c>
      <c r="N7" s="715">
        <v>1083571</v>
      </c>
      <c r="O7" s="715">
        <v>1071544</v>
      </c>
      <c r="P7" s="715">
        <v>1115419</v>
      </c>
      <c r="Q7" s="715">
        <v>1106989</v>
      </c>
      <c r="R7" s="715">
        <v>1096107</v>
      </c>
      <c r="S7" s="715">
        <v>1086509</v>
      </c>
      <c r="T7" s="715">
        <v>1110643</v>
      </c>
      <c r="U7" s="715">
        <v>1101685</v>
      </c>
      <c r="V7" s="715">
        <v>1076145</v>
      </c>
      <c r="W7" s="715">
        <v>1078565</v>
      </c>
      <c r="X7" s="715">
        <v>1117706</v>
      </c>
      <c r="Y7" s="715">
        <v>1007656</v>
      </c>
      <c r="Z7" s="715">
        <v>996951</v>
      </c>
      <c r="AA7" s="890">
        <v>985070</v>
      </c>
      <c r="AB7" s="890">
        <v>1014870</v>
      </c>
      <c r="AC7" s="890">
        <v>1016604</v>
      </c>
      <c r="AD7" s="890">
        <v>1032767</v>
      </c>
      <c r="AE7" s="890">
        <v>1026680</v>
      </c>
      <c r="AF7" s="890">
        <v>1043530</v>
      </c>
      <c r="AG7" s="890">
        <v>1033842</v>
      </c>
      <c r="AH7" s="891">
        <v>1040230</v>
      </c>
    </row>
    <row r="8" spans="1:34" ht="14.25">
      <c r="A8" s="1784"/>
      <c r="B8" s="451" t="s">
        <v>43</v>
      </c>
      <c r="C8" s="1003">
        <v>9639461</v>
      </c>
      <c r="D8" s="715">
        <v>10173860</v>
      </c>
      <c r="E8" s="715">
        <v>9950128</v>
      </c>
      <c r="F8" s="715">
        <v>10196173</v>
      </c>
      <c r="G8" s="715">
        <v>15871146</v>
      </c>
      <c r="H8" s="715">
        <v>16754322</v>
      </c>
      <c r="I8" s="715">
        <v>17106010</v>
      </c>
      <c r="J8" s="715">
        <v>16948639</v>
      </c>
      <c r="K8" s="715">
        <v>19134728</v>
      </c>
      <c r="L8" s="715">
        <v>20841328</v>
      </c>
      <c r="M8" s="715">
        <v>21254395</v>
      </c>
      <c r="N8" s="715">
        <v>20384076</v>
      </c>
      <c r="O8" s="715">
        <v>21065997</v>
      </c>
      <c r="P8" s="715">
        <v>22429800</v>
      </c>
      <c r="Q8" s="715">
        <v>22580696</v>
      </c>
      <c r="R8" s="715">
        <v>21905900</v>
      </c>
      <c r="S8" s="715">
        <v>21939381</v>
      </c>
      <c r="T8" s="715">
        <v>23137749</v>
      </c>
      <c r="U8" s="715">
        <v>23179736</v>
      </c>
      <c r="V8" s="715">
        <v>22227735</v>
      </c>
      <c r="W8" s="715">
        <v>22278920</v>
      </c>
      <c r="X8" s="715">
        <v>23470741</v>
      </c>
      <c r="Y8" s="715">
        <v>23743105</v>
      </c>
      <c r="Z8" s="715">
        <v>23012654</v>
      </c>
      <c r="AA8" s="890">
        <v>23338732</v>
      </c>
      <c r="AB8" s="890">
        <v>24782652</v>
      </c>
      <c r="AC8" s="890">
        <v>25376474</v>
      </c>
      <c r="AD8" s="890">
        <v>24422974</v>
      </c>
      <c r="AE8" s="890">
        <v>23940626</v>
      </c>
      <c r="AF8" s="890">
        <v>24448232</v>
      </c>
      <c r="AG8" s="890">
        <v>24504449</v>
      </c>
      <c r="AH8" s="891">
        <v>24010287</v>
      </c>
    </row>
    <row r="9" spans="1:58" s="104" customFormat="1" ht="12.75" customHeight="1">
      <c r="A9" s="1784"/>
      <c r="B9" s="935" t="s">
        <v>1683</v>
      </c>
      <c r="C9" s="1005">
        <v>37635</v>
      </c>
      <c r="D9" s="716">
        <v>68061</v>
      </c>
      <c r="E9" s="716">
        <v>94390</v>
      </c>
      <c r="F9" s="716">
        <v>42657</v>
      </c>
      <c r="G9" s="716">
        <v>35273</v>
      </c>
      <c r="H9" s="716">
        <v>65716</v>
      </c>
      <c r="I9" s="716">
        <v>99810</v>
      </c>
      <c r="J9" s="716">
        <v>51913</v>
      </c>
      <c r="K9" s="716">
        <v>47623</v>
      </c>
      <c r="L9" s="716">
        <v>75171</v>
      </c>
      <c r="M9" s="716">
        <v>109018</v>
      </c>
      <c r="N9" s="716">
        <v>53941</v>
      </c>
      <c r="O9" s="716">
        <v>43725</v>
      </c>
      <c r="P9" s="716">
        <v>77905</v>
      </c>
      <c r="Q9" s="716">
        <v>111972</v>
      </c>
      <c r="R9" s="716">
        <v>55456</v>
      </c>
      <c r="S9" s="716">
        <v>46434</v>
      </c>
      <c r="T9" s="716">
        <v>78149</v>
      </c>
      <c r="U9" s="716">
        <v>112085</v>
      </c>
      <c r="V9" s="716">
        <v>52227</v>
      </c>
      <c r="W9" s="716">
        <v>45729</v>
      </c>
      <c r="X9" s="716">
        <v>73092</v>
      </c>
      <c r="Y9" s="716">
        <v>116194</v>
      </c>
      <c r="Z9" s="716">
        <v>53066</v>
      </c>
      <c r="AA9" s="953">
        <v>40897</v>
      </c>
      <c r="AB9" s="953">
        <v>74005</v>
      </c>
      <c r="AC9" s="953">
        <v>112535</v>
      </c>
      <c r="AD9" s="953">
        <v>50611</v>
      </c>
      <c r="AE9" s="953">
        <v>40657</v>
      </c>
      <c r="AF9" s="953">
        <v>73556</v>
      </c>
      <c r="AG9" s="953">
        <v>113076</v>
      </c>
      <c r="AH9" s="931">
        <v>51343</v>
      </c>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row>
    <row r="10" spans="1:34" s="104" customFormat="1" ht="14.25">
      <c r="A10" s="1781" t="s">
        <v>295</v>
      </c>
      <c r="B10" s="935" t="s">
        <v>1</v>
      </c>
      <c r="C10" s="1005">
        <v>105316</v>
      </c>
      <c r="D10" s="716">
        <v>119283</v>
      </c>
      <c r="E10" s="716">
        <v>134486</v>
      </c>
      <c r="F10" s="716">
        <v>129527</v>
      </c>
      <c r="G10" s="716">
        <v>107059</v>
      </c>
      <c r="H10" s="716">
        <v>135469</v>
      </c>
      <c r="I10" s="716">
        <v>149463</v>
      </c>
      <c r="J10" s="716">
        <v>138563</v>
      </c>
      <c r="K10" s="716">
        <v>141996</v>
      </c>
      <c r="L10" s="716">
        <v>158832</v>
      </c>
      <c r="M10" s="716">
        <v>160457</v>
      </c>
      <c r="N10" s="716">
        <v>136992</v>
      </c>
      <c r="O10" s="716">
        <v>132371</v>
      </c>
      <c r="P10" s="716">
        <v>148889</v>
      </c>
      <c r="Q10" s="716">
        <v>152535</v>
      </c>
      <c r="R10" s="716">
        <v>123460</v>
      </c>
      <c r="S10" s="716">
        <v>117823</v>
      </c>
      <c r="T10" s="716">
        <v>139518</v>
      </c>
      <c r="U10" s="716">
        <v>159360</v>
      </c>
      <c r="V10" s="716">
        <v>160414</v>
      </c>
      <c r="W10" s="716">
        <v>151355</v>
      </c>
      <c r="X10" s="716">
        <v>164253</v>
      </c>
      <c r="Y10" s="716">
        <v>167865</v>
      </c>
      <c r="Z10" s="716">
        <v>156981</v>
      </c>
      <c r="AA10" s="953">
        <v>4334</v>
      </c>
      <c r="AB10" s="953">
        <v>4892</v>
      </c>
      <c r="AC10" s="953">
        <v>5041</v>
      </c>
      <c r="AD10" s="953">
        <v>4298</v>
      </c>
      <c r="AE10" s="953">
        <v>4057</v>
      </c>
      <c r="AF10" s="953">
        <v>4512</v>
      </c>
      <c r="AG10" s="953">
        <v>4219</v>
      </c>
      <c r="AH10" s="931">
        <v>3989</v>
      </c>
    </row>
    <row r="11" spans="1:34" s="104" customFormat="1" ht="14.25">
      <c r="A11" s="1781"/>
      <c r="B11" s="935" t="s">
        <v>2</v>
      </c>
      <c r="C11" s="1005">
        <v>5230</v>
      </c>
      <c r="D11" s="716">
        <v>5681</v>
      </c>
      <c r="E11" s="716">
        <v>6424</v>
      </c>
      <c r="F11" s="716">
        <v>6623</v>
      </c>
      <c r="G11" s="716">
        <v>5030</v>
      </c>
      <c r="H11" s="716">
        <v>6182</v>
      </c>
      <c r="I11" s="716">
        <v>6867</v>
      </c>
      <c r="J11" s="716">
        <v>5855</v>
      </c>
      <c r="K11" s="716">
        <v>4901</v>
      </c>
      <c r="L11" s="716">
        <v>5349</v>
      </c>
      <c r="M11" s="716">
        <v>5416</v>
      </c>
      <c r="N11" s="716">
        <v>4649</v>
      </c>
      <c r="O11" s="716">
        <v>4282</v>
      </c>
      <c r="P11" s="716">
        <v>4743</v>
      </c>
      <c r="Q11" s="716">
        <v>4839</v>
      </c>
      <c r="R11" s="716">
        <v>3847</v>
      </c>
      <c r="S11" s="716">
        <v>3475</v>
      </c>
      <c r="T11" s="716">
        <v>4188</v>
      </c>
      <c r="U11" s="716">
        <v>4771</v>
      </c>
      <c r="V11" s="716">
        <v>4793</v>
      </c>
      <c r="W11" s="716">
        <v>4621</v>
      </c>
      <c r="X11" s="716">
        <v>4944</v>
      </c>
      <c r="Y11" s="716">
        <v>5059</v>
      </c>
      <c r="Z11" s="716">
        <v>4710</v>
      </c>
      <c r="AA11" s="953">
        <v>144399</v>
      </c>
      <c r="AB11" s="953">
        <v>163085</v>
      </c>
      <c r="AC11" s="953">
        <v>167741</v>
      </c>
      <c r="AD11" s="953">
        <v>144031</v>
      </c>
      <c r="AE11" s="953">
        <v>134778</v>
      </c>
      <c r="AF11" s="953">
        <v>150086</v>
      </c>
      <c r="AG11" s="953">
        <v>143160</v>
      </c>
      <c r="AH11" s="931">
        <v>135139</v>
      </c>
    </row>
    <row r="12" spans="1:34" s="104" customFormat="1" ht="14.25">
      <c r="A12" s="1781"/>
      <c r="B12" s="935" t="s">
        <v>10</v>
      </c>
      <c r="C12" s="1005">
        <v>4388</v>
      </c>
      <c r="D12" s="716">
        <v>4398</v>
      </c>
      <c r="E12" s="716">
        <v>4321</v>
      </c>
      <c r="F12" s="716">
        <v>4327</v>
      </c>
      <c r="G12" s="716">
        <v>4785</v>
      </c>
      <c r="H12" s="716">
        <v>5131</v>
      </c>
      <c r="I12" s="716">
        <v>5458</v>
      </c>
      <c r="J12" s="716">
        <v>5771</v>
      </c>
      <c r="K12" s="716">
        <v>6278</v>
      </c>
      <c r="L12" s="716">
        <v>6198</v>
      </c>
      <c r="M12" s="716">
        <v>5972</v>
      </c>
      <c r="N12" s="716">
        <v>5645</v>
      </c>
      <c r="O12" s="716">
        <v>6178</v>
      </c>
      <c r="P12" s="716">
        <v>6188</v>
      </c>
      <c r="Q12" s="716">
        <v>6027</v>
      </c>
      <c r="R12" s="716">
        <v>5858</v>
      </c>
      <c r="S12" s="716">
        <v>5930</v>
      </c>
      <c r="T12" s="716">
        <v>5553</v>
      </c>
      <c r="U12" s="716">
        <v>5687</v>
      </c>
      <c r="V12" s="716">
        <v>5733</v>
      </c>
      <c r="W12" s="716">
        <v>6066</v>
      </c>
      <c r="X12" s="716">
        <v>6429</v>
      </c>
      <c r="Y12" s="716">
        <v>6476</v>
      </c>
      <c r="Z12" s="716">
        <v>6324</v>
      </c>
      <c r="AA12" s="953">
        <v>6673</v>
      </c>
      <c r="AB12" s="953">
        <v>6878</v>
      </c>
      <c r="AC12" s="953">
        <v>7306</v>
      </c>
      <c r="AD12" s="953">
        <v>6748</v>
      </c>
      <c r="AE12" s="953">
        <v>7138</v>
      </c>
      <c r="AF12" s="953">
        <v>6874</v>
      </c>
      <c r="AG12" s="953">
        <v>6643</v>
      </c>
      <c r="AH12" s="931">
        <v>6644</v>
      </c>
    </row>
    <row r="13" spans="1:34" s="104" customFormat="1" ht="14.25">
      <c r="A13" s="1781"/>
      <c r="B13" s="935" t="s">
        <v>43</v>
      </c>
      <c r="C13" s="1005" t="s">
        <v>31</v>
      </c>
      <c r="D13" s="716" t="s">
        <v>31</v>
      </c>
      <c r="E13" s="716" t="s">
        <v>31</v>
      </c>
      <c r="F13" s="716" t="s">
        <v>31</v>
      </c>
      <c r="G13" s="716">
        <v>872</v>
      </c>
      <c r="H13" s="716">
        <v>210</v>
      </c>
      <c r="I13" s="716">
        <v>262</v>
      </c>
      <c r="J13" s="716">
        <v>89</v>
      </c>
      <c r="K13" s="716" t="s">
        <v>21</v>
      </c>
      <c r="L13" s="716" t="s">
        <v>21</v>
      </c>
      <c r="M13" s="716" t="s">
        <v>21</v>
      </c>
      <c r="N13" s="716" t="s">
        <v>21</v>
      </c>
      <c r="O13" s="716" t="s">
        <v>21</v>
      </c>
      <c r="P13" s="716" t="s">
        <v>21</v>
      </c>
      <c r="Q13" s="716" t="s">
        <v>21</v>
      </c>
      <c r="R13" s="716" t="s">
        <v>21</v>
      </c>
      <c r="S13" s="716" t="s">
        <v>21</v>
      </c>
      <c r="T13" s="716" t="s">
        <v>21</v>
      </c>
      <c r="U13" s="716" t="s">
        <v>21</v>
      </c>
      <c r="V13" s="716" t="s">
        <v>21</v>
      </c>
      <c r="W13" s="716" t="s">
        <v>21</v>
      </c>
      <c r="X13" s="716" t="s">
        <v>21</v>
      </c>
      <c r="Y13" s="716" t="s">
        <v>21</v>
      </c>
      <c r="Z13" s="716" t="s">
        <v>21</v>
      </c>
      <c r="AA13" s="953" t="s">
        <v>31</v>
      </c>
      <c r="AB13" s="953" t="s">
        <v>31</v>
      </c>
      <c r="AC13" s="953" t="s">
        <v>31</v>
      </c>
      <c r="AD13" s="953" t="s">
        <v>31</v>
      </c>
      <c r="AE13" s="953" t="s">
        <v>31</v>
      </c>
      <c r="AF13" s="953" t="s">
        <v>31</v>
      </c>
      <c r="AG13" s="953" t="s">
        <v>31</v>
      </c>
      <c r="AH13" s="931" t="s">
        <v>31</v>
      </c>
    </row>
    <row r="14" spans="1:34" s="104" customFormat="1" ht="14.25">
      <c r="A14" s="1781"/>
      <c r="B14" s="935" t="s">
        <v>294</v>
      </c>
      <c r="C14" s="1005">
        <v>2559</v>
      </c>
      <c r="D14" s="716">
        <v>4763</v>
      </c>
      <c r="E14" s="716">
        <v>5431</v>
      </c>
      <c r="F14" s="716">
        <v>3395</v>
      </c>
      <c r="G14" s="716">
        <v>2015</v>
      </c>
      <c r="H14" s="716">
        <v>3607</v>
      </c>
      <c r="I14" s="716">
        <v>4789</v>
      </c>
      <c r="J14" s="716">
        <v>2948</v>
      </c>
      <c r="K14" s="716">
        <v>2162</v>
      </c>
      <c r="L14" s="716">
        <v>3810</v>
      </c>
      <c r="M14" s="716">
        <v>4750</v>
      </c>
      <c r="N14" s="716">
        <v>2402</v>
      </c>
      <c r="O14" s="716">
        <v>2061</v>
      </c>
      <c r="P14" s="716">
        <v>3657</v>
      </c>
      <c r="Q14" s="716">
        <v>4675</v>
      </c>
      <c r="R14" s="716">
        <v>2375</v>
      </c>
      <c r="S14" s="716">
        <v>2004</v>
      </c>
      <c r="T14" s="716">
        <v>3418</v>
      </c>
      <c r="U14" s="716">
        <v>4186</v>
      </c>
      <c r="V14" s="716">
        <v>2310</v>
      </c>
      <c r="W14" s="716">
        <v>2135</v>
      </c>
      <c r="X14" s="716">
        <v>3450</v>
      </c>
      <c r="Y14" s="716">
        <v>4726</v>
      </c>
      <c r="Z14" s="716">
        <v>2430</v>
      </c>
      <c r="AA14" s="953">
        <v>2048</v>
      </c>
      <c r="AB14" s="953">
        <v>3729</v>
      </c>
      <c r="AC14" s="953">
        <v>4882</v>
      </c>
      <c r="AD14" s="953">
        <v>2627</v>
      </c>
      <c r="AE14" s="953">
        <v>2315</v>
      </c>
      <c r="AF14" s="953">
        <v>3621</v>
      </c>
      <c r="AG14" s="953">
        <v>4535</v>
      </c>
      <c r="AH14" s="931">
        <v>2538</v>
      </c>
    </row>
    <row r="15" spans="1:34" s="519" customFormat="1" ht="14.25">
      <c r="A15" s="1781" t="s">
        <v>1307</v>
      </c>
      <c r="B15" s="935" t="s">
        <v>1</v>
      </c>
      <c r="C15" s="1005" t="s">
        <v>31</v>
      </c>
      <c r="D15" s="716" t="s">
        <v>31</v>
      </c>
      <c r="E15" s="716" t="s">
        <v>31</v>
      </c>
      <c r="F15" s="716" t="s">
        <v>31</v>
      </c>
      <c r="G15" s="716">
        <v>7495</v>
      </c>
      <c r="H15" s="716">
        <v>10285</v>
      </c>
      <c r="I15" s="716">
        <v>10873</v>
      </c>
      <c r="J15" s="716">
        <v>9683</v>
      </c>
      <c r="K15" s="716">
        <v>7633</v>
      </c>
      <c r="L15" s="716">
        <v>9678</v>
      </c>
      <c r="M15" s="716">
        <v>10016</v>
      </c>
      <c r="N15" s="716">
        <v>12133</v>
      </c>
      <c r="O15" s="716">
        <v>11937</v>
      </c>
      <c r="P15" s="716">
        <v>11900</v>
      </c>
      <c r="Q15" s="716">
        <v>13713</v>
      </c>
      <c r="R15" s="716">
        <v>13521</v>
      </c>
      <c r="S15" s="716">
        <v>13473</v>
      </c>
      <c r="T15" s="716">
        <v>13497</v>
      </c>
      <c r="U15" s="716">
        <v>13786</v>
      </c>
      <c r="V15" s="716">
        <v>10946</v>
      </c>
      <c r="W15" s="716">
        <v>12050</v>
      </c>
      <c r="X15" s="716">
        <v>12121</v>
      </c>
      <c r="Y15" s="716">
        <v>10914</v>
      </c>
      <c r="Z15" s="716">
        <v>13275</v>
      </c>
      <c r="AA15" s="953">
        <v>13445</v>
      </c>
      <c r="AB15" s="953">
        <v>13488</v>
      </c>
      <c r="AC15" s="953">
        <v>13625</v>
      </c>
      <c r="AD15" s="953">
        <v>13497</v>
      </c>
      <c r="AE15" s="953">
        <v>13438</v>
      </c>
      <c r="AF15" s="953">
        <v>13392</v>
      </c>
      <c r="AG15" s="953">
        <v>13569</v>
      </c>
      <c r="AH15" s="931">
        <v>13474</v>
      </c>
    </row>
    <row r="16" spans="1:34" ht="14.25">
      <c r="A16" s="1781"/>
      <c r="B16" s="935" t="s">
        <v>2</v>
      </c>
      <c r="C16" s="1005" t="s">
        <v>31</v>
      </c>
      <c r="D16" s="716" t="s">
        <v>31</v>
      </c>
      <c r="E16" s="716" t="s">
        <v>31</v>
      </c>
      <c r="F16" s="716" t="s">
        <v>31</v>
      </c>
      <c r="G16" s="716">
        <v>3506</v>
      </c>
      <c r="H16" s="716">
        <v>4755</v>
      </c>
      <c r="I16" s="716">
        <v>5066</v>
      </c>
      <c r="J16" s="716">
        <v>4498</v>
      </c>
      <c r="K16" s="715">
        <v>7460</v>
      </c>
      <c r="L16" s="715">
        <v>9540</v>
      </c>
      <c r="M16" s="715">
        <v>9891</v>
      </c>
      <c r="N16" s="715">
        <v>12035</v>
      </c>
      <c r="O16" s="715">
        <v>11737</v>
      </c>
      <c r="P16" s="715">
        <v>11648</v>
      </c>
      <c r="Q16" s="715">
        <v>16292</v>
      </c>
      <c r="R16" s="715">
        <v>13292</v>
      </c>
      <c r="S16" s="715">
        <v>13237</v>
      </c>
      <c r="T16" s="715">
        <v>13205</v>
      </c>
      <c r="U16" s="715">
        <v>13413</v>
      </c>
      <c r="V16" s="715">
        <v>10689</v>
      </c>
      <c r="W16" s="715">
        <v>11881</v>
      </c>
      <c r="X16" s="715">
        <v>11894</v>
      </c>
      <c r="Y16" s="715">
        <v>10651</v>
      </c>
      <c r="Z16" s="715">
        <v>12982</v>
      </c>
      <c r="AA16" s="890">
        <v>13165</v>
      </c>
      <c r="AB16" s="890">
        <v>13169</v>
      </c>
      <c r="AC16" s="890">
        <v>13238</v>
      </c>
      <c r="AD16" s="890">
        <v>13216</v>
      </c>
      <c r="AE16" s="890">
        <v>13182</v>
      </c>
      <c r="AF16" s="890">
        <v>13141</v>
      </c>
      <c r="AG16" s="890">
        <v>13185</v>
      </c>
      <c r="AH16" s="891">
        <v>13191</v>
      </c>
    </row>
    <row r="17" spans="1:34" s="55" customFormat="1" ht="14.25">
      <c r="A17" s="1781"/>
      <c r="B17" s="935" t="s">
        <v>10</v>
      </c>
      <c r="C17" s="1005" t="s">
        <v>31</v>
      </c>
      <c r="D17" s="716" t="s">
        <v>31</v>
      </c>
      <c r="E17" s="716" t="s">
        <v>31</v>
      </c>
      <c r="F17" s="716" t="s">
        <v>31</v>
      </c>
      <c r="G17" s="716">
        <v>667</v>
      </c>
      <c r="H17" s="716">
        <v>638</v>
      </c>
      <c r="I17" s="716">
        <v>742</v>
      </c>
      <c r="J17" s="716">
        <v>663</v>
      </c>
      <c r="K17" s="715">
        <v>580</v>
      </c>
      <c r="L17" s="715">
        <v>723</v>
      </c>
      <c r="M17" s="715">
        <v>621</v>
      </c>
      <c r="N17" s="715">
        <v>673</v>
      </c>
      <c r="O17" s="715">
        <v>778</v>
      </c>
      <c r="P17" s="715">
        <v>682</v>
      </c>
      <c r="Q17" s="715">
        <v>1122</v>
      </c>
      <c r="R17" s="715">
        <v>889</v>
      </c>
      <c r="S17" s="715">
        <v>793</v>
      </c>
      <c r="T17" s="715">
        <v>795</v>
      </c>
      <c r="U17" s="715">
        <v>691</v>
      </c>
      <c r="V17" s="715">
        <v>849</v>
      </c>
      <c r="W17" s="715">
        <v>567</v>
      </c>
      <c r="X17" s="715">
        <v>636</v>
      </c>
      <c r="Y17" s="715">
        <v>757</v>
      </c>
      <c r="Z17" s="715">
        <v>673</v>
      </c>
      <c r="AA17" s="890">
        <v>658</v>
      </c>
      <c r="AB17" s="890">
        <v>716</v>
      </c>
      <c r="AC17" s="890">
        <v>887</v>
      </c>
      <c r="AD17" s="890">
        <v>826</v>
      </c>
      <c r="AE17" s="890">
        <v>640</v>
      </c>
      <c r="AF17" s="890">
        <v>650</v>
      </c>
      <c r="AG17" s="890">
        <v>850</v>
      </c>
      <c r="AH17" s="891">
        <v>745</v>
      </c>
    </row>
    <row r="18" spans="1:34" ht="14.25">
      <c r="A18" s="1781"/>
      <c r="B18" s="935" t="s">
        <v>43</v>
      </c>
      <c r="C18" s="1006" t="s">
        <v>21</v>
      </c>
      <c r="D18" s="1006" t="s">
        <v>21</v>
      </c>
      <c r="E18" s="1006" t="s">
        <v>21</v>
      </c>
      <c r="F18" s="1006" t="s">
        <v>21</v>
      </c>
      <c r="G18" s="1006" t="s">
        <v>21</v>
      </c>
      <c r="H18" s="1006" t="s">
        <v>21</v>
      </c>
      <c r="I18" s="1006" t="s">
        <v>21</v>
      </c>
      <c r="J18" s="1006" t="s">
        <v>21</v>
      </c>
      <c r="K18" s="1007" t="s">
        <v>21</v>
      </c>
      <c r="L18" s="1007" t="s">
        <v>21</v>
      </c>
      <c r="M18" s="1007" t="s">
        <v>21</v>
      </c>
      <c r="N18" s="1007" t="s">
        <v>21</v>
      </c>
      <c r="O18" s="1007" t="s">
        <v>21</v>
      </c>
      <c r="P18" s="1007" t="s">
        <v>21</v>
      </c>
      <c r="Q18" s="1007" t="s">
        <v>21</v>
      </c>
      <c r="R18" s="1007" t="s">
        <v>21</v>
      </c>
      <c r="S18" s="1007" t="s">
        <v>21</v>
      </c>
      <c r="T18" s="1007" t="s">
        <v>21</v>
      </c>
      <c r="U18" s="1007" t="s">
        <v>21</v>
      </c>
      <c r="V18" s="1007" t="s">
        <v>21</v>
      </c>
      <c r="W18" s="1007" t="s">
        <v>21</v>
      </c>
      <c r="X18" s="1007" t="s">
        <v>21</v>
      </c>
      <c r="Y18" s="1007" t="s">
        <v>21</v>
      </c>
      <c r="Z18" s="699" t="s">
        <v>21</v>
      </c>
      <c r="AA18" s="1008" t="s">
        <v>31</v>
      </c>
      <c r="AB18" s="1008" t="s">
        <v>31</v>
      </c>
      <c r="AC18" s="1008" t="s">
        <v>31</v>
      </c>
      <c r="AD18" s="1008" t="s">
        <v>31</v>
      </c>
      <c r="AE18" s="1008" t="s">
        <v>31</v>
      </c>
      <c r="AF18" s="1008" t="s">
        <v>31</v>
      </c>
      <c r="AG18" s="1008" t="s">
        <v>31</v>
      </c>
      <c r="AH18" s="1009" t="s">
        <v>31</v>
      </c>
    </row>
    <row r="19" spans="1:34" ht="14.25">
      <c r="A19" s="1781"/>
      <c r="B19" s="935" t="s">
        <v>294</v>
      </c>
      <c r="C19" s="1003" t="s">
        <v>31</v>
      </c>
      <c r="D19" s="715" t="s">
        <v>31</v>
      </c>
      <c r="E19" s="715" t="s">
        <v>31</v>
      </c>
      <c r="F19" s="715" t="s">
        <v>31</v>
      </c>
      <c r="G19" s="715">
        <v>2525</v>
      </c>
      <c r="H19" s="715">
        <v>3300</v>
      </c>
      <c r="I19" s="715">
        <v>3844</v>
      </c>
      <c r="J19" s="715">
        <v>1994</v>
      </c>
      <c r="K19" s="715">
        <v>2771</v>
      </c>
      <c r="L19" s="715">
        <v>3469</v>
      </c>
      <c r="M19" s="715">
        <v>3773</v>
      </c>
      <c r="N19" s="715">
        <v>2691</v>
      </c>
      <c r="O19" s="715">
        <v>2435</v>
      </c>
      <c r="P19" s="715">
        <v>3054</v>
      </c>
      <c r="Q19" s="715">
        <v>3712</v>
      </c>
      <c r="R19" s="715">
        <v>2461</v>
      </c>
      <c r="S19" s="715">
        <v>2310</v>
      </c>
      <c r="T19" s="715">
        <v>3170</v>
      </c>
      <c r="U19" s="715">
        <v>3559</v>
      </c>
      <c r="V19" s="715">
        <v>2390</v>
      </c>
      <c r="W19" s="715">
        <v>2301</v>
      </c>
      <c r="X19" s="715">
        <v>2738</v>
      </c>
      <c r="Y19" s="715">
        <v>3359</v>
      </c>
      <c r="Z19" s="715">
        <v>2327</v>
      </c>
      <c r="AA19" s="890">
        <v>1485</v>
      </c>
      <c r="AB19" s="890">
        <v>1829</v>
      </c>
      <c r="AC19" s="890">
        <v>2179</v>
      </c>
      <c r="AD19" s="890">
        <v>1523</v>
      </c>
      <c r="AE19" s="890">
        <v>1443</v>
      </c>
      <c r="AF19" s="890">
        <v>1858</v>
      </c>
      <c r="AG19" s="890">
        <v>2257</v>
      </c>
      <c r="AH19" s="891">
        <v>1492</v>
      </c>
    </row>
    <row r="20" spans="1:34" ht="14.25">
      <c r="A20" s="1782" t="s">
        <v>296</v>
      </c>
      <c r="B20" s="451" t="s">
        <v>1</v>
      </c>
      <c r="C20" s="1003">
        <v>6208</v>
      </c>
      <c r="D20" s="715">
        <v>6939</v>
      </c>
      <c r="E20" s="715">
        <v>6738</v>
      </c>
      <c r="F20" s="715">
        <v>6696</v>
      </c>
      <c r="G20" s="715">
        <v>6728</v>
      </c>
      <c r="H20" s="715">
        <v>7069</v>
      </c>
      <c r="I20" s="715">
        <v>7049</v>
      </c>
      <c r="J20" s="715">
        <v>6948</v>
      </c>
      <c r="K20" s="715">
        <v>6808</v>
      </c>
      <c r="L20" s="715">
        <v>7061</v>
      </c>
      <c r="M20" s="715">
        <v>5599</v>
      </c>
      <c r="N20" s="715">
        <v>5777</v>
      </c>
      <c r="O20" s="715">
        <v>5436</v>
      </c>
      <c r="P20" s="715">
        <v>5630</v>
      </c>
      <c r="Q20" s="715">
        <v>5538</v>
      </c>
      <c r="R20" s="715">
        <v>5311</v>
      </c>
      <c r="S20" s="715">
        <v>5075</v>
      </c>
      <c r="T20" s="715">
        <v>5125</v>
      </c>
      <c r="U20" s="715">
        <v>5182</v>
      </c>
      <c r="V20" s="715">
        <v>4855</v>
      </c>
      <c r="W20" s="715">
        <v>4540</v>
      </c>
      <c r="X20" s="715">
        <v>5096</v>
      </c>
      <c r="Y20" s="715">
        <v>5176</v>
      </c>
      <c r="Z20" s="715">
        <v>4825</v>
      </c>
      <c r="AA20" s="890">
        <v>4910</v>
      </c>
      <c r="AB20" s="890">
        <v>5073</v>
      </c>
      <c r="AC20" s="890">
        <v>5083</v>
      </c>
      <c r="AD20" s="890">
        <v>4917</v>
      </c>
      <c r="AE20" s="890">
        <v>4935</v>
      </c>
      <c r="AF20" s="890">
        <v>5108</v>
      </c>
      <c r="AG20" s="890">
        <v>5176</v>
      </c>
      <c r="AH20" s="891">
        <v>4948</v>
      </c>
    </row>
    <row r="21" spans="1:34" ht="14.25">
      <c r="A21" s="1782"/>
      <c r="B21" s="451" t="s">
        <v>2</v>
      </c>
      <c r="C21" s="1003">
        <v>104159</v>
      </c>
      <c r="D21" s="715">
        <v>120472</v>
      </c>
      <c r="E21" s="715">
        <v>119773</v>
      </c>
      <c r="F21" s="715">
        <v>120277</v>
      </c>
      <c r="G21" s="715">
        <v>127484</v>
      </c>
      <c r="H21" s="715">
        <v>132308</v>
      </c>
      <c r="I21" s="715">
        <v>132119</v>
      </c>
      <c r="J21" s="715">
        <v>131262</v>
      </c>
      <c r="K21" s="715">
        <v>141689</v>
      </c>
      <c r="L21" s="715">
        <v>147970</v>
      </c>
      <c r="M21" s="715">
        <v>140036</v>
      </c>
      <c r="N21" s="715">
        <v>133496</v>
      </c>
      <c r="O21" s="715">
        <v>132475</v>
      </c>
      <c r="P21" s="715">
        <v>140270</v>
      </c>
      <c r="Q21" s="715">
        <v>143577</v>
      </c>
      <c r="R21" s="715">
        <v>132349</v>
      </c>
      <c r="S21" s="715">
        <v>131754</v>
      </c>
      <c r="T21" s="715">
        <v>136640</v>
      </c>
      <c r="U21" s="715">
        <v>137730</v>
      </c>
      <c r="V21" s="715">
        <v>133926</v>
      </c>
      <c r="W21" s="715">
        <v>124772</v>
      </c>
      <c r="X21" s="715">
        <v>139495</v>
      </c>
      <c r="Y21" s="715">
        <v>139204</v>
      </c>
      <c r="Z21" s="715">
        <v>132194</v>
      </c>
      <c r="AA21" s="890">
        <v>135658</v>
      </c>
      <c r="AB21" s="890">
        <v>140819</v>
      </c>
      <c r="AC21" s="890">
        <v>142819</v>
      </c>
      <c r="AD21" s="890">
        <v>138199</v>
      </c>
      <c r="AE21" s="890">
        <v>144721</v>
      </c>
      <c r="AF21" s="890">
        <v>147372</v>
      </c>
      <c r="AG21" s="890">
        <v>151755</v>
      </c>
      <c r="AH21" s="891">
        <v>144652</v>
      </c>
    </row>
    <row r="22" spans="1:34" ht="14.25">
      <c r="A22" s="1782"/>
      <c r="B22" s="451" t="s">
        <v>10</v>
      </c>
      <c r="C22" s="1003">
        <v>73253</v>
      </c>
      <c r="D22" s="715">
        <v>74608</v>
      </c>
      <c r="E22" s="715">
        <v>78789</v>
      </c>
      <c r="F22" s="715">
        <v>75836</v>
      </c>
      <c r="G22" s="715">
        <v>84664</v>
      </c>
      <c r="H22" s="715">
        <v>87907</v>
      </c>
      <c r="I22" s="715">
        <v>86315</v>
      </c>
      <c r="J22" s="715">
        <v>86934</v>
      </c>
      <c r="K22" s="715">
        <v>99553</v>
      </c>
      <c r="L22" s="715">
        <v>98164</v>
      </c>
      <c r="M22" s="715">
        <v>99541</v>
      </c>
      <c r="N22" s="715">
        <v>98498</v>
      </c>
      <c r="O22" s="715">
        <v>98893</v>
      </c>
      <c r="P22" s="715">
        <v>97590</v>
      </c>
      <c r="Q22" s="715">
        <v>103993</v>
      </c>
      <c r="R22" s="715">
        <v>96044</v>
      </c>
      <c r="S22" s="715">
        <v>102041</v>
      </c>
      <c r="T22" s="715">
        <v>101868</v>
      </c>
      <c r="U22" s="715">
        <v>101589</v>
      </c>
      <c r="V22" s="715">
        <v>99762</v>
      </c>
      <c r="W22" s="715">
        <v>99952</v>
      </c>
      <c r="X22" s="715">
        <v>102742</v>
      </c>
      <c r="Y22" s="715">
        <v>103661</v>
      </c>
      <c r="Z22" s="715">
        <v>100193</v>
      </c>
      <c r="AA22" s="890">
        <v>103920</v>
      </c>
      <c r="AB22" s="890">
        <v>106122</v>
      </c>
      <c r="AC22" s="890">
        <v>106584</v>
      </c>
      <c r="AD22" s="890">
        <v>104985</v>
      </c>
      <c r="AE22" s="890">
        <v>108824</v>
      </c>
      <c r="AF22" s="890">
        <v>112280</v>
      </c>
      <c r="AG22" s="890">
        <v>107108</v>
      </c>
      <c r="AH22" s="891">
        <v>108719</v>
      </c>
    </row>
    <row r="23" spans="1:34" ht="14.25">
      <c r="A23" s="1782"/>
      <c r="B23" s="451" t="s">
        <v>43</v>
      </c>
      <c r="C23" s="1003">
        <v>1536012</v>
      </c>
      <c r="D23" s="715">
        <v>1594465</v>
      </c>
      <c r="E23" s="715">
        <v>1530345</v>
      </c>
      <c r="F23" s="715">
        <v>1592480</v>
      </c>
      <c r="G23" s="715">
        <v>2187012</v>
      </c>
      <c r="H23" s="715">
        <v>2324131</v>
      </c>
      <c r="I23" s="715">
        <v>2343385</v>
      </c>
      <c r="J23" s="715">
        <v>2340062</v>
      </c>
      <c r="K23" s="715">
        <v>2602837</v>
      </c>
      <c r="L23" s="715">
        <v>2786325</v>
      </c>
      <c r="M23" s="715">
        <v>2871075</v>
      </c>
      <c r="N23" s="715">
        <v>2757229</v>
      </c>
      <c r="O23" s="715">
        <v>2694107</v>
      </c>
      <c r="P23" s="715">
        <v>2912054</v>
      </c>
      <c r="Q23" s="715">
        <v>2982727</v>
      </c>
      <c r="R23" s="715">
        <v>2750980</v>
      </c>
      <c r="S23" s="715">
        <v>2681770</v>
      </c>
      <c r="T23" s="715">
        <v>2965319</v>
      </c>
      <c r="U23" s="715">
        <v>2936588</v>
      </c>
      <c r="V23" s="715">
        <v>2788726</v>
      </c>
      <c r="W23" s="715">
        <v>2737832</v>
      </c>
      <c r="X23" s="715">
        <v>2812511</v>
      </c>
      <c r="Y23" s="715">
        <v>2779280</v>
      </c>
      <c r="Z23" s="715">
        <v>2608080</v>
      </c>
      <c r="AA23" s="953">
        <v>2720095</v>
      </c>
      <c r="AB23" s="953">
        <v>2835834</v>
      </c>
      <c r="AC23" s="953">
        <v>2815147</v>
      </c>
      <c r="AD23" s="953">
        <v>2650201</v>
      </c>
      <c r="AE23" s="890">
        <v>2975638</v>
      </c>
      <c r="AF23" s="890">
        <v>2925886</v>
      </c>
      <c r="AG23" s="890">
        <v>2922558</v>
      </c>
      <c r="AH23" s="891">
        <v>2753090</v>
      </c>
    </row>
    <row r="24" spans="1:34" ht="14.25">
      <c r="A24" s="1782"/>
      <c r="B24" s="451" t="s">
        <v>294</v>
      </c>
      <c r="C24" s="1003">
        <v>273</v>
      </c>
      <c r="D24" s="715">
        <v>472</v>
      </c>
      <c r="E24" s="715">
        <v>545</v>
      </c>
      <c r="F24" s="715">
        <v>346</v>
      </c>
      <c r="G24" s="715">
        <v>286</v>
      </c>
      <c r="H24" s="715">
        <v>408</v>
      </c>
      <c r="I24" s="715">
        <v>501</v>
      </c>
      <c r="J24" s="715">
        <v>323</v>
      </c>
      <c r="K24" s="715">
        <v>236</v>
      </c>
      <c r="L24" s="715">
        <v>363</v>
      </c>
      <c r="M24" s="715">
        <v>406</v>
      </c>
      <c r="N24" s="715">
        <v>252</v>
      </c>
      <c r="O24" s="715">
        <v>218</v>
      </c>
      <c r="P24" s="715">
        <v>295</v>
      </c>
      <c r="Q24" s="715">
        <v>329</v>
      </c>
      <c r="R24" s="715">
        <v>241</v>
      </c>
      <c r="S24" s="715">
        <v>237</v>
      </c>
      <c r="T24" s="715">
        <v>312</v>
      </c>
      <c r="U24" s="715">
        <v>345</v>
      </c>
      <c r="V24" s="715">
        <v>287</v>
      </c>
      <c r="W24" s="715">
        <v>255</v>
      </c>
      <c r="X24" s="715">
        <v>322</v>
      </c>
      <c r="Y24" s="715">
        <v>373</v>
      </c>
      <c r="Z24" s="715">
        <v>265</v>
      </c>
      <c r="AA24" s="890">
        <v>272</v>
      </c>
      <c r="AB24" s="890">
        <v>322</v>
      </c>
      <c r="AC24" s="890">
        <v>382</v>
      </c>
      <c r="AD24" s="890">
        <v>291</v>
      </c>
      <c r="AE24" s="890">
        <v>248</v>
      </c>
      <c r="AF24" s="890">
        <v>357</v>
      </c>
      <c r="AG24" s="890">
        <v>427</v>
      </c>
      <c r="AH24" s="891">
        <v>292</v>
      </c>
    </row>
    <row r="25" spans="1:34" ht="35.25" customHeight="1">
      <c r="A25" s="1755" t="s">
        <v>1682</v>
      </c>
      <c r="B25" s="1755"/>
      <c r="C25" s="1755"/>
      <c r="D25" s="1755"/>
      <c r="E25" s="1755"/>
      <c r="F25" s="1755"/>
      <c r="G25" s="1755"/>
      <c r="H25" s="1755"/>
      <c r="I25" s="1755"/>
      <c r="J25" s="1755"/>
      <c r="K25" s="1755"/>
      <c r="L25" s="1755"/>
      <c r="M25" s="1755"/>
      <c r="N25" s="1755"/>
      <c r="O25" s="1755"/>
      <c r="P25" s="1755"/>
      <c r="Q25" s="1755"/>
      <c r="R25" s="1755"/>
      <c r="S25" s="1755"/>
      <c r="T25" s="1755"/>
      <c r="U25" s="1755"/>
      <c r="V25" s="1755"/>
      <c r="W25" s="1755"/>
      <c r="X25" s="1755"/>
      <c r="Y25" s="1755"/>
      <c r="Z25" s="1755"/>
      <c r="AA25" s="1755"/>
      <c r="AB25" s="1755"/>
      <c r="AC25" s="1755"/>
      <c r="AD25" s="1755"/>
      <c r="AE25" s="1755"/>
      <c r="AF25" s="1755"/>
      <c r="AG25" s="1755"/>
      <c r="AH25" s="1755"/>
    </row>
    <row r="26" spans="1:34" s="529" customFormat="1" ht="14.25">
      <c r="A26" s="782" t="s">
        <v>358</v>
      </c>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row>
    <row r="27" ht="14.25">
      <c r="A27" s="783" t="s">
        <v>1342</v>
      </c>
    </row>
    <row r="28" spans="1:34" s="529" customFormat="1" ht="14.25">
      <c r="A28" s="783" t="s">
        <v>407</v>
      </c>
      <c r="B28" s="783"/>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row>
  </sheetData>
  <mergeCells count="23">
    <mergeCell ref="A25:AH25"/>
    <mergeCell ref="AA2:AD2"/>
    <mergeCell ref="AE2:AH2"/>
    <mergeCell ref="C3:F3"/>
    <mergeCell ref="G3:J3"/>
    <mergeCell ref="K3:N3"/>
    <mergeCell ref="O3:R3"/>
    <mergeCell ref="S3:V3"/>
    <mergeCell ref="W3:Z3"/>
    <mergeCell ref="AA3:AD3"/>
    <mergeCell ref="AE3:AH3"/>
    <mergeCell ref="A10:A14"/>
    <mergeCell ref="A15:A19"/>
    <mergeCell ref="A20:A24"/>
    <mergeCell ref="A5:A9"/>
    <mergeCell ref="A1:Z1"/>
    <mergeCell ref="A2:B4"/>
    <mergeCell ref="C2:F2"/>
    <mergeCell ref="G2:J2"/>
    <mergeCell ref="K2:N2"/>
    <mergeCell ref="O2:R2"/>
    <mergeCell ref="S2:V2"/>
    <mergeCell ref="W2:Z2"/>
  </mergeCells>
  <hyperlinks>
    <hyperlink ref="AJ1" location="'DZIAŁ X - Przeglad miedzynarod'!A1" display="'DZIAŁ X - Przeglad miedzynarod'!A1"/>
  </hyperlinks>
  <printOptions gridLines="1"/>
  <pageMargins left="0.11811023622047245" right="0.11811023622047245" top="0.15748031496062992" bottom="0.15748031496062992" header="0.31496062992125984" footer="0.31496062992125984"/>
  <pageSetup fitToHeight="0" horizontalDpi="600" verticalDpi="600" orientation="landscape" paperSize="9" scale="31"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1"/>
  <sheetViews>
    <sheetView zoomScaleSheetLayoutView="100" workbookViewId="0" topLeftCell="A1">
      <pane xSplit="1" ySplit="3" topLeftCell="B4" activePane="bottomRight" state="frozen"/>
      <selection pane="topLeft" activeCell="A2" sqref="A1:AH155"/>
      <selection pane="topRight" activeCell="A2" sqref="A1:AH155"/>
      <selection pane="bottomLeft" activeCell="A2" sqref="A1:AH155"/>
      <selection pane="bottomRight" activeCell="A1" sqref="A1:AH1"/>
    </sheetView>
  </sheetViews>
  <sheetFormatPr defaultColWidth="8.796875" defaultRowHeight="14.25"/>
  <cols>
    <col min="1" max="1" width="34.5" style="305" customWidth="1"/>
    <col min="2" max="2" width="9.19921875" style="305" bestFit="1" customWidth="1"/>
    <col min="3" max="3" width="10.69921875" style="305" bestFit="1" customWidth="1"/>
    <col min="4" max="4" width="9.19921875" style="305" bestFit="1" customWidth="1"/>
    <col min="5" max="5" width="10.69921875" style="305" bestFit="1" customWidth="1"/>
    <col min="6" max="6" width="9.19921875" style="305" bestFit="1" customWidth="1"/>
    <col min="7" max="7" width="10.69921875" style="305" bestFit="1" customWidth="1"/>
    <col min="8" max="8" width="9.19921875" style="305" bestFit="1" customWidth="1"/>
    <col min="9" max="9" width="10.69921875" style="305" bestFit="1" customWidth="1"/>
    <col min="10" max="10" width="9.19921875" style="305" bestFit="1" customWidth="1"/>
    <col min="11" max="11" width="10.69921875" style="305" bestFit="1" customWidth="1"/>
    <col min="12" max="12" width="9.19921875" style="305" bestFit="1" customWidth="1"/>
    <col min="13" max="13" width="10.69921875" style="305" bestFit="1" customWidth="1"/>
    <col min="14" max="14" width="9.19921875" style="305" bestFit="1" customWidth="1"/>
    <col min="15" max="15" width="10.69921875" style="305" bestFit="1" customWidth="1"/>
    <col min="16" max="16" width="9.19921875" style="305" bestFit="1" customWidth="1"/>
    <col min="17" max="17" width="10.69921875" style="305" bestFit="1" customWidth="1"/>
    <col min="18" max="18" width="9.19921875" style="305" bestFit="1" customWidth="1"/>
    <col min="19" max="24" width="10.69921875" style="305" bestFit="1" customWidth="1"/>
    <col min="25" max="25" width="11.3984375" style="305" customWidth="1"/>
    <col min="26" max="26" width="10.69921875" style="305" bestFit="1" customWidth="1"/>
    <col min="27" max="29" width="10.69921875" style="305" customWidth="1"/>
    <col min="30" max="34" width="10.69921875" style="430" customWidth="1"/>
    <col min="35" max="16384" width="9" style="305" customWidth="1"/>
  </cols>
  <sheetData>
    <row r="1" spans="1:36" ht="52.5" customHeight="1">
      <c r="A1" s="1788" t="s">
        <v>1412</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c r="Z1" s="1788"/>
      <c r="AA1" s="1788"/>
      <c r="AB1" s="1788"/>
      <c r="AC1" s="1788"/>
      <c r="AD1" s="1788"/>
      <c r="AE1" s="1788"/>
      <c r="AF1" s="1788"/>
      <c r="AG1" s="1788"/>
      <c r="AH1" s="1788"/>
      <c r="AJ1" s="450" t="s">
        <v>1707</v>
      </c>
    </row>
    <row r="2" spans="1:34" ht="14.25">
      <c r="A2" s="1791" t="s">
        <v>1008</v>
      </c>
      <c r="B2" s="1789">
        <v>2000</v>
      </c>
      <c r="C2" s="1790"/>
      <c r="D2" s="1789">
        <v>2001</v>
      </c>
      <c r="E2" s="1790"/>
      <c r="F2" s="1789">
        <v>2002</v>
      </c>
      <c r="G2" s="1790"/>
      <c r="H2" s="1789">
        <v>2003</v>
      </c>
      <c r="I2" s="1790"/>
      <c r="J2" s="1789">
        <v>2004</v>
      </c>
      <c r="K2" s="1790"/>
      <c r="L2" s="1789">
        <v>2005</v>
      </c>
      <c r="M2" s="1790"/>
      <c r="N2" s="1789">
        <v>2006</v>
      </c>
      <c r="O2" s="1790"/>
      <c r="P2" s="1789">
        <v>2007</v>
      </c>
      <c r="Q2" s="1790"/>
      <c r="R2" s="1789">
        <v>2008</v>
      </c>
      <c r="S2" s="1790"/>
      <c r="T2" s="1785">
        <v>2009</v>
      </c>
      <c r="U2" s="1786"/>
      <c r="V2" s="1785">
        <v>2010</v>
      </c>
      <c r="W2" s="1786"/>
      <c r="X2" s="1785">
        <v>2011</v>
      </c>
      <c r="Y2" s="1786"/>
      <c r="Z2" s="1785">
        <v>2012</v>
      </c>
      <c r="AA2" s="1786"/>
      <c r="AB2" s="1785">
        <v>2013</v>
      </c>
      <c r="AC2" s="1787"/>
      <c r="AD2" s="1376">
        <v>2014</v>
      </c>
      <c r="AE2" s="1373"/>
      <c r="AF2" s="1376">
        <v>2015</v>
      </c>
      <c r="AG2" s="1373"/>
      <c r="AH2" s="1373"/>
    </row>
    <row r="3" spans="1:34" ht="93" customHeight="1">
      <c r="A3" s="1792"/>
      <c r="B3" s="766" t="s">
        <v>688</v>
      </c>
      <c r="C3" s="498" t="s">
        <v>1211</v>
      </c>
      <c r="D3" s="766" t="s">
        <v>688</v>
      </c>
      <c r="E3" s="498" t="s">
        <v>1211</v>
      </c>
      <c r="F3" s="766" t="s">
        <v>688</v>
      </c>
      <c r="G3" s="498" t="s">
        <v>1211</v>
      </c>
      <c r="H3" s="766" t="s">
        <v>688</v>
      </c>
      <c r="I3" s="498" t="s">
        <v>1211</v>
      </c>
      <c r="J3" s="766" t="s">
        <v>688</v>
      </c>
      <c r="K3" s="498" t="s">
        <v>1211</v>
      </c>
      <c r="L3" s="766" t="s">
        <v>688</v>
      </c>
      <c r="M3" s="498" t="s">
        <v>1211</v>
      </c>
      <c r="N3" s="766" t="s">
        <v>688</v>
      </c>
      <c r="O3" s="498" t="s">
        <v>1211</v>
      </c>
      <c r="P3" s="766" t="s">
        <v>688</v>
      </c>
      <c r="Q3" s="498" t="s">
        <v>1211</v>
      </c>
      <c r="R3" s="766" t="s">
        <v>688</v>
      </c>
      <c r="S3" s="498" t="s">
        <v>1211</v>
      </c>
      <c r="T3" s="766" t="s">
        <v>688</v>
      </c>
      <c r="U3" s="498" t="s">
        <v>1211</v>
      </c>
      <c r="V3" s="766" t="s">
        <v>688</v>
      </c>
      <c r="W3" s="498" t="s">
        <v>1211</v>
      </c>
      <c r="X3" s="766" t="s">
        <v>688</v>
      </c>
      <c r="Y3" s="498" t="s">
        <v>1211</v>
      </c>
      <c r="Z3" s="766" t="s">
        <v>688</v>
      </c>
      <c r="AA3" s="498" t="s">
        <v>1211</v>
      </c>
      <c r="AB3" s="766" t="s">
        <v>688</v>
      </c>
      <c r="AC3" s="761" t="s">
        <v>1211</v>
      </c>
      <c r="AD3" s="899" t="s">
        <v>1684</v>
      </c>
      <c r="AE3" s="762" t="s">
        <v>1685</v>
      </c>
      <c r="AF3" s="899" t="s">
        <v>1684</v>
      </c>
      <c r="AG3" s="762" t="s">
        <v>1685</v>
      </c>
      <c r="AH3" s="1010" t="s">
        <v>1686</v>
      </c>
    </row>
    <row r="4" spans="1:34" ht="14.25">
      <c r="A4" s="358" t="s">
        <v>1009</v>
      </c>
      <c r="B4" s="359">
        <v>87546</v>
      </c>
      <c r="C4" s="359">
        <v>558054</v>
      </c>
      <c r="D4" s="359">
        <v>87939</v>
      </c>
      <c r="E4" s="359">
        <v>574551</v>
      </c>
      <c r="F4" s="359">
        <v>89010</v>
      </c>
      <c r="G4" s="359">
        <v>585583</v>
      </c>
      <c r="H4" s="359">
        <v>89899</v>
      </c>
      <c r="I4" s="359">
        <v>605218</v>
      </c>
      <c r="J4" s="359">
        <v>89960</v>
      </c>
      <c r="K4" s="359">
        <v>633321</v>
      </c>
      <c r="L4" s="359">
        <v>92105</v>
      </c>
      <c r="M4" s="359">
        <v>675116</v>
      </c>
      <c r="N4" s="359">
        <v>94936</v>
      </c>
      <c r="O4" s="359">
        <v>721855</v>
      </c>
      <c r="P4" s="359">
        <v>97504</v>
      </c>
      <c r="Q4" s="359">
        <v>774937</v>
      </c>
      <c r="R4" s="359">
        <v>99741</v>
      </c>
      <c r="S4" s="359">
        <v>830704</v>
      </c>
      <c r="T4" s="359">
        <v>102194</v>
      </c>
      <c r="U4" s="359">
        <v>882635</v>
      </c>
      <c r="V4" s="359">
        <v>103392</v>
      </c>
      <c r="W4" s="359">
        <v>957982</v>
      </c>
      <c r="X4" s="359">
        <v>104305</v>
      </c>
      <c r="Y4" s="359">
        <v>1043082</v>
      </c>
      <c r="Z4" s="359">
        <v>105004</v>
      </c>
      <c r="AA4" s="359">
        <v>1081205</v>
      </c>
      <c r="AB4" s="359">
        <v>106833</v>
      </c>
      <c r="AC4" s="513">
        <v>1122649.46</v>
      </c>
      <c r="AD4" s="1011">
        <v>109627</v>
      </c>
      <c r="AE4" s="1011">
        <v>1166847</v>
      </c>
      <c r="AF4" s="1012">
        <v>111806</v>
      </c>
      <c r="AG4" s="1013">
        <v>1211223</v>
      </c>
      <c r="AH4" s="1014">
        <v>21</v>
      </c>
    </row>
    <row r="5" spans="1:34" ht="14.25">
      <c r="A5" s="365" t="s">
        <v>1010</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61"/>
      <c r="AD5" s="1015"/>
      <c r="AE5" s="1015"/>
      <c r="AF5" s="1016"/>
      <c r="AG5" s="1017"/>
      <c r="AH5" s="1018"/>
    </row>
    <row r="6" spans="1:34" ht="14.25">
      <c r="A6" s="360" t="s">
        <v>297</v>
      </c>
      <c r="B6" s="357">
        <v>46185</v>
      </c>
      <c r="C6" s="357">
        <v>528786</v>
      </c>
      <c r="D6" s="357">
        <v>46393</v>
      </c>
      <c r="E6" s="357">
        <v>544906</v>
      </c>
      <c r="F6" s="357">
        <v>45656</v>
      </c>
      <c r="G6" s="357">
        <v>555606</v>
      </c>
      <c r="H6" s="357">
        <v>46918</v>
      </c>
      <c r="I6" s="357">
        <v>572902</v>
      </c>
      <c r="J6" s="357">
        <v>47050</v>
      </c>
      <c r="K6" s="357">
        <v>601702</v>
      </c>
      <c r="L6" s="357">
        <v>48442</v>
      </c>
      <c r="M6" s="357">
        <v>642667</v>
      </c>
      <c r="N6" s="357">
        <v>50214</v>
      </c>
      <c r="O6" s="357">
        <v>687980</v>
      </c>
      <c r="P6" s="357">
        <v>51538</v>
      </c>
      <c r="Q6" s="357">
        <v>737311</v>
      </c>
      <c r="R6" s="357">
        <v>52944</v>
      </c>
      <c r="S6" s="357">
        <v>791087</v>
      </c>
      <c r="T6" s="357">
        <v>53948</v>
      </c>
      <c r="U6" s="357">
        <v>840566</v>
      </c>
      <c r="V6" s="357">
        <v>54897</v>
      </c>
      <c r="W6" s="357">
        <v>910091</v>
      </c>
      <c r="X6" s="357">
        <v>55138</v>
      </c>
      <c r="Y6" s="357">
        <v>991174</v>
      </c>
      <c r="Z6" s="357">
        <v>54859</v>
      </c>
      <c r="AA6" s="357">
        <v>1027045</v>
      </c>
      <c r="AB6" s="357">
        <v>55625</v>
      </c>
      <c r="AC6" s="364">
        <v>1067068.987</v>
      </c>
      <c r="AD6" s="1015">
        <v>56636</v>
      </c>
      <c r="AE6" s="1016">
        <v>1107776.091</v>
      </c>
      <c r="AF6" s="1016">
        <v>57331</v>
      </c>
      <c r="AG6" s="1017">
        <v>1147997</v>
      </c>
      <c r="AH6" s="1019">
        <v>21</v>
      </c>
    </row>
    <row r="7" spans="1:34" ht="14.25">
      <c r="A7" s="362" t="s">
        <v>298</v>
      </c>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64"/>
      <c r="AD7" s="1015"/>
      <c r="AE7" s="1015"/>
      <c r="AF7" s="1016"/>
      <c r="AG7" s="1017"/>
      <c r="AH7" s="1020"/>
    </row>
    <row r="8" spans="1:34" ht="14.25">
      <c r="A8" s="365" t="s">
        <v>299</v>
      </c>
      <c r="B8" s="357">
        <v>1126</v>
      </c>
      <c r="C8" s="357">
        <v>19656</v>
      </c>
      <c r="D8" s="357">
        <v>1153</v>
      </c>
      <c r="E8" s="357">
        <v>20179</v>
      </c>
      <c r="F8" s="357">
        <v>1152</v>
      </c>
      <c r="G8" s="357">
        <v>20975</v>
      </c>
      <c r="H8" s="357">
        <v>1180</v>
      </c>
      <c r="I8" s="357">
        <v>22768</v>
      </c>
      <c r="J8" s="357">
        <v>1194</v>
      </c>
      <c r="K8" s="357">
        <v>24740</v>
      </c>
      <c r="L8" s="357">
        <v>1221</v>
      </c>
      <c r="M8" s="357">
        <v>26949</v>
      </c>
      <c r="N8" s="357">
        <v>1283</v>
      </c>
      <c r="O8" s="357">
        <v>30198</v>
      </c>
      <c r="P8" s="357">
        <v>1352</v>
      </c>
      <c r="Q8" s="357">
        <v>33820</v>
      </c>
      <c r="R8" s="357">
        <v>1455</v>
      </c>
      <c r="S8" s="357">
        <v>41044</v>
      </c>
      <c r="T8" s="357">
        <v>1516</v>
      </c>
      <c r="U8" s="357">
        <v>46064</v>
      </c>
      <c r="V8" s="357">
        <v>1565</v>
      </c>
      <c r="W8" s="357">
        <v>49049</v>
      </c>
      <c r="X8" s="357">
        <v>1601</v>
      </c>
      <c r="Y8" s="357">
        <v>50555</v>
      </c>
      <c r="Z8" s="357">
        <v>1599</v>
      </c>
      <c r="AA8" s="357">
        <v>50258</v>
      </c>
      <c r="AB8" s="357">
        <v>1647</v>
      </c>
      <c r="AC8" s="364">
        <v>52632.44</v>
      </c>
      <c r="AD8" s="1015">
        <v>1698</v>
      </c>
      <c r="AE8" s="1016">
        <v>56257</v>
      </c>
      <c r="AF8" s="1016">
        <v>1790</v>
      </c>
      <c r="AG8" s="1017">
        <v>61254.606999999996</v>
      </c>
      <c r="AH8" s="1019">
        <v>12.875</v>
      </c>
    </row>
    <row r="9" spans="1:34" ht="14.25">
      <c r="A9" s="366" t="s">
        <v>300</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64"/>
      <c r="AD9" s="1015"/>
      <c r="AE9" s="1015"/>
      <c r="AF9" s="1016"/>
      <c r="AG9" s="1017"/>
      <c r="AH9" s="1020"/>
    </row>
    <row r="10" spans="1:34" ht="14.25">
      <c r="A10" s="365" t="s">
        <v>301</v>
      </c>
      <c r="B10" s="357">
        <v>2514</v>
      </c>
      <c r="C10" s="357">
        <v>17547</v>
      </c>
      <c r="D10" s="357">
        <v>2598</v>
      </c>
      <c r="E10" s="357">
        <v>18646</v>
      </c>
      <c r="F10" s="357">
        <v>2681</v>
      </c>
      <c r="G10" s="357">
        <v>19966</v>
      </c>
      <c r="H10" s="357">
        <v>2828</v>
      </c>
      <c r="I10" s="357">
        <v>22490</v>
      </c>
      <c r="J10" s="357">
        <v>2970</v>
      </c>
      <c r="K10" s="357">
        <v>25340</v>
      </c>
      <c r="L10" s="357">
        <v>3154</v>
      </c>
      <c r="M10" s="357">
        <v>28752</v>
      </c>
      <c r="N10" s="357">
        <v>3381</v>
      </c>
      <c r="O10" s="357">
        <v>31878</v>
      </c>
      <c r="P10" s="357">
        <v>3793</v>
      </c>
      <c r="Q10" s="357">
        <v>36760</v>
      </c>
      <c r="R10" s="357">
        <v>4212</v>
      </c>
      <c r="S10" s="357">
        <v>42901</v>
      </c>
      <c r="T10" s="357">
        <v>4557</v>
      </c>
      <c r="U10" s="357">
        <v>47887</v>
      </c>
      <c r="V10" s="357">
        <v>4725</v>
      </c>
      <c r="W10" s="357">
        <v>50887</v>
      </c>
      <c r="X10" s="357">
        <v>4844</v>
      </c>
      <c r="Y10" s="357">
        <v>53274</v>
      </c>
      <c r="Z10" s="357">
        <v>4821</v>
      </c>
      <c r="AA10" s="357">
        <v>52794</v>
      </c>
      <c r="AB10" s="357">
        <v>4769</v>
      </c>
      <c r="AC10" s="364">
        <v>54386.667</v>
      </c>
      <c r="AD10" s="1015">
        <v>4912</v>
      </c>
      <c r="AE10" s="1016">
        <v>57338</v>
      </c>
      <c r="AF10" s="1016">
        <v>5102</v>
      </c>
      <c r="AG10" s="1017">
        <v>62055.848</v>
      </c>
      <c r="AH10" s="1019">
        <v>12.23</v>
      </c>
    </row>
    <row r="11" spans="1:34" ht="14.25">
      <c r="A11" s="366" t="s">
        <v>302</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64"/>
      <c r="AD11" s="1015"/>
      <c r="AE11" s="1015"/>
      <c r="AF11" s="1016"/>
      <c r="AG11" s="1017"/>
      <c r="AH11" s="1020"/>
    </row>
    <row r="12" spans="1:34" ht="14.25">
      <c r="A12" s="365" t="s">
        <v>303</v>
      </c>
      <c r="B12" s="357">
        <v>7009</v>
      </c>
      <c r="C12" s="357">
        <v>155429</v>
      </c>
      <c r="D12" s="357">
        <v>6984</v>
      </c>
      <c r="E12" s="357">
        <v>156067</v>
      </c>
      <c r="F12" s="357">
        <v>6935</v>
      </c>
      <c r="G12" s="357">
        <v>154559</v>
      </c>
      <c r="H12" s="357">
        <v>6946</v>
      </c>
      <c r="I12" s="357">
        <v>159273</v>
      </c>
      <c r="J12" s="357">
        <v>6897</v>
      </c>
      <c r="K12" s="357">
        <v>165345</v>
      </c>
      <c r="L12" s="357">
        <v>7034</v>
      </c>
      <c r="M12" s="357">
        <v>174467</v>
      </c>
      <c r="N12" s="357">
        <v>7166</v>
      </c>
      <c r="O12" s="357">
        <v>182380</v>
      </c>
      <c r="P12" s="357">
        <v>7046</v>
      </c>
      <c r="Q12" s="357">
        <v>190525</v>
      </c>
      <c r="R12" s="357">
        <v>7059</v>
      </c>
      <c r="S12" s="357">
        <v>195358</v>
      </c>
      <c r="T12" s="357">
        <v>7289</v>
      </c>
      <c r="U12" s="357">
        <v>207748</v>
      </c>
      <c r="V12" s="357">
        <v>7434</v>
      </c>
      <c r="W12" s="357">
        <v>213823</v>
      </c>
      <c r="X12" s="357">
        <v>7326</v>
      </c>
      <c r="Y12" s="357">
        <v>227570</v>
      </c>
      <c r="Z12" s="357">
        <v>7328</v>
      </c>
      <c r="AA12" s="357">
        <v>234579</v>
      </c>
      <c r="AB12" s="357">
        <v>7624</v>
      </c>
      <c r="AC12" s="364">
        <v>238210.136</v>
      </c>
      <c r="AD12" s="1015">
        <v>7722</v>
      </c>
      <c r="AE12" s="1016">
        <v>240009</v>
      </c>
      <c r="AF12" s="1016">
        <v>7749</v>
      </c>
      <c r="AG12" s="1017">
        <v>243323.506</v>
      </c>
      <c r="AH12" s="1019">
        <v>15.934999999999999</v>
      </c>
    </row>
    <row r="13" spans="1:34" ht="14.25">
      <c r="A13" s="366" t="s">
        <v>304</v>
      </c>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64"/>
      <c r="AD13" s="1015"/>
      <c r="AE13" s="1015"/>
      <c r="AF13" s="1016"/>
      <c r="AG13" s="1017"/>
      <c r="AH13" s="1020"/>
    </row>
    <row r="14" spans="1:34" ht="14.25">
      <c r="A14" s="365" t="s">
        <v>305</v>
      </c>
      <c r="B14" s="357">
        <v>345</v>
      </c>
      <c r="C14" s="357">
        <v>518</v>
      </c>
      <c r="D14" s="357">
        <v>368</v>
      </c>
      <c r="E14" s="357">
        <v>533</v>
      </c>
      <c r="F14" s="357">
        <v>359</v>
      </c>
      <c r="G14" s="357">
        <v>617</v>
      </c>
      <c r="H14" s="357">
        <v>371</v>
      </c>
      <c r="I14" s="357">
        <v>685</v>
      </c>
      <c r="J14" s="357">
        <v>365</v>
      </c>
      <c r="K14" s="357">
        <v>717</v>
      </c>
      <c r="L14" s="357">
        <v>376</v>
      </c>
      <c r="M14" s="357">
        <v>869</v>
      </c>
      <c r="N14" s="357">
        <v>383</v>
      </c>
      <c r="O14" s="357">
        <v>820</v>
      </c>
      <c r="P14" s="357">
        <v>163</v>
      </c>
      <c r="Q14" s="357">
        <v>87</v>
      </c>
      <c r="R14" s="357">
        <v>162</v>
      </c>
      <c r="S14" s="357">
        <v>82</v>
      </c>
      <c r="T14" s="357">
        <v>164</v>
      </c>
      <c r="U14" s="357">
        <v>87</v>
      </c>
      <c r="V14" s="357">
        <v>153</v>
      </c>
      <c r="W14" s="357">
        <v>80</v>
      </c>
      <c r="X14" s="357">
        <v>150</v>
      </c>
      <c r="Y14" s="357">
        <v>75</v>
      </c>
      <c r="Z14" s="357">
        <v>149</v>
      </c>
      <c r="AA14" s="357">
        <v>67</v>
      </c>
      <c r="AB14" s="357">
        <v>155</v>
      </c>
      <c r="AC14" s="364">
        <v>273.539</v>
      </c>
      <c r="AD14" s="1015">
        <v>163</v>
      </c>
      <c r="AE14" s="1016">
        <v>314</v>
      </c>
      <c r="AF14" s="1016">
        <v>161</v>
      </c>
      <c r="AG14" s="1017">
        <v>303.653</v>
      </c>
      <c r="AH14" s="1019">
        <v>34.24</v>
      </c>
    </row>
    <row r="15" spans="1:34" ht="14.25">
      <c r="A15" s="366" t="s">
        <v>306</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64"/>
      <c r="AD15" s="1015"/>
      <c r="AE15" s="1015"/>
      <c r="AF15" s="1016"/>
      <c r="AG15" s="1017"/>
      <c r="AH15" s="1020"/>
    </row>
    <row r="16" spans="1:34" ht="14.25">
      <c r="A16" s="365" t="s">
        <v>307</v>
      </c>
      <c r="B16" s="357">
        <v>4886</v>
      </c>
      <c r="C16" s="357">
        <v>142684</v>
      </c>
      <c r="D16" s="357">
        <v>5000</v>
      </c>
      <c r="E16" s="357">
        <v>149553</v>
      </c>
      <c r="F16" s="357">
        <v>5021</v>
      </c>
      <c r="G16" s="357">
        <v>152578</v>
      </c>
      <c r="H16" s="357">
        <v>5046</v>
      </c>
      <c r="I16" s="357">
        <v>155948</v>
      </c>
      <c r="J16" s="357">
        <v>5267</v>
      </c>
      <c r="K16" s="357">
        <v>165824</v>
      </c>
      <c r="L16" s="357">
        <v>5542</v>
      </c>
      <c r="M16" s="357">
        <v>178300</v>
      </c>
      <c r="N16" s="357">
        <v>5807</v>
      </c>
      <c r="O16" s="357">
        <v>190797</v>
      </c>
      <c r="P16" s="357">
        <v>6064</v>
      </c>
      <c r="Q16" s="357">
        <v>203147</v>
      </c>
      <c r="R16" s="357">
        <v>6306</v>
      </c>
      <c r="S16" s="357">
        <v>216749</v>
      </c>
      <c r="T16" s="357">
        <v>6636</v>
      </c>
      <c r="U16" s="357">
        <v>237607</v>
      </c>
      <c r="V16" s="357">
        <v>7504</v>
      </c>
      <c r="W16" s="357">
        <v>278692</v>
      </c>
      <c r="X16" s="357">
        <v>8434</v>
      </c>
      <c r="Y16" s="357">
        <v>328019</v>
      </c>
      <c r="Z16" s="357">
        <v>8819</v>
      </c>
      <c r="AA16" s="357">
        <v>352608</v>
      </c>
      <c r="AB16" s="357">
        <v>9200</v>
      </c>
      <c r="AC16" s="364">
        <v>374331.73</v>
      </c>
      <c r="AD16" s="1015">
        <v>9598</v>
      </c>
      <c r="AE16" s="1016">
        <v>392749</v>
      </c>
      <c r="AF16" s="1016">
        <v>9782</v>
      </c>
      <c r="AG16" s="1017">
        <v>402444.205</v>
      </c>
      <c r="AH16" s="1019">
        <v>7.93</v>
      </c>
    </row>
    <row r="17" spans="1:34" ht="14.25">
      <c r="A17" s="366" t="s">
        <v>308</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64"/>
      <c r="AD17" s="1015"/>
      <c r="AE17" s="1015"/>
      <c r="AF17" s="1016"/>
      <c r="AG17" s="1017"/>
      <c r="AH17" s="1020"/>
    </row>
    <row r="18" spans="1:34" ht="14.25">
      <c r="A18" s="365" t="s">
        <v>309</v>
      </c>
      <c r="B18" s="357">
        <v>205</v>
      </c>
      <c r="C18" s="357">
        <v>8616</v>
      </c>
      <c r="D18" s="357">
        <v>201</v>
      </c>
      <c r="E18" s="357">
        <v>8304</v>
      </c>
      <c r="F18" s="357">
        <v>180</v>
      </c>
      <c r="G18" s="357">
        <v>7265</v>
      </c>
      <c r="H18" s="357">
        <v>174</v>
      </c>
      <c r="I18" s="357">
        <v>6976</v>
      </c>
      <c r="J18" s="357">
        <v>152</v>
      </c>
      <c r="K18" s="357">
        <v>5602</v>
      </c>
      <c r="L18" s="357">
        <v>135</v>
      </c>
      <c r="M18" s="357">
        <v>4570</v>
      </c>
      <c r="N18" s="357">
        <v>109</v>
      </c>
      <c r="O18" s="357">
        <v>3297</v>
      </c>
      <c r="P18" s="357">
        <v>97</v>
      </c>
      <c r="Q18" s="357">
        <v>2536</v>
      </c>
      <c r="R18" s="357">
        <v>98</v>
      </c>
      <c r="S18" s="357">
        <v>2459</v>
      </c>
      <c r="T18" s="357">
        <v>90</v>
      </c>
      <c r="U18" s="357">
        <v>2064</v>
      </c>
      <c r="V18" s="357">
        <v>81</v>
      </c>
      <c r="W18" s="357">
        <v>2377</v>
      </c>
      <c r="X18" s="357">
        <v>72</v>
      </c>
      <c r="Y18" s="357">
        <v>2395</v>
      </c>
      <c r="Z18" s="357">
        <v>57</v>
      </c>
      <c r="AA18" s="357">
        <v>1169</v>
      </c>
      <c r="AB18" s="357">
        <v>66</v>
      </c>
      <c r="AC18" s="364">
        <v>1635.844</v>
      </c>
      <c r="AD18" s="1015">
        <v>68</v>
      </c>
      <c r="AE18" s="1016">
        <v>1432</v>
      </c>
      <c r="AF18" s="1016">
        <v>69</v>
      </c>
      <c r="AG18" s="1017">
        <v>1320.717</v>
      </c>
      <c r="AH18" s="1019">
        <v>25.33</v>
      </c>
    </row>
    <row r="19" spans="1:34" ht="14.25">
      <c r="A19" s="366" t="s">
        <v>310</v>
      </c>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64"/>
      <c r="AD19" s="1015"/>
      <c r="AE19" s="1015"/>
      <c r="AF19" s="1016"/>
      <c r="AG19" s="1017"/>
      <c r="AH19" s="1020"/>
    </row>
    <row r="20" spans="1:34" ht="14.25">
      <c r="A20" s="365" t="s">
        <v>311</v>
      </c>
      <c r="B20" s="357">
        <v>165</v>
      </c>
      <c r="C20" s="357">
        <v>3212</v>
      </c>
      <c r="D20" s="357">
        <v>171</v>
      </c>
      <c r="E20" s="357">
        <v>3345</v>
      </c>
      <c r="F20" s="357">
        <v>170</v>
      </c>
      <c r="G20" s="357">
        <v>3274</v>
      </c>
      <c r="H20" s="357">
        <v>168</v>
      </c>
      <c r="I20" s="357">
        <v>3257</v>
      </c>
      <c r="J20" s="357">
        <v>166</v>
      </c>
      <c r="K20" s="357">
        <v>3221</v>
      </c>
      <c r="L20" s="357">
        <v>168</v>
      </c>
      <c r="M20" s="357">
        <v>3271</v>
      </c>
      <c r="N20" s="357">
        <v>173</v>
      </c>
      <c r="O20" s="357">
        <v>3408</v>
      </c>
      <c r="P20" s="357">
        <v>183</v>
      </c>
      <c r="Q20" s="357">
        <v>3834</v>
      </c>
      <c r="R20" s="357">
        <v>175</v>
      </c>
      <c r="S20" s="357">
        <v>3809</v>
      </c>
      <c r="T20" s="357">
        <v>175</v>
      </c>
      <c r="U20" s="357">
        <v>3797</v>
      </c>
      <c r="V20" s="357">
        <v>172</v>
      </c>
      <c r="W20" s="357">
        <v>3704</v>
      </c>
      <c r="X20" s="357">
        <v>168</v>
      </c>
      <c r="Y20" s="357">
        <v>3679</v>
      </c>
      <c r="Z20" s="357">
        <v>169</v>
      </c>
      <c r="AA20" s="357">
        <v>3799</v>
      </c>
      <c r="AB20" s="357">
        <v>168</v>
      </c>
      <c r="AC20" s="364">
        <v>3988.039</v>
      </c>
      <c r="AD20" s="1015">
        <v>162</v>
      </c>
      <c r="AE20" s="1016">
        <v>3900</v>
      </c>
      <c r="AF20" s="1016">
        <v>160</v>
      </c>
      <c r="AG20" s="1017">
        <v>3837.394</v>
      </c>
      <c r="AH20" s="1019">
        <v>30.71</v>
      </c>
    </row>
    <row r="21" spans="1:34" ht="14.25">
      <c r="A21" s="366" t="s">
        <v>312</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64"/>
      <c r="AD21" s="1015"/>
      <c r="AE21" s="1015"/>
      <c r="AF21" s="1016"/>
      <c r="AG21" s="1017"/>
      <c r="AH21" s="1020"/>
    </row>
    <row r="22" spans="1:34" ht="14.25">
      <c r="A22" s="365" t="s">
        <v>313</v>
      </c>
      <c r="B22" s="357">
        <v>1086</v>
      </c>
      <c r="C22" s="357">
        <v>6675</v>
      </c>
      <c r="D22" s="357">
        <v>1104</v>
      </c>
      <c r="E22" s="357">
        <v>6798</v>
      </c>
      <c r="F22" s="357">
        <v>1116</v>
      </c>
      <c r="G22" s="357">
        <v>6837</v>
      </c>
      <c r="H22" s="357">
        <v>1112</v>
      </c>
      <c r="I22" s="357">
        <v>6890</v>
      </c>
      <c r="J22" s="357">
        <v>1105</v>
      </c>
      <c r="K22" s="357">
        <v>6798</v>
      </c>
      <c r="L22" s="357">
        <v>1119</v>
      </c>
      <c r="M22" s="357">
        <v>7071</v>
      </c>
      <c r="N22" s="357">
        <v>1115</v>
      </c>
      <c r="O22" s="357">
        <v>7326</v>
      </c>
      <c r="P22" s="357">
        <v>1133</v>
      </c>
      <c r="Q22" s="357">
        <v>8112</v>
      </c>
      <c r="R22" s="357">
        <v>1165</v>
      </c>
      <c r="S22" s="357">
        <v>8947</v>
      </c>
      <c r="T22" s="357">
        <v>1180</v>
      </c>
      <c r="U22" s="357">
        <v>9056</v>
      </c>
      <c r="V22" s="357">
        <v>1181</v>
      </c>
      <c r="W22" s="357">
        <v>9234</v>
      </c>
      <c r="X22" s="357">
        <v>1127</v>
      </c>
      <c r="Y22" s="357">
        <v>9105</v>
      </c>
      <c r="Z22" s="357">
        <v>1088</v>
      </c>
      <c r="AA22" s="357">
        <v>8506</v>
      </c>
      <c r="AB22" s="357">
        <v>1064</v>
      </c>
      <c r="AC22" s="364">
        <v>8459.483</v>
      </c>
      <c r="AD22" s="1015">
        <v>1130</v>
      </c>
      <c r="AE22" s="1016">
        <v>8763</v>
      </c>
      <c r="AF22" s="1016">
        <v>1150</v>
      </c>
      <c r="AG22" s="1017">
        <v>8697.834</v>
      </c>
      <c r="AH22" s="1019">
        <v>20.87</v>
      </c>
    </row>
    <row r="23" spans="1:34" ht="14.25">
      <c r="A23" s="366" t="s">
        <v>314</v>
      </c>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64"/>
      <c r="AD23" s="1015"/>
      <c r="AE23" s="1015"/>
      <c r="AF23" s="1016"/>
      <c r="AG23" s="1017"/>
      <c r="AH23" s="1020"/>
    </row>
    <row r="24" spans="1:34" ht="14.25">
      <c r="A24" s="365" t="s">
        <v>315</v>
      </c>
      <c r="B24" s="357">
        <v>16755</v>
      </c>
      <c r="C24" s="357">
        <v>54950</v>
      </c>
      <c r="D24" s="357">
        <v>16466</v>
      </c>
      <c r="E24" s="357">
        <v>53194</v>
      </c>
      <c r="F24" s="357">
        <v>15448</v>
      </c>
      <c r="G24" s="357">
        <v>53097</v>
      </c>
      <c r="H24" s="357">
        <v>16253</v>
      </c>
      <c r="I24" s="357">
        <v>51215</v>
      </c>
      <c r="J24" s="357">
        <v>15859</v>
      </c>
      <c r="K24" s="357">
        <v>50756</v>
      </c>
      <c r="L24" s="357">
        <v>16086</v>
      </c>
      <c r="M24" s="357">
        <v>51907</v>
      </c>
      <c r="N24" s="357">
        <v>16479</v>
      </c>
      <c r="O24" s="357">
        <v>53050</v>
      </c>
      <c r="P24" s="357">
        <v>16872</v>
      </c>
      <c r="Q24" s="357">
        <v>55058</v>
      </c>
      <c r="R24" s="357">
        <v>17002</v>
      </c>
      <c r="S24" s="357">
        <v>56434</v>
      </c>
      <c r="T24" s="357">
        <v>16845</v>
      </c>
      <c r="U24" s="357">
        <v>56051</v>
      </c>
      <c r="V24" s="357">
        <v>16483</v>
      </c>
      <c r="W24" s="357">
        <v>56880</v>
      </c>
      <c r="X24" s="357">
        <v>15673</v>
      </c>
      <c r="Y24" s="357">
        <v>55165</v>
      </c>
      <c r="Z24" s="357">
        <v>15106</v>
      </c>
      <c r="AA24" s="357">
        <v>53308</v>
      </c>
      <c r="AB24" s="357">
        <v>15198</v>
      </c>
      <c r="AC24" s="364">
        <v>53938.834</v>
      </c>
      <c r="AD24" s="1015">
        <v>15221</v>
      </c>
      <c r="AE24" s="1016">
        <v>53809</v>
      </c>
      <c r="AF24" s="1016">
        <v>15072</v>
      </c>
      <c r="AG24" s="1017">
        <v>53851.794</v>
      </c>
      <c r="AH24" s="1019">
        <v>23</v>
      </c>
    </row>
    <row r="25" spans="1:34" ht="14.25">
      <c r="A25" s="366" t="s">
        <v>316</v>
      </c>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64"/>
      <c r="AD25" s="1015"/>
      <c r="AE25" s="1015"/>
      <c r="AF25" s="1016"/>
      <c r="AG25" s="1017"/>
      <c r="AH25" s="1020"/>
    </row>
    <row r="26" spans="1:34" ht="14.25">
      <c r="A26" s="365" t="s">
        <v>317</v>
      </c>
      <c r="B26" s="357">
        <v>347</v>
      </c>
      <c r="C26" s="357">
        <v>657</v>
      </c>
      <c r="D26" s="357">
        <v>339</v>
      </c>
      <c r="E26" s="357">
        <v>619</v>
      </c>
      <c r="F26" s="357">
        <v>342</v>
      </c>
      <c r="G26" s="357">
        <v>621</v>
      </c>
      <c r="H26" s="357">
        <v>340</v>
      </c>
      <c r="I26" s="357">
        <v>628</v>
      </c>
      <c r="J26" s="357">
        <v>339</v>
      </c>
      <c r="K26" s="357">
        <v>608</v>
      </c>
      <c r="L26" s="357">
        <v>329</v>
      </c>
      <c r="M26" s="357">
        <v>558</v>
      </c>
      <c r="N26" s="357">
        <v>347</v>
      </c>
      <c r="O26" s="357">
        <v>555</v>
      </c>
      <c r="P26" s="357">
        <v>338</v>
      </c>
      <c r="Q26" s="357">
        <v>538</v>
      </c>
      <c r="R26" s="357">
        <v>335</v>
      </c>
      <c r="S26" s="357">
        <v>536</v>
      </c>
      <c r="T26" s="357">
        <v>334</v>
      </c>
      <c r="U26" s="357">
        <v>536</v>
      </c>
      <c r="V26" s="357">
        <v>305</v>
      </c>
      <c r="W26" s="357">
        <v>477</v>
      </c>
      <c r="X26" s="357">
        <v>300</v>
      </c>
      <c r="Y26" s="357">
        <v>439</v>
      </c>
      <c r="Z26" s="357">
        <v>288</v>
      </c>
      <c r="AA26" s="357">
        <v>393</v>
      </c>
      <c r="AB26" s="357">
        <v>285</v>
      </c>
      <c r="AC26" s="364">
        <v>402.378</v>
      </c>
      <c r="AD26" s="1015">
        <v>291</v>
      </c>
      <c r="AE26" s="1016">
        <v>427</v>
      </c>
      <c r="AF26" s="1016">
        <v>301</v>
      </c>
      <c r="AG26" s="1017">
        <v>455.305</v>
      </c>
      <c r="AH26" s="1019">
        <v>33.21</v>
      </c>
    </row>
    <row r="27" spans="1:34" ht="14.25">
      <c r="A27" s="366" t="s">
        <v>318</v>
      </c>
      <c r="B27" s="357"/>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64"/>
      <c r="AD27" s="1015"/>
      <c r="AE27" s="1015"/>
      <c r="AF27" s="1016"/>
      <c r="AG27" s="1017"/>
      <c r="AH27" s="1020"/>
    </row>
    <row r="28" spans="1:34" ht="14.25">
      <c r="A28" s="365" t="s">
        <v>319</v>
      </c>
      <c r="B28" s="357">
        <v>2590</v>
      </c>
      <c r="C28" s="357">
        <v>60201</v>
      </c>
      <c r="D28" s="357">
        <v>2756</v>
      </c>
      <c r="E28" s="357">
        <v>66767</v>
      </c>
      <c r="F28" s="357">
        <v>2918</v>
      </c>
      <c r="G28" s="357">
        <v>72873</v>
      </c>
      <c r="H28" s="357">
        <v>3055</v>
      </c>
      <c r="I28" s="357">
        <v>78436</v>
      </c>
      <c r="J28" s="357">
        <v>3238</v>
      </c>
      <c r="K28" s="357">
        <v>85803</v>
      </c>
      <c r="L28" s="357">
        <v>3531</v>
      </c>
      <c r="M28" s="357">
        <v>96252</v>
      </c>
      <c r="N28" s="357">
        <v>3904</v>
      </c>
      <c r="O28" s="357">
        <v>110714</v>
      </c>
      <c r="P28" s="357">
        <v>4278</v>
      </c>
      <c r="Q28" s="357">
        <v>124921</v>
      </c>
      <c r="R28" s="357">
        <v>4641</v>
      </c>
      <c r="S28" s="357">
        <v>139563</v>
      </c>
      <c r="T28" s="357">
        <v>4704</v>
      </c>
      <c r="U28" s="357">
        <v>145541</v>
      </c>
      <c r="V28" s="357">
        <v>4896</v>
      </c>
      <c r="W28" s="357">
        <v>158618</v>
      </c>
      <c r="X28" s="357">
        <v>5012</v>
      </c>
      <c r="Y28" s="357">
        <v>171784</v>
      </c>
      <c r="Z28" s="357">
        <v>5017</v>
      </c>
      <c r="AA28" s="357">
        <v>179422</v>
      </c>
      <c r="AB28" s="357">
        <v>4989</v>
      </c>
      <c r="AC28" s="364">
        <v>188058.886</v>
      </c>
      <c r="AD28" s="1015">
        <v>5052</v>
      </c>
      <c r="AE28" s="1016">
        <v>200349</v>
      </c>
      <c r="AF28" s="1016">
        <v>5169</v>
      </c>
      <c r="AG28" s="1017">
        <v>215478.571</v>
      </c>
      <c r="AH28" s="1019">
        <v>10.42</v>
      </c>
    </row>
    <row r="29" spans="1:34" ht="14.25">
      <c r="A29" s="366" t="s">
        <v>320</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64"/>
      <c r="AD29" s="1015"/>
      <c r="AE29" s="1015"/>
      <c r="AF29" s="1016"/>
      <c r="AG29" s="1017"/>
      <c r="AH29" s="1020"/>
    </row>
    <row r="30" spans="1:34" ht="14.25">
      <c r="A30" s="365" t="s">
        <v>321</v>
      </c>
      <c r="B30" s="357">
        <v>1414</v>
      </c>
      <c r="C30" s="357">
        <v>6963</v>
      </c>
      <c r="D30" s="357">
        <v>1407</v>
      </c>
      <c r="E30" s="357">
        <v>6869</v>
      </c>
      <c r="F30" s="357">
        <v>1334</v>
      </c>
      <c r="G30" s="357">
        <v>6727</v>
      </c>
      <c r="H30" s="357">
        <v>1272</v>
      </c>
      <c r="I30" s="357">
        <v>6376</v>
      </c>
      <c r="J30" s="357">
        <v>1242</v>
      </c>
      <c r="K30" s="357">
        <v>6219</v>
      </c>
      <c r="L30" s="357">
        <v>1236</v>
      </c>
      <c r="M30" s="357">
        <v>6180</v>
      </c>
      <c r="N30" s="357">
        <v>1231</v>
      </c>
      <c r="O30" s="357">
        <v>6165</v>
      </c>
      <c r="P30" s="357">
        <v>1236</v>
      </c>
      <c r="Q30" s="357">
        <v>6180</v>
      </c>
      <c r="R30" s="357">
        <v>1210</v>
      </c>
      <c r="S30" s="357">
        <v>5989</v>
      </c>
      <c r="T30" s="357">
        <v>1193</v>
      </c>
      <c r="U30" s="357">
        <v>5939</v>
      </c>
      <c r="V30" s="357">
        <v>1144</v>
      </c>
      <c r="W30" s="357">
        <v>5662</v>
      </c>
      <c r="X30" s="357">
        <v>1084</v>
      </c>
      <c r="Y30" s="357">
        <v>5306</v>
      </c>
      <c r="Z30" s="357">
        <v>977</v>
      </c>
      <c r="AA30" s="357">
        <v>4703</v>
      </c>
      <c r="AB30" s="357">
        <v>965</v>
      </c>
      <c r="AC30" s="364">
        <v>4626.356</v>
      </c>
      <c r="AD30" s="1015">
        <v>954</v>
      </c>
      <c r="AE30" s="1016">
        <v>4537</v>
      </c>
      <c r="AF30" s="1016">
        <v>960</v>
      </c>
      <c r="AG30" s="1017">
        <v>4489.394</v>
      </c>
      <c r="AH30" s="1019">
        <v>27.27</v>
      </c>
    </row>
    <row r="31" spans="1:34" ht="14.25">
      <c r="A31" s="366" t="s">
        <v>322</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64"/>
      <c r="AD31" s="1015"/>
      <c r="AE31" s="1015"/>
      <c r="AF31" s="1016"/>
      <c r="AG31" s="1017"/>
      <c r="AH31" s="1020"/>
    </row>
    <row r="32" spans="1:34" ht="14.25">
      <c r="A32" s="365" t="s">
        <v>323</v>
      </c>
      <c r="B32" s="357">
        <v>1882</v>
      </c>
      <c r="C32" s="357">
        <v>27125</v>
      </c>
      <c r="D32" s="357">
        <v>1871</v>
      </c>
      <c r="E32" s="357">
        <v>27501</v>
      </c>
      <c r="F32" s="357">
        <v>1904</v>
      </c>
      <c r="G32" s="357">
        <v>28031</v>
      </c>
      <c r="H32" s="357">
        <v>1921</v>
      </c>
      <c r="I32" s="357">
        <v>29130</v>
      </c>
      <c r="J32" s="357">
        <v>1959</v>
      </c>
      <c r="K32" s="357">
        <v>30585</v>
      </c>
      <c r="L32" s="357">
        <v>2092</v>
      </c>
      <c r="M32" s="357">
        <v>32798</v>
      </c>
      <c r="N32" s="357">
        <v>2300</v>
      </c>
      <c r="O32" s="357">
        <v>35259</v>
      </c>
      <c r="P32" s="357">
        <v>2416</v>
      </c>
      <c r="Q32" s="357">
        <v>38080</v>
      </c>
      <c r="R32" s="357">
        <v>2489</v>
      </c>
      <c r="S32" s="357">
        <v>41635</v>
      </c>
      <c r="T32" s="357">
        <v>2505</v>
      </c>
      <c r="U32" s="357">
        <v>41308</v>
      </c>
      <c r="V32" s="357">
        <v>2504</v>
      </c>
      <c r="W32" s="357">
        <v>42391</v>
      </c>
      <c r="X32" s="357">
        <v>2544</v>
      </c>
      <c r="Y32" s="357">
        <v>44994</v>
      </c>
      <c r="Z32" s="357">
        <v>2569</v>
      </c>
      <c r="AA32" s="357">
        <v>46002</v>
      </c>
      <c r="AB32" s="357">
        <v>2604</v>
      </c>
      <c r="AC32" s="364">
        <v>46394.603</v>
      </c>
      <c r="AD32" s="1015">
        <v>2668</v>
      </c>
      <c r="AE32" s="1016">
        <v>47301</v>
      </c>
      <c r="AF32" s="1016">
        <v>2751</v>
      </c>
      <c r="AG32" s="1017">
        <v>48808.677</v>
      </c>
      <c r="AH32" s="1019">
        <v>15.95</v>
      </c>
    </row>
    <row r="33" spans="1:34" ht="14.25">
      <c r="A33" s="366" t="s">
        <v>324</v>
      </c>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64"/>
      <c r="AD33" s="1015"/>
      <c r="AE33" s="1015"/>
      <c r="AF33" s="1016"/>
      <c r="AG33" s="1017"/>
      <c r="AH33" s="1020"/>
    </row>
    <row r="34" spans="1:34" ht="14.25">
      <c r="A34" s="365" t="s">
        <v>325</v>
      </c>
      <c r="B34" s="357">
        <v>2574</v>
      </c>
      <c r="C34" s="357">
        <v>13141</v>
      </c>
      <c r="D34" s="357">
        <v>2634</v>
      </c>
      <c r="E34" s="357">
        <v>14194</v>
      </c>
      <c r="F34" s="357">
        <v>2671</v>
      </c>
      <c r="G34" s="357">
        <v>14852</v>
      </c>
      <c r="H34" s="357">
        <v>2737</v>
      </c>
      <c r="I34" s="357">
        <v>15133</v>
      </c>
      <c r="J34" s="357">
        <v>2743</v>
      </c>
      <c r="K34" s="357">
        <v>15188</v>
      </c>
      <c r="L34" s="357">
        <v>2769</v>
      </c>
      <c r="M34" s="357">
        <v>15372</v>
      </c>
      <c r="N34" s="357">
        <v>2805</v>
      </c>
      <c r="O34" s="357">
        <v>15808</v>
      </c>
      <c r="P34" s="357">
        <v>2837</v>
      </c>
      <c r="Q34" s="357">
        <v>16328</v>
      </c>
      <c r="R34" s="357">
        <v>2868</v>
      </c>
      <c r="S34" s="357">
        <v>16794</v>
      </c>
      <c r="T34" s="357">
        <v>2891</v>
      </c>
      <c r="U34" s="357">
        <v>17106</v>
      </c>
      <c r="V34" s="357">
        <v>2855</v>
      </c>
      <c r="W34" s="357">
        <v>16982</v>
      </c>
      <c r="X34" s="357">
        <v>2853</v>
      </c>
      <c r="Y34" s="357">
        <v>16842</v>
      </c>
      <c r="Z34" s="357">
        <v>2873</v>
      </c>
      <c r="AA34" s="357">
        <v>16877</v>
      </c>
      <c r="AB34" s="357">
        <v>2883</v>
      </c>
      <c r="AC34" s="364">
        <v>16667.641</v>
      </c>
      <c r="AD34" s="1015">
        <v>2920</v>
      </c>
      <c r="AE34" s="1016">
        <v>16700</v>
      </c>
      <c r="AF34" s="1016">
        <v>2974</v>
      </c>
      <c r="AG34" s="1017">
        <v>16880.926</v>
      </c>
      <c r="AH34" s="1019">
        <v>25.09</v>
      </c>
    </row>
    <row r="35" spans="1:34" ht="14.25">
      <c r="A35" s="366" t="s">
        <v>326</v>
      </c>
      <c r="B35" s="357"/>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64"/>
      <c r="AD35" s="1015"/>
      <c r="AE35" s="1015"/>
      <c r="AF35" s="1016"/>
      <c r="AG35" s="1017"/>
      <c r="AH35" s="1020"/>
    </row>
    <row r="36" spans="1:34" ht="14.25">
      <c r="A36" s="365" t="s">
        <v>327</v>
      </c>
      <c r="B36" s="357">
        <v>357</v>
      </c>
      <c r="C36" s="357">
        <v>7997</v>
      </c>
      <c r="D36" s="357">
        <v>372</v>
      </c>
      <c r="E36" s="357">
        <v>8939</v>
      </c>
      <c r="F36" s="357">
        <v>392</v>
      </c>
      <c r="G36" s="357">
        <v>9884</v>
      </c>
      <c r="H36" s="357">
        <v>432</v>
      </c>
      <c r="I36" s="357">
        <v>10651</v>
      </c>
      <c r="J36" s="357">
        <v>441</v>
      </c>
      <c r="K36" s="357">
        <v>11520</v>
      </c>
      <c r="L36" s="357">
        <v>456</v>
      </c>
      <c r="M36" s="357">
        <v>11928</v>
      </c>
      <c r="N36" s="357">
        <v>465</v>
      </c>
      <c r="O36" s="357">
        <v>12568</v>
      </c>
      <c r="P36" s="357">
        <v>485</v>
      </c>
      <c r="Q36" s="357">
        <v>13401</v>
      </c>
      <c r="R36" s="357">
        <v>506</v>
      </c>
      <c r="S36" s="357">
        <v>14406</v>
      </c>
      <c r="T36" s="357">
        <v>513</v>
      </c>
      <c r="U36" s="357">
        <v>15234</v>
      </c>
      <c r="V36" s="357">
        <v>524</v>
      </c>
      <c r="W36" s="357">
        <v>16409</v>
      </c>
      <c r="X36" s="357">
        <v>533</v>
      </c>
      <c r="Y36" s="357">
        <v>17055</v>
      </c>
      <c r="Z36" s="357">
        <v>531</v>
      </c>
      <c r="AA36" s="357">
        <v>17476</v>
      </c>
      <c r="AB36" s="357">
        <v>526</v>
      </c>
      <c r="AC36" s="364">
        <v>17832.315</v>
      </c>
      <c r="AD36" s="1015">
        <v>526</v>
      </c>
      <c r="AE36" s="1016">
        <v>18469</v>
      </c>
      <c r="AF36" s="1016">
        <v>532</v>
      </c>
      <c r="AG36" s="1017">
        <v>19080.415</v>
      </c>
      <c r="AH36" s="1019">
        <v>23.73</v>
      </c>
    </row>
    <row r="37" spans="1:34" ht="14.25">
      <c r="A37" s="366" t="s">
        <v>328</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64"/>
      <c r="AD37" s="1015"/>
      <c r="AE37" s="1015"/>
      <c r="AF37" s="1016"/>
      <c r="AG37" s="1017"/>
      <c r="AH37" s="1020"/>
    </row>
    <row r="38" spans="1:34" ht="14.25">
      <c r="A38" s="365" t="s">
        <v>329</v>
      </c>
      <c r="B38" s="357">
        <v>2662</v>
      </c>
      <c r="C38" s="357">
        <v>1341</v>
      </c>
      <c r="D38" s="357">
        <v>2710</v>
      </c>
      <c r="E38" s="357">
        <v>1376</v>
      </c>
      <c r="F38" s="357">
        <v>2773</v>
      </c>
      <c r="G38" s="357">
        <v>1422</v>
      </c>
      <c r="H38" s="357">
        <v>2833</v>
      </c>
      <c r="I38" s="357">
        <v>1432</v>
      </c>
      <c r="J38" s="357">
        <v>2873</v>
      </c>
      <c r="K38" s="357">
        <v>1447</v>
      </c>
      <c r="L38" s="357">
        <v>2958</v>
      </c>
      <c r="M38" s="357">
        <v>1476</v>
      </c>
      <c r="N38" s="357">
        <v>3024</v>
      </c>
      <c r="O38" s="357">
        <v>1492</v>
      </c>
      <c r="P38" s="357">
        <v>3031</v>
      </c>
      <c r="Q38" s="357">
        <v>1516</v>
      </c>
      <c r="R38" s="357">
        <v>3035</v>
      </c>
      <c r="S38" s="357">
        <v>1499</v>
      </c>
      <c r="T38" s="357">
        <v>3127</v>
      </c>
      <c r="U38" s="357">
        <v>1565</v>
      </c>
      <c r="V38" s="357">
        <v>3126</v>
      </c>
      <c r="W38" s="357">
        <v>1532</v>
      </c>
      <c r="X38" s="357">
        <v>3165</v>
      </c>
      <c r="Y38" s="357">
        <v>1525</v>
      </c>
      <c r="Z38" s="357">
        <v>3198</v>
      </c>
      <c r="AA38" s="357">
        <v>1534</v>
      </c>
      <c r="AB38" s="357">
        <v>3211</v>
      </c>
      <c r="AC38" s="364">
        <v>1543.413</v>
      </c>
      <c r="AD38" s="1015">
        <v>3276</v>
      </c>
      <c r="AE38" s="1016">
        <v>1519</v>
      </c>
      <c r="AF38" s="1016">
        <v>3325</v>
      </c>
      <c r="AG38" s="1017">
        <v>1526.782</v>
      </c>
      <c r="AH38" s="1019">
        <v>27.04</v>
      </c>
    </row>
    <row r="39" spans="1:34" ht="14.25">
      <c r="A39" s="366" t="s">
        <v>330</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64"/>
      <c r="AD39" s="1015"/>
      <c r="AE39" s="1015"/>
      <c r="AF39" s="1016"/>
      <c r="AG39" s="1017"/>
      <c r="AH39" s="1020"/>
    </row>
    <row r="40" spans="1:34" ht="14.25">
      <c r="A40" s="365" t="s">
        <v>331</v>
      </c>
      <c r="B40" s="357">
        <v>268</v>
      </c>
      <c r="C40" s="357">
        <v>2074</v>
      </c>
      <c r="D40" s="357">
        <v>259</v>
      </c>
      <c r="E40" s="357">
        <v>2022</v>
      </c>
      <c r="F40" s="357">
        <v>260</v>
      </c>
      <c r="G40" s="357">
        <v>2028</v>
      </c>
      <c r="H40" s="357">
        <v>250</v>
      </c>
      <c r="I40" s="357">
        <v>1914</v>
      </c>
      <c r="J40" s="357">
        <v>240</v>
      </c>
      <c r="K40" s="357">
        <v>1989</v>
      </c>
      <c r="L40" s="357">
        <v>236</v>
      </c>
      <c r="M40" s="357">
        <v>1947</v>
      </c>
      <c r="N40" s="357">
        <v>242</v>
      </c>
      <c r="O40" s="357">
        <v>2265</v>
      </c>
      <c r="P40" s="357">
        <v>214</v>
      </c>
      <c r="Q40" s="357">
        <v>2468</v>
      </c>
      <c r="R40" s="357">
        <v>226</v>
      </c>
      <c r="S40" s="357">
        <v>2882</v>
      </c>
      <c r="T40" s="357">
        <v>229</v>
      </c>
      <c r="U40" s="357">
        <v>2978</v>
      </c>
      <c r="V40" s="357">
        <v>245</v>
      </c>
      <c r="W40" s="357">
        <v>3294</v>
      </c>
      <c r="X40" s="357">
        <v>252</v>
      </c>
      <c r="Y40" s="357">
        <v>3391</v>
      </c>
      <c r="Z40" s="357">
        <v>270</v>
      </c>
      <c r="AA40" s="357">
        <v>3548</v>
      </c>
      <c r="AB40" s="357">
        <v>271</v>
      </c>
      <c r="AC40" s="364">
        <v>3686.683</v>
      </c>
      <c r="AD40" s="1015">
        <v>275</v>
      </c>
      <c r="AE40" s="1016">
        <v>3904</v>
      </c>
      <c r="AF40" s="1016">
        <v>284</v>
      </c>
      <c r="AG40" s="1017">
        <v>4187.787</v>
      </c>
      <c r="AH40" s="1019">
        <v>25.3</v>
      </c>
    </row>
    <row r="41" spans="1:34" ht="14.25">
      <c r="A41" s="366" t="s">
        <v>332</v>
      </c>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64"/>
      <c r="AD41" s="1015"/>
      <c r="AE41" s="1015"/>
      <c r="AF41" s="1016"/>
      <c r="AG41" s="1017"/>
      <c r="AH41" s="1020"/>
    </row>
    <row r="42" spans="1:34" ht="14.25">
      <c r="A42" s="360" t="s">
        <v>333</v>
      </c>
      <c r="B42" s="357">
        <v>41341</v>
      </c>
      <c r="C42" s="357">
        <v>29270</v>
      </c>
      <c r="D42" s="357">
        <v>41566</v>
      </c>
      <c r="E42" s="357">
        <v>29646</v>
      </c>
      <c r="F42" s="357">
        <v>42354</v>
      </c>
      <c r="G42" s="357">
        <v>30977</v>
      </c>
      <c r="H42" s="357">
        <v>42981</v>
      </c>
      <c r="I42" s="357">
        <v>32018</v>
      </c>
      <c r="J42" s="357">
        <v>42910</v>
      </c>
      <c r="K42" s="357">
        <v>31620</v>
      </c>
      <c r="L42" s="357">
        <v>43663</v>
      </c>
      <c r="M42" s="357">
        <v>32450</v>
      </c>
      <c r="N42" s="357">
        <v>44722</v>
      </c>
      <c r="O42" s="357">
        <v>33875</v>
      </c>
      <c r="P42" s="357">
        <v>45966</v>
      </c>
      <c r="Q42" s="357">
        <v>37625</v>
      </c>
      <c r="R42" s="357">
        <v>46797</v>
      </c>
      <c r="S42" s="357">
        <v>39618</v>
      </c>
      <c r="T42" s="357">
        <v>48246</v>
      </c>
      <c r="U42" s="357">
        <v>42069</v>
      </c>
      <c r="V42" s="357">
        <v>48495</v>
      </c>
      <c r="W42" s="357">
        <v>47892</v>
      </c>
      <c r="X42" s="357">
        <v>49167</v>
      </c>
      <c r="Y42" s="357">
        <v>51908</v>
      </c>
      <c r="Z42" s="357">
        <v>50145</v>
      </c>
      <c r="AA42" s="357">
        <v>54160</v>
      </c>
      <c r="AB42" s="357">
        <v>51208</v>
      </c>
      <c r="AC42" s="364">
        <v>55580.473</v>
      </c>
      <c r="AD42" s="1015">
        <v>52991</v>
      </c>
      <c r="AE42" s="1016">
        <v>59071.371</v>
      </c>
      <c r="AF42" s="1016">
        <v>54475</v>
      </c>
      <c r="AG42" s="1017">
        <v>63226</v>
      </c>
      <c r="AH42" s="1021">
        <v>25</v>
      </c>
    </row>
    <row r="43" spans="1:34" ht="14.25">
      <c r="A43" s="362" t="s">
        <v>334</v>
      </c>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64"/>
      <c r="AD43" s="1015"/>
      <c r="AE43" s="1015"/>
      <c r="AF43" s="1016"/>
      <c r="AG43" s="1017"/>
      <c r="AH43" s="1020"/>
    </row>
    <row r="44" spans="1:34" s="302" customFormat="1" ht="14.25">
      <c r="A44" s="542" t="s">
        <v>335</v>
      </c>
      <c r="B44" s="543">
        <v>23137</v>
      </c>
      <c r="C44" s="543">
        <v>10672</v>
      </c>
      <c r="D44" s="543">
        <v>23106</v>
      </c>
      <c r="E44" s="543">
        <v>10671</v>
      </c>
      <c r="F44" s="543">
        <v>23255</v>
      </c>
      <c r="G44" s="543">
        <v>10708</v>
      </c>
      <c r="H44" s="543">
        <v>23316</v>
      </c>
      <c r="I44" s="543">
        <v>10723</v>
      </c>
      <c r="J44" s="543">
        <v>23025</v>
      </c>
      <c r="K44" s="543">
        <v>10292</v>
      </c>
      <c r="L44" s="543">
        <v>22977</v>
      </c>
      <c r="M44" s="543">
        <v>10207</v>
      </c>
      <c r="N44" s="543">
        <v>22919</v>
      </c>
      <c r="O44" s="543">
        <v>10135</v>
      </c>
      <c r="P44" s="543">
        <v>22532</v>
      </c>
      <c r="Q44" s="543">
        <v>9859</v>
      </c>
      <c r="R44" s="543">
        <v>22358</v>
      </c>
      <c r="S44" s="543">
        <v>9761</v>
      </c>
      <c r="T44" s="543">
        <v>22280</v>
      </c>
      <c r="U44" s="543">
        <v>9718</v>
      </c>
      <c r="V44" s="543">
        <v>21589</v>
      </c>
      <c r="W44" s="543">
        <v>9438</v>
      </c>
      <c r="X44" s="543">
        <v>21079</v>
      </c>
      <c r="Y44" s="543">
        <v>9072</v>
      </c>
      <c r="Z44" s="543">
        <v>20912</v>
      </c>
      <c r="AA44" s="543">
        <v>8930</v>
      </c>
      <c r="AB44" s="543">
        <v>20869</v>
      </c>
      <c r="AC44" s="544">
        <v>8950.077</v>
      </c>
      <c r="AD44" s="1022">
        <v>21141</v>
      </c>
      <c r="AE44" s="1023">
        <v>9103</v>
      </c>
      <c r="AF44" s="1023">
        <v>21356</v>
      </c>
      <c r="AG44" s="1024">
        <v>9248</v>
      </c>
      <c r="AH44" s="1025">
        <v>31</v>
      </c>
    </row>
    <row r="45" spans="1:34" s="302" customFormat="1" ht="14.25">
      <c r="A45" s="545" t="s">
        <v>336</v>
      </c>
      <c r="B45" s="543"/>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4"/>
      <c r="AD45" s="1022"/>
      <c r="AE45" s="1022"/>
      <c r="AF45" s="1023"/>
      <c r="AG45" s="1024"/>
      <c r="AH45" s="1026"/>
    </row>
    <row r="46" spans="1:34" s="302" customFormat="1" ht="14.25">
      <c r="A46" s="542" t="s">
        <v>337</v>
      </c>
      <c r="B46" s="543">
        <v>838</v>
      </c>
      <c r="C46" s="543">
        <v>1744</v>
      </c>
      <c r="D46" s="543">
        <v>842</v>
      </c>
      <c r="E46" s="543">
        <v>1677</v>
      </c>
      <c r="F46" s="543">
        <v>926</v>
      </c>
      <c r="G46" s="543">
        <v>1707</v>
      </c>
      <c r="H46" s="543">
        <v>983</v>
      </c>
      <c r="I46" s="543">
        <v>1854</v>
      </c>
      <c r="J46" s="543">
        <v>913</v>
      </c>
      <c r="K46" s="543">
        <v>1514</v>
      </c>
      <c r="L46" s="543">
        <v>936</v>
      </c>
      <c r="M46" s="543">
        <v>1551</v>
      </c>
      <c r="N46" s="543">
        <v>992</v>
      </c>
      <c r="O46" s="543">
        <v>1524</v>
      </c>
      <c r="P46" s="543">
        <v>1277</v>
      </c>
      <c r="Q46" s="543">
        <v>1652</v>
      </c>
      <c r="R46" s="543">
        <v>1258</v>
      </c>
      <c r="S46" s="543">
        <v>1558</v>
      </c>
      <c r="T46" s="543">
        <v>1267</v>
      </c>
      <c r="U46" s="543">
        <v>1326</v>
      </c>
      <c r="V46" s="543">
        <v>1242</v>
      </c>
      <c r="W46" s="543">
        <v>1233</v>
      </c>
      <c r="X46" s="543">
        <v>1197</v>
      </c>
      <c r="Y46" s="543">
        <v>1131</v>
      </c>
      <c r="Z46" s="543">
        <v>1177</v>
      </c>
      <c r="AA46" s="543">
        <v>1008</v>
      </c>
      <c r="AB46" s="543">
        <v>1181</v>
      </c>
      <c r="AC46" s="544">
        <v>978.283</v>
      </c>
      <c r="AD46" s="1022">
        <v>1208</v>
      </c>
      <c r="AE46" s="1023">
        <v>967</v>
      </c>
      <c r="AF46" s="1023">
        <v>1235</v>
      </c>
      <c r="AG46" s="1024">
        <v>985</v>
      </c>
      <c r="AH46" s="1025">
        <v>27</v>
      </c>
    </row>
    <row r="47" spans="1:34" ht="14.25">
      <c r="A47" s="366" t="s">
        <v>338</v>
      </c>
      <c r="B47" s="357"/>
      <c r="C47" s="357"/>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64"/>
      <c r="AD47" s="1015"/>
      <c r="AE47" s="1015"/>
      <c r="AF47" s="1016"/>
      <c r="AG47" s="1017"/>
      <c r="AH47" s="1020"/>
    </row>
    <row r="48" spans="1:34" ht="14.25">
      <c r="A48" s="365" t="s">
        <v>339</v>
      </c>
      <c r="B48" s="357">
        <v>2577</v>
      </c>
      <c r="C48" s="357">
        <v>2416</v>
      </c>
      <c r="D48" s="357">
        <v>2655</v>
      </c>
      <c r="E48" s="357">
        <v>2546</v>
      </c>
      <c r="F48" s="357">
        <v>2738</v>
      </c>
      <c r="G48" s="357">
        <v>2765</v>
      </c>
      <c r="H48" s="357">
        <v>2831</v>
      </c>
      <c r="I48" s="357">
        <v>2992</v>
      </c>
      <c r="J48" s="357">
        <v>2947</v>
      </c>
      <c r="K48" s="357">
        <v>3211</v>
      </c>
      <c r="L48" s="357">
        <v>3081</v>
      </c>
      <c r="M48" s="357">
        <v>3517</v>
      </c>
      <c r="N48" s="357">
        <v>3233</v>
      </c>
      <c r="O48" s="357">
        <v>3890</v>
      </c>
      <c r="P48" s="357">
        <v>4200</v>
      </c>
      <c r="Q48" s="357">
        <v>4643</v>
      </c>
      <c r="R48" s="357">
        <v>4545</v>
      </c>
      <c r="S48" s="357">
        <v>5232</v>
      </c>
      <c r="T48" s="357">
        <v>5079</v>
      </c>
      <c r="U48" s="357">
        <v>6126</v>
      </c>
      <c r="V48" s="357">
        <v>5438</v>
      </c>
      <c r="W48" s="357">
        <v>6930</v>
      </c>
      <c r="X48" s="357">
        <v>5759</v>
      </c>
      <c r="Y48" s="357">
        <v>7641</v>
      </c>
      <c r="Z48" s="357">
        <v>5943</v>
      </c>
      <c r="AA48" s="357">
        <v>8121</v>
      </c>
      <c r="AB48" s="357">
        <v>6273</v>
      </c>
      <c r="AC48" s="364">
        <v>8846.303</v>
      </c>
      <c r="AD48" s="1015">
        <v>6606</v>
      </c>
      <c r="AE48" s="1016">
        <v>9649</v>
      </c>
      <c r="AF48" s="1016">
        <v>6770</v>
      </c>
      <c r="AG48" s="1017">
        <v>10144</v>
      </c>
      <c r="AH48" s="1019">
        <v>16</v>
      </c>
    </row>
    <row r="49" spans="1:34" ht="14.25">
      <c r="A49" s="366" t="s">
        <v>340</v>
      </c>
      <c r="B49" s="357"/>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64"/>
      <c r="AD49" s="1015"/>
      <c r="AE49" s="1015"/>
      <c r="AF49" s="1016"/>
      <c r="AG49" s="1017"/>
      <c r="AH49" s="1020"/>
    </row>
    <row r="50" spans="1:34" ht="14.25">
      <c r="A50" s="365" t="s">
        <v>341</v>
      </c>
      <c r="B50" s="357">
        <v>629</v>
      </c>
      <c r="C50" s="357">
        <v>5396</v>
      </c>
      <c r="D50" s="357">
        <v>629</v>
      </c>
      <c r="E50" s="357">
        <v>5484</v>
      </c>
      <c r="F50" s="357">
        <v>659</v>
      </c>
      <c r="G50" s="357">
        <v>6238</v>
      </c>
      <c r="H50" s="357">
        <v>676</v>
      </c>
      <c r="I50" s="357">
        <v>6624</v>
      </c>
      <c r="J50" s="357">
        <v>680</v>
      </c>
      <c r="K50" s="357">
        <v>6802</v>
      </c>
      <c r="L50" s="357">
        <v>681</v>
      </c>
      <c r="M50" s="357">
        <v>7009</v>
      </c>
      <c r="N50" s="357">
        <v>715</v>
      </c>
      <c r="O50" s="357">
        <v>7840</v>
      </c>
      <c r="P50" s="357">
        <v>665</v>
      </c>
      <c r="Q50" s="357">
        <v>9846</v>
      </c>
      <c r="R50" s="357">
        <v>728</v>
      </c>
      <c r="S50" s="357">
        <v>11035</v>
      </c>
      <c r="T50" s="357">
        <v>810</v>
      </c>
      <c r="U50" s="357">
        <v>12244</v>
      </c>
      <c r="V50" s="357">
        <v>933</v>
      </c>
      <c r="W50" s="357">
        <v>17397</v>
      </c>
      <c r="X50" s="357">
        <v>1178</v>
      </c>
      <c r="Y50" s="357">
        <v>20318</v>
      </c>
      <c r="Z50" s="357">
        <v>1242</v>
      </c>
      <c r="AA50" s="357">
        <v>21719</v>
      </c>
      <c r="AB50" s="357">
        <v>1328</v>
      </c>
      <c r="AC50" s="364">
        <v>22070.182</v>
      </c>
      <c r="AD50" s="1015">
        <v>1436</v>
      </c>
      <c r="AE50" s="1016">
        <v>23686</v>
      </c>
      <c r="AF50" s="1016">
        <v>1536</v>
      </c>
      <c r="AG50" s="1017">
        <v>26456</v>
      </c>
      <c r="AH50" s="1019">
        <v>19</v>
      </c>
    </row>
    <row r="51" spans="1:34" ht="14.25">
      <c r="A51" s="366" t="s">
        <v>342</v>
      </c>
      <c r="B51" s="357"/>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64"/>
      <c r="AD51" s="1015"/>
      <c r="AE51" s="1015"/>
      <c r="AF51" s="1016"/>
      <c r="AG51" s="1017"/>
      <c r="AH51" s="1020"/>
    </row>
    <row r="52" spans="1:34" ht="14.25">
      <c r="A52" s="365" t="s">
        <v>343</v>
      </c>
      <c r="B52" s="357">
        <v>845</v>
      </c>
      <c r="C52" s="357">
        <v>1253</v>
      </c>
      <c r="D52" s="357">
        <v>857</v>
      </c>
      <c r="E52" s="357">
        <v>1280</v>
      </c>
      <c r="F52" s="357">
        <v>857</v>
      </c>
      <c r="G52" s="357">
        <v>1286</v>
      </c>
      <c r="H52" s="357">
        <v>870</v>
      </c>
      <c r="I52" s="357">
        <v>1346</v>
      </c>
      <c r="J52" s="357">
        <v>851</v>
      </c>
      <c r="K52" s="357">
        <v>1322</v>
      </c>
      <c r="L52" s="357">
        <v>869</v>
      </c>
      <c r="M52" s="357">
        <v>1356</v>
      </c>
      <c r="N52" s="357">
        <v>874</v>
      </c>
      <c r="O52" s="357">
        <v>1412</v>
      </c>
      <c r="P52" s="357">
        <v>891</v>
      </c>
      <c r="Q52" s="357">
        <v>1446</v>
      </c>
      <c r="R52" s="357">
        <v>897</v>
      </c>
      <c r="S52" s="357">
        <v>1542</v>
      </c>
      <c r="T52" s="357">
        <v>926</v>
      </c>
      <c r="U52" s="357">
        <v>1669</v>
      </c>
      <c r="V52" s="357">
        <v>931</v>
      </c>
      <c r="W52" s="357">
        <v>1754</v>
      </c>
      <c r="X52" s="357">
        <v>932</v>
      </c>
      <c r="Y52" s="357">
        <v>1821</v>
      </c>
      <c r="Z52" s="357">
        <v>938</v>
      </c>
      <c r="AA52" s="357">
        <v>1869</v>
      </c>
      <c r="AB52" s="357">
        <v>971</v>
      </c>
      <c r="AC52" s="364">
        <v>1970.094</v>
      </c>
      <c r="AD52" s="1015">
        <v>992</v>
      </c>
      <c r="AE52" s="1016">
        <v>2062</v>
      </c>
      <c r="AF52" s="1016">
        <v>1007</v>
      </c>
      <c r="AG52" s="1017">
        <v>2118</v>
      </c>
      <c r="AH52" s="1019">
        <v>27</v>
      </c>
    </row>
    <row r="53" spans="1:34" ht="14.25">
      <c r="A53" s="366" t="s">
        <v>344</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64"/>
      <c r="AD53" s="1015"/>
      <c r="AE53" s="1015"/>
      <c r="AF53" s="1016"/>
      <c r="AG53" s="1017"/>
      <c r="AH53" s="1020"/>
    </row>
    <row r="54" spans="1:34" ht="14.25">
      <c r="A54" s="365" t="s">
        <v>345</v>
      </c>
      <c r="B54" s="357">
        <v>9289</v>
      </c>
      <c r="C54" s="357">
        <v>2500</v>
      </c>
      <c r="D54" s="357">
        <v>9367</v>
      </c>
      <c r="E54" s="357">
        <v>2542</v>
      </c>
      <c r="F54" s="357">
        <v>9715</v>
      </c>
      <c r="G54" s="357">
        <v>2647</v>
      </c>
      <c r="H54" s="357">
        <v>9948</v>
      </c>
      <c r="I54" s="357">
        <v>2714</v>
      </c>
      <c r="J54" s="357">
        <v>10149</v>
      </c>
      <c r="K54" s="357">
        <v>2767</v>
      </c>
      <c r="L54" s="357">
        <v>10681</v>
      </c>
      <c r="M54" s="357">
        <v>2948</v>
      </c>
      <c r="N54" s="357">
        <v>11449</v>
      </c>
      <c r="O54" s="357">
        <v>3159</v>
      </c>
      <c r="P54" s="357">
        <v>11958</v>
      </c>
      <c r="Q54" s="357">
        <v>3377</v>
      </c>
      <c r="R54" s="357">
        <v>12492</v>
      </c>
      <c r="S54" s="357">
        <v>3562</v>
      </c>
      <c r="T54" s="357">
        <v>13232</v>
      </c>
      <c r="U54" s="357">
        <v>3740</v>
      </c>
      <c r="V54" s="357">
        <v>13804</v>
      </c>
      <c r="W54" s="357">
        <v>3906</v>
      </c>
      <c r="X54" s="357">
        <v>14357</v>
      </c>
      <c r="Y54" s="357">
        <v>4097</v>
      </c>
      <c r="Z54" s="357">
        <v>15108</v>
      </c>
      <c r="AA54" s="357">
        <v>4293</v>
      </c>
      <c r="AB54" s="357">
        <v>15644</v>
      </c>
      <c r="AC54" s="364">
        <v>4435.592</v>
      </c>
      <c r="AD54" s="1015">
        <v>16482</v>
      </c>
      <c r="AE54" s="1016">
        <v>4652</v>
      </c>
      <c r="AF54" s="1016">
        <v>17287</v>
      </c>
      <c r="AG54" s="1017">
        <v>4883</v>
      </c>
      <c r="AH54" s="1019">
        <v>21</v>
      </c>
    </row>
    <row r="55" spans="1:34" ht="14.25">
      <c r="A55" s="366" t="s">
        <v>346</v>
      </c>
      <c r="B55" s="357"/>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64"/>
      <c r="AD55" s="1015"/>
      <c r="AE55" s="1015"/>
      <c r="AF55" s="1016"/>
      <c r="AG55" s="1017"/>
      <c r="AH55" s="1020"/>
    </row>
    <row r="56" spans="1:34" ht="14.25">
      <c r="A56" s="365" t="s">
        <v>347</v>
      </c>
      <c r="B56" s="357">
        <v>1126</v>
      </c>
      <c r="C56" s="357">
        <v>2148</v>
      </c>
      <c r="D56" s="357">
        <v>1126</v>
      </c>
      <c r="E56" s="357">
        <v>2189</v>
      </c>
      <c r="F56" s="357">
        <v>1132</v>
      </c>
      <c r="G56" s="357">
        <v>2284</v>
      </c>
      <c r="H56" s="357">
        <v>1159</v>
      </c>
      <c r="I56" s="357">
        <v>2386</v>
      </c>
      <c r="J56" s="357">
        <v>1148</v>
      </c>
      <c r="K56" s="357">
        <v>2445</v>
      </c>
      <c r="L56" s="357">
        <v>1149</v>
      </c>
      <c r="M56" s="357">
        <v>2526</v>
      </c>
      <c r="N56" s="357">
        <v>1141</v>
      </c>
      <c r="O56" s="357">
        <v>2552</v>
      </c>
      <c r="P56" s="357">
        <v>1140</v>
      </c>
      <c r="Q56" s="357">
        <v>2609</v>
      </c>
      <c r="R56" s="357">
        <v>1151</v>
      </c>
      <c r="S56" s="357">
        <v>2693</v>
      </c>
      <c r="T56" s="357">
        <v>1153</v>
      </c>
      <c r="U56" s="357">
        <v>2841</v>
      </c>
      <c r="V56" s="357">
        <v>1124</v>
      </c>
      <c r="W56" s="357">
        <v>2947</v>
      </c>
      <c r="X56" s="357">
        <v>1093</v>
      </c>
      <c r="Y56" s="357">
        <v>3074</v>
      </c>
      <c r="Z56" s="357">
        <v>1092</v>
      </c>
      <c r="AA56" s="357">
        <v>3218</v>
      </c>
      <c r="AB56" s="357">
        <v>1088</v>
      </c>
      <c r="AC56" s="364">
        <v>3286.231</v>
      </c>
      <c r="AD56" s="1015">
        <v>1100</v>
      </c>
      <c r="AE56" s="1016">
        <v>3347</v>
      </c>
      <c r="AF56" s="1016">
        <v>1104</v>
      </c>
      <c r="AG56" s="1017">
        <v>3388</v>
      </c>
      <c r="AH56" s="1019">
        <v>28</v>
      </c>
    </row>
    <row r="57" spans="1:34" ht="14.25">
      <c r="A57" s="366" t="s">
        <v>348</v>
      </c>
      <c r="B57" s="357"/>
      <c r="C57" s="357"/>
      <c r="D57" s="357"/>
      <c r="E57" s="357"/>
      <c r="F57" s="357"/>
      <c r="G57" s="357"/>
      <c r="H57" s="357"/>
      <c r="I57" s="357"/>
      <c r="J57" s="357"/>
      <c r="K57" s="357"/>
      <c r="L57" s="357"/>
      <c r="M57" s="357"/>
      <c r="N57" s="357"/>
      <c r="O57" s="357"/>
      <c r="P57" s="357"/>
      <c r="Q57" s="357"/>
      <c r="R57" s="357"/>
      <c r="S57" s="357"/>
      <c r="T57" s="357"/>
      <c r="U57" s="357"/>
      <c r="V57" s="357"/>
      <c r="W57" s="357"/>
      <c r="X57" s="357"/>
      <c r="Y57" s="357"/>
      <c r="Z57" s="357"/>
      <c r="AA57" s="357"/>
      <c r="AB57" s="357"/>
      <c r="AC57" s="364"/>
      <c r="AD57" s="1015"/>
      <c r="AE57" s="1015"/>
      <c r="AF57" s="1016"/>
      <c r="AG57" s="1017"/>
      <c r="AH57" s="1020"/>
    </row>
    <row r="58" spans="1:34" ht="14.25">
      <c r="A58" s="365" t="s">
        <v>349</v>
      </c>
      <c r="B58" s="357">
        <v>2900</v>
      </c>
      <c r="C58" s="357">
        <v>3141</v>
      </c>
      <c r="D58" s="357">
        <v>2984</v>
      </c>
      <c r="E58" s="357">
        <v>3257</v>
      </c>
      <c r="F58" s="357">
        <v>3072</v>
      </c>
      <c r="G58" s="357">
        <v>3342</v>
      </c>
      <c r="H58" s="357">
        <v>3198</v>
      </c>
      <c r="I58" s="357">
        <v>3379</v>
      </c>
      <c r="J58" s="357">
        <v>3197</v>
      </c>
      <c r="K58" s="357">
        <v>3267</v>
      </c>
      <c r="L58" s="357">
        <v>3289</v>
      </c>
      <c r="M58" s="357">
        <v>3336</v>
      </c>
      <c r="N58" s="357">
        <v>3399</v>
      </c>
      <c r="O58" s="357">
        <v>3363</v>
      </c>
      <c r="P58" s="357">
        <v>3303</v>
      </c>
      <c r="Q58" s="357">
        <v>4193</v>
      </c>
      <c r="R58" s="357">
        <v>3368</v>
      </c>
      <c r="S58" s="357">
        <v>4235</v>
      </c>
      <c r="T58" s="357">
        <v>3499</v>
      </c>
      <c r="U58" s="357">
        <v>4405</v>
      </c>
      <c r="V58" s="357">
        <v>3434</v>
      </c>
      <c r="W58" s="357">
        <v>4286</v>
      </c>
      <c r="X58" s="357">
        <v>3572</v>
      </c>
      <c r="Y58" s="357">
        <v>4754</v>
      </c>
      <c r="Z58" s="357">
        <v>3733</v>
      </c>
      <c r="AA58" s="357">
        <v>5002</v>
      </c>
      <c r="AB58" s="357">
        <v>3854</v>
      </c>
      <c r="AC58" s="364">
        <v>5043.711</v>
      </c>
      <c r="AD58" s="1015">
        <v>4026</v>
      </c>
      <c r="AE58" s="1016">
        <v>5605</v>
      </c>
      <c r="AF58" s="1016">
        <v>4180</v>
      </c>
      <c r="AG58" s="1017">
        <v>6005</v>
      </c>
      <c r="AH58" s="1019">
        <v>24</v>
      </c>
    </row>
    <row r="59" spans="1:34" ht="14.25">
      <c r="A59" s="366" t="s">
        <v>350</v>
      </c>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64"/>
      <c r="AD59" s="1027"/>
      <c r="AE59" s="1027"/>
      <c r="AF59" s="1027"/>
      <c r="AG59" s="1027"/>
      <c r="AH59" s="1027"/>
    </row>
    <row r="60" ht="14.25">
      <c r="A60" s="445" t="s">
        <v>1308</v>
      </c>
    </row>
    <row r="61" spans="1:34" s="363" customFormat="1" ht="14.25">
      <c r="A61" s="363" t="s">
        <v>1309</v>
      </c>
      <c r="AD61" s="1028"/>
      <c r="AE61" s="1028"/>
      <c r="AF61" s="1028"/>
      <c r="AG61" s="1028"/>
      <c r="AH61" s="1028"/>
    </row>
  </sheetData>
  <mergeCells count="18">
    <mergeCell ref="A1:AH1"/>
    <mergeCell ref="AD2:AE2"/>
    <mergeCell ref="AF2:AH2"/>
    <mergeCell ref="R2:S2"/>
    <mergeCell ref="A2:A3"/>
    <mergeCell ref="B2:C2"/>
    <mergeCell ref="D2:E2"/>
    <mergeCell ref="F2:G2"/>
    <mergeCell ref="H2:I2"/>
    <mergeCell ref="J2:K2"/>
    <mergeCell ref="L2:M2"/>
    <mergeCell ref="N2:O2"/>
    <mergeCell ref="P2:Q2"/>
    <mergeCell ref="T2:U2"/>
    <mergeCell ref="V2:W2"/>
    <mergeCell ref="X2:Y2"/>
    <mergeCell ref="Z2:AA2"/>
    <mergeCell ref="AB2:AC2"/>
  </mergeCells>
  <hyperlinks>
    <hyperlink ref="AJ1" location="'DZIAŁ X - Przeglad miedzynarod'!A1" display="'DZIAŁ X - Przeglad miedzynarod'!A1"/>
  </hyperlinks>
  <printOptions gridLines="1"/>
  <pageMargins left="0.7086614173228347" right="0.7086614173228347" top="0.7480314960629921" bottom="0.7480314960629921" header="0.31496062992125984" footer="0.31496062992125984"/>
  <pageSetup fitToHeight="0" horizontalDpi="600" verticalDpi="600" orientation="landscape" paperSize="9" scale="9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9"/>
  <sheetViews>
    <sheetView zoomScaleSheetLayoutView="80" workbookViewId="0" topLeftCell="A1">
      <pane xSplit="2" ySplit="4" topLeftCell="C5" activePane="bottomRight" state="frozen"/>
      <selection pane="topLeft" activeCell="A2" sqref="A1:AH155"/>
      <selection pane="topRight" activeCell="A2" sqref="A1:AH155"/>
      <selection pane="bottomLeft" activeCell="A2" sqref="A1:AH155"/>
      <selection pane="bottomRight" activeCell="K1" sqref="K1"/>
    </sheetView>
  </sheetViews>
  <sheetFormatPr defaultColWidth="9" defaultRowHeight="14.25"/>
  <cols>
    <col min="1" max="1" width="7.09765625" style="1047" customWidth="1"/>
    <col min="2" max="2" width="13.59765625" style="534" customWidth="1"/>
    <col min="3" max="16384" width="9" style="534" customWidth="1"/>
  </cols>
  <sheetData>
    <row r="1" spans="1:13" ht="54" customHeight="1">
      <c r="A1" s="1794" t="s">
        <v>1702</v>
      </c>
      <c r="B1" s="1794"/>
      <c r="C1" s="1794"/>
      <c r="D1" s="1794"/>
      <c r="E1" s="1794"/>
      <c r="F1" s="1794"/>
      <c r="G1" s="1794"/>
      <c r="H1" s="1794"/>
      <c r="I1" s="1794"/>
      <c r="J1" s="1794"/>
      <c r="L1" s="757" t="s">
        <v>898</v>
      </c>
      <c r="M1" s="201"/>
    </row>
    <row r="2" spans="1:13" ht="27.75" customHeight="1">
      <c r="A2" s="1259" t="s">
        <v>1687</v>
      </c>
      <c r="B2" s="1382" t="s">
        <v>1688</v>
      </c>
      <c r="C2" s="1294" t="s">
        <v>1689</v>
      </c>
      <c r="D2" s="1295"/>
      <c r="E2" s="1295"/>
      <c r="F2" s="1295"/>
      <c r="G2" s="1295"/>
      <c r="H2" s="1295"/>
      <c r="I2" s="1295"/>
      <c r="J2" s="1295"/>
      <c r="M2" s="201"/>
    </row>
    <row r="3" spans="1:10" ht="14.25">
      <c r="A3" s="1796"/>
      <c r="B3" s="1382"/>
      <c r="C3" s="760">
        <v>2000</v>
      </c>
      <c r="D3" s="760">
        <v>2005</v>
      </c>
      <c r="E3" s="760">
        <v>2010</v>
      </c>
      <c r="F3" s="760">
        <v>2011</v>
      </c>
      <c r="G3" s="760">
        <v>2012</v>
      </c>
      <c r="H3" s="761">
        <v>2013</v>
      </c>
      <c r="I3" s="761">
        <v>2014</v>
      </c>
      <c r="J3" s="761">
        <v>2015</v>
      </c>
    </row>
    <row r="4" spans="1:10" ht="14.25">
      <c r="A4" s="1261"/>
      <c r="B4" s="1382"/>
      <c r="C4" s="1382" t="s">
        <v>1805</v>
      </c>
      <c r="D4" s="1382"/>
      <c r="E4" s="1382"/>
      <c r="F4" s="1382"/>
      <c r="G4" s="1382"/>
      <c r="H4" s="1294"/>
      <c r="I4" s="1029"/>
      <c r="J4" s="1029"/>
    </row>
    <row r="5" spans="1:10" ht="14.25">
      <c r="A5" s="759"/>
      <c r="B5" s="79" t="s">
        <v>190</v>
      </c>
      <c r="C5" s="146">
        <v>1829978</v>
      </c>
      <c r="D5" s="146">
        <v>2467545</v>
      </c>
      <c r="E5" s="146">
        <v>2663956</v>
      </c>
      <c r="F5" s="146">
        <v>2673820</v>
      </c>
      <c r="G5" s="146">
        <v>2651356</v>
      </c>
      <c r="H5" s="1030">
        <v>2659607</v>
      </c>
      <c r="I5" s="146">
        <v>2701718</v>
      </c>
      <c r="J5" s="238">
        <v>2745730</v>
      </c>
    </row>
    <row r="6" spans="1:10" ht="14.25">
      <c r="A6" s="759"/>
      <c r="B6" s="113" t="s">
        <v>105</v>
      </c>
      <c r="C6" s="146"/>
      <c r="D6" s="146"/>
      <c r="E6" s="146"/>
      <c r="F6" s="146"/>
      <c r="G6" s="146"/>
      <c r="H6" s="1030"/>
      <c r="I6" s="146"/>
      <c r="J6" s="238"/>
    </row>
    <row r="7" spans="1:10" ht="14.25">
      <c r="A7" s="1031" t="s">
        <v>284</v>
      </c>
      <c r="B7" s="78" t="s">
        <v>255</v>
      </c>
      <c r="C7" s="581">
        <v>93686</v>
      </c>
      <c r="D7" s="581">
        <v>108654</v>
      </c>
      <c r="E7" s="581">
        <v>130059</v>
      </c>
      <c r="F7" s="581">
        <v>125620</v>
      </c>
      <c r="G7" s="581">
        <v>123928</v>
      </c>
      <c r="H7" s="593">
        <v>126633</v>
      </c>
      <c r="I7" s="581">
        <v>134344</v>
      </c>
      <c r="J7" s="583">
        <v>131176</v>
      </c>
    </row>
    <row r="8" spans="1:10" ht="14.25">
      <c r="A8" s="1032" t="s">
        <v>281</v>
      </c>
      <c r="B8" s="114" t="s">
        <v>360</v>
      </c>
      <c r="C8" s="581"/>
      <c r="D8" s="581"/>
      <c r="E8" s="581"/>
      <c r="F8" s="581"/>
      <c r="G8" s="581"/>
      <c r="H8" s="593"/>
      <c r="I8" s="581"/>
      <c r="J8" s="583"/>
    </row>
    <row r="9" spans="1:10" ht="14.25">
      <c r="A9" s="1031" t="s">
        <v>284</v>
      </c>
      <c r="B9" s="78" t="s">
        <v>256</v>
      </c>
      <c r="C9" s="1033" t="s">
        <v>31</v>
      </c>
      <c r="D9" s="581">
        <v>17872</v>
      </c>
      <c r="E9" s="581">
        <v>18872</v>
      </c>
      <c r="F9" s="581">
        <v>21239</v>
      </c>
      <c r="G9" s="581">
        <v>22112</v>
      </c>
      <c r="H9" s="593">
        <v>24123</v>
      </c>
      <c r="I9" s="581">
        <v>21949</v>
      </c>
      <c r="J9" s="583">
        <v>21451</v>
      </c>
    </row>
    <row r="10" spans="1:10" ht="14.25">
      <c r="A10" s="1032" t="s">
        <v>281</v>
      </c>
      <c r="B10" s="114" t="s">
        <v>365</v>
      </c>
      <c r="C10" s="581"/>
      <c r="D10" s="581"/>
      <c r="E10" s="581"/>
      <c r="F10" s="581"/>
      <c r="G10" s="581"/>
      <c r="H10" s="593"/>
      <c r="I10" s="581"/>
      <c r="J10" s="583"/>
    </row>
    <row r="11" spans="1:10" ht="14.25">
      <c r="A11" s="578" t="s">
        <v>284</v>
      </c>
      <c r="B11" s="1034" t="s">
        <v>257</v>
      </c>
      <c r="C11" s="1033" t="s">
        <v>31</v>
      </c>
      <c r="D11" s="535">
        <v>16128</v>
      </c>
      <c r="E11" s="535">
        <v>15527</v>
      </c>
      <c r="F11" s="535">
        <v>13180</v>
      </c>
      <c r="G11" s="535">
        <v>12120</v>
      </c>
      <c r="H11" s="538">
        <v>12130</v>
      </c>
      <c r="I11" s="581">
        <v>10385</v>
      </c>
      <c r="J11" s="583">
        <v>11864</v>
      </c>
    </row>
    <row r="12" spans="1:10" ht="14.25">
      <c r="A12" s="1035" t="s">
        <v>281</v>
      </c>
      <c r="B12" s="1036" t="s">
        <v>361</v>
      </c>
      <c r="C12" s="535"/>
      <c r="D12" s="535"/>
      <c r="E12" s="535"/>
      <c r="F12" s="535"/>
      <c r="G12" s="535"/>
      <c r="H12" s="538"/>
      <c r="I12" s="581"/>
      <c r="J12" s="583"/>
    </row>
    <row r="13" spans="1:10" ht="14.25">
      <c r="A13" s="1031" t="s">
        <v>284</v>
      </c>
      <c r="B13" s="78" t="s">
        <v>258</v>
      </c>
      <c r="C13" s="1033" t="s">
        <v>31</v>
      </c>
      <c r="D13" s="581">
        <v>3893</v>
      </c>
      <c r="E13" s="581">
        <v>2649</v>
      </c>
      <c r="F13" s="581">
        <v>4440</v>
      </c>
      <c r="G13" s="581">
        <v>5676</v>
      </c>
      <c r="H13" s="593">
        <v>6679</v>
      </c>
      <c r="I13" s="581">
        <v>6721</v>
      </c>
      <c r="J13" s="583">
        <v>6930</v>
      </c>
    </row>
    <row r="14" spans="1:10" ht="14.25">
      <c r="A14" s="1032" t="s">
        <v>281</v>
      </c>
      <c r="B14" s="114" t="s">
        <v>362</v>
      </c>
      <c r="C14" s="581"/>
      <c r="D14" s="581"/>
      <c r="E14" s="581"/>
      <c r="F14" s="581"/>
      <c r="G14" s="581"/>
      <c r="H14" s="593"/>
      <c r="I14" s="581"/>
      <c r="J14" s="583"/>
    </row>
    <row r="15" spans="1:10" ht="14.25">
      <c r="A15" s="1031" t="s">
        <v>284</v>
      </c>
      <c r="B15" s="78" t="s">
        <v>259</v>
      </c>
      <c r="C15" s="581">
        <v>60104</v>
      </c>
      <c r="D15" s="581">
        <v>72587</v>
      </c>
      <c r="E15" s="581">
        <v>67576</v>
      </c>
      <c r="F15" s="581">
        <v>68955</v>
      </c>
      <c r="G15" s="581">
        <v>66874</v>
      </c>
      <c r="H15" s="593">
        <v>67051</v>
      </c>
      <c r="I15" s="581">
        <v>67181</v>
      </c>
      <c r="J15" s="583">
        <v>73531</v>
      </c>
    </row>
    <row r="16" spans="1:10" ht="14.25">
      <c r="A16" s="1032" t="s">
        <v>281</v>
      </c>
      <c r="B16" s="114" t="s">
        <v>363</v>
      </c>
      <c r="C16" s="581"/>
      <c r="D16" s="581"/>
      <c r="E16" s="581"/>
      <c r="F16" s="581"/>
      <c r="G16" s="581"/>
      <c r="H16" s="593"/>
      <c r="I16" s="581"/>
      <c r="J16" s="583"/>
    </row>
    <row r="17" spans="1:10" ht="14.25">
      <c r="A17" s="1031" t="s">
        <v>284</v>
      </c>
      <c r="B17" s="78" t="s">
        <v>260</v>
      </c>
      <c r="C17" s="1033" t="s">
        <v>31</v>
      </c>
      <c r="D17" s="581">
        <v>34938</v>
      </c>
      <c r="E17" s="581">
        <v>28325</v>
      </c>
      <c r="F17" s="581">
        <v>31235</v>
      </c>
      <c r="G17" s="581">
        <v>25459</v>
      </c>
      <c r="H17" s="593">
        <v>28317</v>
      </c>
      <c r="I17" s="581">
        <v>29850</v>
      </c>
      <c r="J17" s="583">
        <v>23673</v>
      </c>
    </row>
    <row r="18" spans="1:10" ht="14.25">
      <c r="A18" s="1032" t="s">
        <v>281</v>
      </c>
      <c r="B18" s="114" t="s">
        <v>260</v>
      </c>
      <c r="C18" s="581"/>
      <c r="D18" s="581"/>
      <c r="E18" s="581"/>
      <c r="F18" s="581"/>
      <c r="G18" s="581"/>
      <c r="H18" s="593"/>
      <c r="I18" s="581"/>
      <c r="J18" s="583"/>
    </row>
    <row r="19" spans="1:10" ht="14.25">
      <c r="A19" s="1031" t="s">
        <v>284</v>
      </c>
      <c r="B19" s="78" t="s">
        <v>261</v>
      </c>
      <c r="C19" s="581">
        <v>70468</v>
      </c>
      <c r="D19" s="581">
        <v>83340</v>
      </c>
      <c r="E19" s="581">
        <v>91158</v>
      </c>
      <c r="F19" s="581">
        <v>94679</v>
      </c>
      <c r="G19" s="581">
        <v>87983</v>
      </c>
      <c r="H19" s="593">
        <v>90168</v>
      </c>
      <c r="I19" s="581">
        <v>89592</v>
      </c>
      <c r="J19" s="583">
        <v>85493</v>
      </c>
    </row>
    <row r="20" spans="1:10" ht="14.25">
      <c r="A20" s="1032" t="s">
        <v>281</v>
      </c>
      <c r="B20" s="114" t="s">
        <v>364</v>
      </c>
      <c r="C20" s="581"/>
      <c r="D20" s="581"/>
      <c r="E20" s="581"/>
      <c r="F20" s="581"/>
      <c r="G20" s="581"/>
      <c r="H20" s="593"/>
      <c r="I20" s="581"/>
      <c r="J20" s="583"/>
    </row>
    <row r="21" spans="1:10" ht="14.25">
      <c r="A21" s="1031" t="s">
        <v>284</v>
      </c>
      <c r="B21" s="78" t="s">
        <v>262</v>
      </c>
      <c r="C21" s="581">
        <v>210129</v>
      </c>
      <c r="D21" s="581">
        <v>215306</v>
      </c>
      <c r="E21" s="581">
        <v>194301</v>
      </c>
      <c r="F21" s="581">
        <v>194445</v>
      </c>
      <c r="G21" s="581">
        <v>171124</v>
      </c>
      <c r="H21" s="593">
        <v>167110</v>
      </c>
      <c r="I21" s="581">
        <v>172204</v>
      </c>
      <c r="J21" s="583">
        <v>169529</v>
      </c>
    </row>
    <row r="22" spans="1:10" ht="14.25">
      <c r="A22" s="1032" t="s">
        <v>281</v>
      </c>
      <c r="B22" s="114" t="s">
        <v>366</v>
      </c>
      <c r="C22" s="581"/>
      <c r="D22" s="581"/>
      <c r="E22" s="581"/>
      <c r="F22" s="581"/>
      <c r="G22" s="581"/>
      <c r="H22" s="593"/>
      <c r="I22" s="581"/>
      <c r="J22" s="583"/>
    </row>
    <row r="23" spans="1:10" ht="14.25">
      <c r="A23" s="1031" t="s">
        <v>284</v>
      </c>
      <c r="B23" s="78" t="s">
        <v>263</v>
      </c>
      <c r="C23" s="581">
        <v>86064</v>
      </c>
      <c r="D23" s="581">
        <v>89016</v>
      </c>
      <c r="E23" s="581">
        <v>81507</v>
      </c>
      <c r="F23" s="581">
        <v>78047</v>
      </c>
      <c r="G23" s="581">
        <v>90516</v>
      </c>
      <c r="H23" s="593">
        <v>94571</v>
      </c>
      <c r="I23" s="581">
        <v>95970</v>
      </c>
      <c r="J23" s="583">
        <v>98158</v>
      </c>
    </row>
    <row r="24" spans="1:10" ht="14.25">
      <c r="A24" s="1032" t="s">
        <v>281</v>
      </c>
      <c r="B24" s="114" t="s">
        <v>367</v>
      </c>
      <c r="C24" s="581"/>
      <c r="D24" s="581"/>
      <c r="E24" s="581"/>
      <c r="F24" s="581"/>
      <c r="G24" s="581"/>
      <c r="H24" s="593"/>
      <c r="I24" s="581"/>
      <c r="J24" s="583"/>
    </row>
    <row r="25" spans="1:10" ht="14.25">
      <c r="A25" s="1031" t="s">
        <v>284</v>
      </c>
      <c r="B25" s="78" t="s">
        <v>264</v>
      </c>
      <c r="C25" s="581">
        <v>148798</v>
      </c>
      <c r="D25" s="581">
        <v>200222</v>
      </c>
      <c r="E25" s="581">
        <v>186436</v>
      </c>
      <c r="F25" s="581">
        <v>195941</v>
      </c>
      <c r="G25" s="581">
        <v>198651</v>
      </c>
      <c r="H25" s="593">
        <v>193690</v>
      </c>
      <c r="I25" s="581">
        <v>203550</v>
      </c>
      <c r="J25" s="583">
        <v>203881</v>
      </c>
    </row>
    <row r="26" spans="1:10" ht="14.25">
      <c r="A26" s="1032" t="s">
        <v>281</v>
      </c>
      <c r="B26" s="114" t="s">
        <v>368</v>
      </c>
      <c r="C26" s="581"/>
      <c r="D26" s="581"/>
      <c r="E26" s="581"/>
      <c r="F26" s="581"/>
      <c r="G26" s="581"/>
      <c r="H26" s="593"/>
      <c r="I26" s="581"/>
      <c r="J26" s="583"/>
    </row>
    <row r="27" spans="1:10" ht="14.25">
      <c r="A27" s="1031" t="s">
        <v>284</v>
      </c>
      <c r="B27" s="78" t="s">
        <v>265</v>
      </c>
      <c r="C27" s="581">
        <v>217950</v>
      </c>
      <c r="D27" s="581">
        <v>253469</v>
      </c>
      <c r="E27" s="581">
        <v>275906</v>
      </c>
      <c r="F27" s="581">
        <v>242303</v>
      </c>
      <c r="G27" s="581">
        <v>265571</v>
      </c>
      <c r="H27" s="593">
        <v>262874</v>
      </c>
      <c r="I27" s="581">
        <v>272067</v>
      </c>
      <c r="J27" s="583">
        <v>286230</v>
      </c>
    </row>
    <row r="28" spans="1:10" ht="14.25">
      <c r="A28" s="1032" t="s">
        <v>281</v>
      </c>
      <c r="B28" s="114" t="s">
        <v>1223</v>
      </c>
      <c r="C28" s="581"/>
      <c r="D28" s="581"/>
      <c r="E28" s="581"/>
      <c r="F28" s="581"/>
      <c r="G28" s="581"/>
      <c r="H28" s="593"/>
      <c r="I28" s="581"/>
      <c r="J28" s="583"/>
    </row>
    <row r="29" spans="1:10" ht="14.25">
      <c r="A29" s="1031" t="s">
        <v>284</v>
      </c>
      <c r="B29" s="78" t="s">
        <v>266</v>
      </c>
      <c r="C29" s="581">
        <v>26970</v>
      </c>
      <c r="D29" s="581">
        <v>37210</v>
      </c>
      <c r="E29" s="581">
        <v>37062</v>
      </c>
      <c r="F29" s="581">
        <v>36092</v>
      </c>
      <c r="G29" s="581">
        <v>37006</v>
      </c>
      <c r="H29" s="593">
        <v>37076</v>
      </c>
      <c r="I29" s="581">
        <v>36789</v>
      </c>
      <c r="J29" s="583">
        <v>40006</v>
      </c>
    </row>
    <row r="30" spans="1:10" ht="14.25">
      <c r="A30" s="1032" t="s">
        <v>281</v>
      </c>
      <c r="B30" s="114" t="s">
        <v>380</v>
      </c>
      <c r="C30" s="581"/>
      <c r="D30" s="581"/>
      <c r="E30" s="581"/>
      <c r="F30" s="581"/>
      <c r="G30" s="581"/>
      <c r="H30" s="593"/>
      <c r="I30" s="581"/>
      <c r="J30" s="583"/>
    </row>
    <row r="31" spans="1:10" ht="14.25">
      <c r="A31" s="1031" t="s">
        <v>284</v>
      </c>
      <c r="B31" s="78" t="s">
        <v>268</v>
      </c>
      <c r="C31" s="1033" t="s">
        <v>31</v>
      </c>
      <c r="D31" s="581">
        <v>20662</v>
      </c>
      <c r="E31" s="581">
        <v>28281</v>
      </c>
      <c r="F31" s="581">
        <v>32155</v>
      </c>
      <c r="G31" s="581">
        <v>32392</v>
      </c>
      <c r="H31" s="593">
        <v>31316</v>
      </c>
      <c r="I31" s="581">
        <v>30679</v>
      </c>
      <c r="J31" s="583">
        <v>31349</v>
      </c>
    </row>
    <row r="32" spans="1:10" ht="14.25">
      <c r="A32" s="1032" t="s">
        <v>281</v>
      </c>
      <c r="B32" s="114" t="s">
        <v>370</v>
      </c>
      <c r="C32" s="581"/>
      <c r="D32" s="581"/>
      <c r="E32" s="581"/>
      <c r="F32" s="581"/>
      <c r="G32" s="581"/>
      <c r="H32" s="593"/>
      <c r="I32" s="581"/>
      <c r="J32" s="583"/>
    </row>
    <row r="33" spans="1:10" ht="14.25">
      <c r="A33" s="1031" t="s">
        <v>284</v>
      </c>
      <c r="B33" s="78" t="s">
        <v>269</v>
      </c>
      <c r="C33" s="1033" t="s">
        <v>31</v>
      </c>
      <c r="D33" s="581">
        <v>45782</v>
      </c>
      <c r="E33" s="581">
        <v>46966</v>
      </c>
      <c r="F33" s="581">
        <v>53425</v>
      </c>
      <c r="G33" s="581">
        <v>60969</v>
      </c>
      <c r="H33" s="593">
        <v>56302</v>
      </c>
      <c r="I33" s="581">
        <v>58161</v>
      </c>
      <c r="J33" s="583">
        <v>56187</v>
      </c>
    </row>
    <row r="34" spans="1:10" ht="14.25">
      <c r="A34" s="1032" t="s">
        <v>281</v>
      </c>
      <c r="B34" s="114" t="s">
        <v>381</v>
      </c>
      <c r="C34" s="535"/>
      <c r="D34" s="581"/>
      <c r="E34" s="581"/>
      <c r="F34" s="581"/>
      <c r="G34" s="581"/>
      <c r="H34" s="593"/>
      <c r="I34" s="581"/>
      <c r="J34" s="583"/>
    </row>
    <row r="35" spans="1:10" ht="14.25">
      <c r="A35" s="1031" t="s">
        <v>284</v>
      </c>
      <c r="B35" s="78" t="s">
        <v>270</v>
      </c>
      <c r="C35" s="1033" t="s">
        <v>31</v>
      </c>
      <c r="D35" s="581">
        <v>3206</v>
      </c>
      <c r="E35" s="581">
        <v>3464</v>
      </c>
      <c r="F35" s="581">
        <v>2950</v>
      </c>
      <c r="G35" s="581">
        <v>3045</v>
      </c>
      <c r="H35" s="593">
        <v>2757</v>
      </c>
      <c r="I35" s="581">
        <v>2922</v>
      </c>
      <c r="J35" s="583">
        <v>3410</v>
      </c>
    </row>
    <row r="36" spans="1:10" ht="14.25">
      <c r="A36" s="1032" t="s">
        <v>281</v>
      </c>
      <c r="B36" s="114" t="s">
        <v>270</v>
      </c>
      <c r="C36" s="581"/>
      <c r="D36" s="581"/>
      <c r="E36" s="581"/>
      <c r="F36" s="581"/>
      <c r="G36" s="581"/>
      <c r="H36" s="593"/>
      <c r="I36" s="581"/>
      <c r="J36" s="583"/>
    </row>
    <row r="37" spans="1:10" ht="14.25">
      <c r="A37" s="1031" t="s">
        <v>284</v>
      </c>
      <c r="B37" s="78" t="s">
        <v>271</v>
      </c>
      <c r="C37" s="581">
        <v>157016</v>
      </c>
      <c r="D37" s="581">
        <v>179028</v>
      </c>
      <c r="E37" s="581">
        <v>158089</v>
      </c>
      <c r="F37" s="581">
        <v>168618</v>
      </c>
      <c r="G37" s="581">
        <v>170915</v>
      </c>
      <c r="H37" s="593">
        <v>172627</v>
      </c>
      <c r="I37" s="581">
        <v>177512</v>
      </c>
      <c r="J37" s="583">
        <v>174384</v>
      </c>
    </row>
    <row r="38" spans="1:10" ht="14.25">
      <c r="A38" s="1032" t="s">
        <v>281</v>
      </c>
      <c r="B38" s="114" t="s">
        <v>371</v>
      </c>
      <c r="C38" s="581"/>
      <c r="D38" s="581"/>
      <c r="E38" s="581"/>
      <c r="F38" s="581"/>
      <c r="G38" s="581"/>
      <c r="H38" s="593"/>
      <c r="I38" s="581"/>
      <c r="J38" s="583"/>
    </row>
    <row r="39" spans="1:10" ht="12.75" customHeight="1">
      <c r="A39" s="1031" t="s">
        <v>1286</v>
      </c>
      <c r="B39" s="78" t="s">
        <v>272</v>
      </c>
      <c r="C39" s="1033" t="s">
        <v>31</v>
      </c>
      <c r="D39" s="581">
        <v>140211</v>
      </c>
      <c r="E39" s="581">
        <v>140083</v>
      </c>
      <c r="F39" s="581">
        <v>145377</v>
      </c>
      <c r="G39" s="581">
        <v>147360</v>
      </c>
      <c r="H39" s="593">
        <v>152279</v>
      </c>
      <c r="I39" s="581">
        <v>150293</v>
      </c>
      <c r="J39" s="583">
        <v>160418</v>
      </c>
    </row>
    <row r="40" spans="1:10" ht="12.75" customHeight="1">
      <c r="A40" s="1032" t="s">
        <v>282</v>
      </c>
      <c r="B40" s="114" t="s">
        <v>372</v>
      </c>
      <c r="C40" s="535"/>
      <c r="D40" s="581"/>
      <c r="E40" s="581"/>
      <c r="F40" s="581"/>
      <c r="G40" s="581"/>
      <c r="H40" s="593"/>
      <c r="I40" s="581"/>
      <c r="J40" s="583"/>
    </row>
    <row r="41" spans="1:10" ht="14.25">
      <c r="A41" s="1031" t="s">
        <v>284</v>
      </c>
      <c r="B41" s="78" t="s">
        <v>273</v>
      </c>
      <c r="C41" s="1033" t="s">
        <v>31</v>
      </c>
      <c r="D41" s="581">
        <v>42422</v>
      </c>
      <c r="E41" s="581">
        <v>49481</v>
      </c>
      <c r="F41" s="581">
        <v>48067</v>
      </c>
      <c r="G41" s="581">
        <v>48755</v>
      </c>
      <c r="H41" s="593">
        <v>52032</v>
      </c>
      <c r="I41" s="581">
        <v>54204</v>
      </c>
      <c r="J41" s="583">
        <v>55790</v>
      </c>
    </row>
    <row r="42" spans="1:10" ht="12.75" customHeight="1">
      <c r="A42" s="1032" t="s">
        <v>281</v>
      </c>
      <c r="B42" s="114" t="s">
        <v>373</v>
      </c>
      <c r="C42" s="581"/>
      <c r="D42" s="581"/>
      <c r="E42" s="581"/>
      <c r="F42" s="581"/>
      <c r="G42" s="581"/>
      <c r="H42" s="593"/>
      <c r="I42" s="581"/>
      <c r="J42" s="583"/>
    </row>
    <row r="43" spans="1:10" ht="14.25">
      <c r="A43" s="1031" t="s">
        <v>284</v>
      </c>
      <c r="B43" s="78" t="s">
        <v>274</v>
      </c>
      <c r="C43" s="581">
        <v>31336</v>
      </c>
      <c r="D43" s="581">
        <v>35436</v>
      </c>
      <c r="E43" s="581">
        <v>35431</v>
      </c>
      <c r="F43" s="581">
        <v>35681</v>
      </c>
      <c r="G43" s="581">
        <v>34665</v>
      </c>
      <c r="H43" s="593">
        <v>39229</v>
      </c>
      <c r="I43" s="581">
        <v>41724</v>
      </c>
      <c r="J43" s="583">
        <v>44910</v>
      </c>
    </row>
    <row r="44" spans="1:10" ht="14.25">
      <c r="A44" s="1032" t="s">
        <v>281</v>
      </c>
      <c r="B44" s="114" t="s">
        <v>374</v>
      </c>
      <c r="C44" s="581"/>
      <c r="D44" s="581"/>
      <c r="E44" s="581"/>
      <c r="F44" s="581"/>
      <c r="G44" s="581"/>
      <c r="H44" s="593"/>
      <c r="I44" s="581"/>
      <c r="J44" s="583"/>
    </row>
    <row r="45" spans="1:10" ht="14.25">
      <c r="A45" s="1031" t="s">
        <v>284</v>
      </c>
      <c r="B45" s="78" t="s">
        <v>275</v>
      </c>
      <c r="C45" s="1033" t="s">
        <v>31</v>
      </c>
      <c r="D45" s="581">
        <v>22082</v>
      </c>
      <c r="E45" s="581">
        <v>23955</v>
      </c>
      <c r="F45" s="581">
        <v>24645</v>
      </c>
      <c r="G45" s="581">
        <v>23908</v>
      </c>
      <c r="H45" s="593">
        <v>26354</v>
      </c>
      <c r="I45" s="581">
        <v>31264</v>
      </c>
      <c r="J45" s="583">
        <v>31285</v>
      </c>
    </row>
    <row r="46" spans="1:10" ht="14.25">
      <c r="A46" s="1032" t="s">
        <v>281</v>
      </c>
      <c r="B46" s="114" t="s">
        <v>375</v>
      </c>
      <c r="C46" s="535"/>
      <c r="D46" s="581"/>
      <c r="E46" s="581"/>
      <c r="F46" s="581"/>
      <c r="G46" s="581"/>
      <c r="H46" s="593"/>
      <c r="I46" s="581"/>
      <c r="J46" s="583"/>
    </row>
    <row r="47" spans="1:10" ht="14.25">
      <c r="A47" s="1031" t="s">
        <v>284</v>
      </c>
      <c r="B47" s="78" t="s">
        <v>276</v>
      </c>
      <c r="C47" s="1033" t="s">
        <v>31</v>
      </c>
      <c r="D47" s="581">
        <v>7334</v>
      </c>
      <c r="E47" s="581">
        <v>7832</v>
      </c>
      <c r="F47" s="581">
        <v>7904</v>
      </c>
      <c r="G47" s="581">
        <v>8808</v>
      </c>
      <c r="H47" s="593">
        <v>9191</v>
      </c>
      <c r="I47" s="581">
        <v>9837</v>
      </c>
      <c r="J47" s="583">
        <v>11336</v>
      </c>
    </row>
    <row r="48" spans="1:10" ht="14.25">
      <c r="A48" s="1032" t="s">
        <v>281</v>
      </c>
      <c r="B48" s="114" t="s">
        <v>376</v>
      </c>
      <c r="C48" s="581"/>
      <c r="D48" s="581"/>
      <c r="E48" s="581"/>
      <c r="F48" s="581"/>
      <c r="G48" s="581"/>
      <c r="H48" s="593"/>
      <c r="I48" s="581"/>
      <c r="J48" s="583"/>
    </row>
    <row r="49" spans="1:10" ht="14.25">
      <c r="A49" s="1031" t="s">
        <v>284</v>
      </c>
      <c r="B49" s="78" t="s">
        <v>277</v>
      </c>
      <c r="C49" s="581">
        <v>122417</v>
      </c>
      <c r="D49" s="581">
        <v>140403</v>
      </c>
      <c r="E49" s="581">
        <v>150078</v>
      </c>
      <c r="F49" s="581">
        <v>149767</v>
      </c>
      <c r="G49" s="581">
        <v>144403</v>
      </c>
      <c r="H49" s="593">
        <v>147735</v>
      </c>
      <c r="I49" s="581">
        <v>152136</v>
      </c>
      <c r="J49" s="583">
        <v>153248</v>
      </c>
    </row>
    <row r="50" spans="1:10" ht="14.25">
      <c r="A50" s="1032" t="s">
        <v>281</v>
      </c>
      <c r="B50" s="114" t="s">
        <v>377</v>
      </c>
      <c r="C50" s="581"/>
      <c r="D50" s="581"/>
      <c r="E50" s="581"/>
      <c r="F50" s="581"/>
      <c r="G50" s="581"/>
      <c r="H50" s="593"/>
      <c r="I50" s="581"/>
      <c r="J50" s="583"/>
    </row>
    <row r="51" spans="1:10" ht="14.25">
      <c r="A51" s="1031" t="s">
        <v>288</v>
      </c>
      <c r="B51" s="78" t="s">
        <v>278</v>
      </c>
      <c r="C51" s="1033" t="s">
        <v>31</v>
      </c>
      <c r="D51" s="1033" t="s">
        <v>31</v>
      </c>
      <c r="E51" s="581">
        <v>248797</v>
      </c>
      <c r="F51" s="581">
        <v>263050</v>
      </c>
      <c r="G51" s="581">
        <v>261281</v>
      </c>
      <c r="H51" s="593">
        <v>271622</v>
      </c>
      <c r="I51" s="581">
        <v>265797</v>
      </c>
      <c r="J51" s="583">
        <v>274257</v>
      </c>
    </row>
    <row r="52" spans="1:10" ht="14.25">
      <c r="A52" s="1032" t="s">
        <v>283</v>
      </c>
      <c r="B52" s="114" t="s">
        <v>379</v>
      </c>
      <c r="C52" s="581"/>
      <c r="D52" s="581"/>
      <c r="E52" s="581"/>
      <c r="F52" s="581"/>
      <c r="G52" s="581"/>
      <c r="H52" s="593"/>
      <c r="I52" s="581"/>
      <c r="J52" s="583"/>
    </row>
    <row r="53" spans="1:10" ht="14.25">
      <c r="A53" s="1031" t="s">
        <v>284</v>
      </c>
      <c r="B53" s="78" t="s">
        <v>279</v>
      </c>
      <c r="C53" s="581">
        <v>325200</v>
      </c>
      <c r="D53" s="581">
        <v>375585</v>
      </c>
      <c r="E53" s="581">
        <v>331450</v>
      </c>
      <c r="F53" s="581">
        <v>337576</v>
      </c>
      <c r="G53" s="581">
        <v>322624</v>
      </c>
      <c r="H53" s="593">
        <v>315701</v>
      </c>
      <c r="I53" s="581">
        <v>324113</v>
      </c>
      <c r="J53" s="583">
        <v>325072</v>
      </c>
    </row>
    <row r="54" spans="1:10" ht="14.25">
      <c r="A54" s="1032" t="s">
        <v>281</v>
      </c>
      <c r="B54" s="114" t="s">
        <v>1224</v>
      </c>
      <c r="C54" s="581"/>
      <c r="D54" s="581"/>
      <c r="E54" s="581"/>
      <c r="F54" s="581"/>
      <c r="G54" s="581"/>
      <c r="H54" s="593"/>
      <c r="I54" s="581"/>
      <c r="J54" s="583"/>
    </row>
    <row r="55" spans="1:10" ht="14.25">
      <c r="A55" s="1031" t="s">
        <v>284</v>
      </c>
      <c r="B55" s="78" t="s">
        <v>280</v>
      </c>
      <c r="C55" s="581">
        <v>279840</v>
      </c>
      <c r="D55" s="581">
        <v>322759</v>
      </c>
      <c r="E55" s="581">
        <v>310671</v>
      </c>
      <c r="F55" s="581">
        <v>298429</v>
      </c>
      <c r="G55" s="581">
        <v>285211</v>
      </c>
      <c r="H55" s="593">
        <v>272040</v>
      </c>
      <c r="I55" s="581">
        <v>262474</v>
      </c>
      <c r="J55" s="583">
        <v>272162</v>
      </c>
    </row>
    <row r="56" spans="1:10" ht="14.25">
      <c r="A56" s="1032" t="s">
        <v>281</v>
      </c>
      <c r="B56" s="114" t="s">
        <v>378</v>
      </c>
      <c r="C56" s="581"/>
      <c r="D56" s="581"/>
      <c r="E56" s="581"/>
      <c r="F56" s="581"/>
      <c r="G56" s="581"/>
      <c r="H56" s="593"/>
      <c r="I56" s="581"/>
      <c r="J56" s="583"/>
    </row>
    <row r="57" spans="1:10" s="143" customFormat="1" ht="35.1" customHeight="1">
      <c r="A57" s="1244" t="s">
        <v>1690</v>
      </c>
      <c r="B57" s="1244"/>
      <c r="C57" s="1244"/>
      <c r="D57" s="1244"/>
      <c r="E57" s="1244"/>
      <c r="F57" s="1244"/>
      <c r="G57" s="1244"/>
      <c r="H57" s="1244"/>
      <c r="I57" s="1244"/>
      <c r="J57" s="1795"/>
    </row>
    <row r="58" spans="1:10" s="143" customFormat="1" ht="14.25">
      <c r="A58" s="759"/>
      <c r="B58" s="79" t="s">
        <v>190</v>
      </c>
      <c r="C58" s="146">
        <v>322176</v>
      </c>
      <c r="D58" s="146">
        <v>496988</v>
      </c>
      <c r="E58" s="146">
        <v>508502</v>
      </c>
      <c r="F58" s="146">
        <v>531577</v>
      </c>
      <c r="G58" s="146">
        <v>525525</v>
      </c>
      <c r="H58" s="1030">
        <v>532994</v>
      </c>
      <c r="I58" s="146">
        <v>549129</v>
      </c>
      <c r="J58" s="238">
        <v>553535</v>
      </c>
    </row>
    <row r="59" spans="1:10" s="143" customFormat="1" ht="14.25">
      <c r="A59" s="759"/>
      <c r="B59" s="113" t="s">
        <v>105</v>
      </c>
      <c r="C59" s="146"/>
      <c r="D59" s="146"/>
      <c r="E59" s="146"/>
      <c r="F59" s="146"/>
      <c r="G59" s="146"/>
      <c r="H59" s="1030"/>
      <c r="I59" s="146"/>
      <c r="J59" s="238"/>
    </row>
    <row r="60" spans="1:10" ht="14.25">
      <c r="A60" s="1031" t="s">
        <v>284</v>
      </c>
      <c r="B60" s="78" t="s">
        <v>255</v>
      </c>
      <c r="C60" s="581">
        <v>17583</v>
      </c>
      <c r="D60" s="581">
        <v>21666</v>
      </c>
      <c r="E60" s="581">
        <v>23788</v>
      </c>
      <c r="F60" s="581">
        <v>22348</v>
      </c>
      <c r="G60" s="581">
        <v>23762</v>
      </c>
      <c r="H60" s="593">
        <v>27253</v>
      </c>
      <c r="I60" s="581">
        <v>26200</v>
      </c>
      <c r="J60" s="583">
        <v>25083</v>
      </c>
    </row>
    <row r="61" spans="1:10" ht="14.25">
      <c r="A61" s="1032" t="s">
        <v>281</v>
      </c>
      <c r="B61" s="114" t="s">
        <v>360</v>
      </c>
      <c r="C61" s="581"/>
      <c r="D61" s="581"/>
      <c r="E61" s="581"/>
      <c r="F61" s="581"/>
      <c r="G61" s="581"/>
      <c r="H61" s="593"/>
      <c r="I61" s="581"/>
      <c r="J61" s="583"/>
    </row>
    <row r="62" spans="1:10" ht="14.25">
      <c r="A62" s="1031" t="s">
        <v>284</v>
      </c>
      <c r="B62" s="78" t="s">
        <v>256</v>
      </c>
      <c r="C62" s="1033" t="s">
        <v>31</v>
      </c>
      <c r="D62" s="1033" t="s">
        <v>31</v>
      </c>
      <c r="E62" s="581">
        <v>20</v>
      </c>
      <c r="F62" s="581">
        <v>30</v>
      </c>
      <c r="G62" s="581">
        <v>9</v>
      </c>
      <c r="H62" s="593">
        <v>33</v>
      </c>
      <c r="I62" s="581">
        <v>152</v>
      </c>
      <c r="J62" s="583">
        <v>60</v>
      </c>
    </row>
    <row r="63" spans="1:10" ht="14.25">
      <c r="A63" s="1032" t="s">
        <v>281</v>
      </c>
      <c r="B63" s="114" t="s">
        <v>365</v>
      </c>
      <c r="C63" s="581"/>
      <c r="D63" s="581"/>
      <c r="E63" s="581"/>
      <c r="F63" s="581"/>
      <c r="G63" s="581"/>
      <c r="H63" s="593"/>
      <c r="I63" s="581"/>
      <c r="J63" s="583"/>
    </row>
    <row r="64" spans="1:10" ht="14.25">
      <c r="A64" s="1031" t="s">
        <v>284</v>
      </c>
      <c r="B64" s="78" t="s">
        <v>257</v>
      </c>
      <c r="C64" s="1033" t="s">
        <v>31</v>
      </c>
      <c r="D64" s="581">
        <v>372</v>
      </c>
      <c r="E64" s="581">
        <v>2</v>
      </c>
      <c r="F64" s="581">
        <v>67</v>
      </c>
      <c r="G64" s="581">
        <v>4</v>
      </c>
      <c r="H64" s="593">
        <v>134</v>
      </c>
      <c r="I64" s="581">
        <v>101</v>
      </c>
      <c r="J64" s="583">
        <v>300</v>
      </c>
    </row>
    <row r="65" spans="1:10" ht="14.25">
      <c r="A65" s="1032" t="s">
        <v>281</v>
      </c>
      <c r="B65" s="114" t="s">
        <v>361</v>
      </c>
      <c r="C65" s="581"/>
      <c r="D65" s="581"/>
      <c r="E65" s="581"/>
      <c r="F65" s="581"/>
      <c r="G65" s="581"/>
      <c r="H65" s="593"/>
      <c r="I65" s="581"/>
      <c r="J65" s="583"/>
    </row>
    <row r="66" spans="1:10" ht="14.25">
      <c r="A66" s="1031" t="s">
        <v>284</v>
      </c>
      <c r="B66" s="78" t="s">
        <v>258</v>
      </c>
      <c r="C66" s="1033" t="s">
        <v>31</v>
      </c>
      <c r="D66" s="581">
        <v>6</v>
      </c>
      <c r="E66" s="581">
        <v>21</v>
      </c>
      <c r="F66" s="581">
        <v>51</v>
      </c>
      <c r="G66" s="581">
        <v>10</v>
      </c>
      <c r="H66" s="593">
        <v>9</v>
      </c>
      <c r="I66" s="581">
        <v>11</v>
      </c>
      <c r="J66" s="583">
        <v>90</v>
      </c>
    </row>
    <row r="67" spans="1:10" ht="14.25">
      <c r="A67" s="1032" t="s">
        <v>281</v>
      </c>
      <c r="B67" s="114" t="s">
        <v>362</v>
      </c>
      <c r="C67" s="581"/>
      <c r="D67" s="581"/>
      <c r="E67" s="581"/>
      <c r="F67" s="581"/>
      <c r="G67" s="581"/>
      <c r="H67" s="593"/>
      <c r="I67" s="581"/>
      <c r="J67" s="583"/>
    </row>
    <row r="68" spans="1:10" ht="14.25">
      <c r="A68" s="1031" t="s">
        <v>284</v>
      </c>
      <c r="B68" s="78" t="s">
        <v>259</v>
      </c>
      <c r="C68" s="581">
        <v>33519</v>
      </c>
      <c r="D68" s="581">
        <v>38054</v>
      </c>
      <c r="E68" s="581">
        <v>35145</v>
      </c>
      <c r="F68" s="581">
        <v>34986</v>
      </c>
      <c r="G68" s="581">
        <v>33155</v>
      </c>
      <c r="H68" s="593">
        <v>33166</v>
      </c>
      <c r="I68" s="581">
        <v>32521</v>
      </c>
      <c r="J68" s="583">
        <v>37414</v>
      </c>
    </row>
    <row r="69" spans="1:10" ht="14.25">
      <c r="A69" s="1032" t="s">
        <v>281</v>
      </c>
      <c r="B69" s="114" t="s">
        <v>363</v>
      </c>
      <c r="C69" s="581"/>
      <c r="D69" s="581"/>
      <c r="E69" s="581"/>
      <c r="F69" s="581"/>
      <c r="G69" s="581"/>
      <c r="H69" s="593"/>
      <c r="I69" s="581"/>
      <c r="J69" s="583"/>
    </row>
    <row r="70" spans="1:10" ht="14.25">
      <c r="A70" s="1031" t="s">
        <v>284</v>
      </c>
      <c r="B70" s="78" t="s">
        <v>260</v>
      </c>
      <c r="C70" s="1033" t="s">
        <v>31</v>
      </c>
      <c r="D70" s="581">
        <v>12814</v>
      </c>
      <c r="E70" s="581">
        <v>13690</v>
      </c>
      <c r="F70" s="581">
        <v>17711</v>
      </c>
      <c r="G70" s="581">
        <v>14853</v>
      </c>
      <c r="H70" s="593">
        <v>15947</v>
      </c>
      <c r="I70" s="581">
        <v>18181</v>
      </c>
      <c r="J70" s="583">
        <v>14351</v>
      </c>
    </row>
    <row r="71" spans="1:10" ht="14.25">
      <c r="A71" s="1032" t="s">
        <v>281</v>
      </c>
      <c r="B71" s="114" t="s">
        <v>260</v>
      </c>
      <c r="C71" s="581"/>
      <c r="D71" s="581"/>
      <c r="E71" s="581"/>
      <c r="F71" s="581"/>
      <c r="G71" s="581"/>
      <c r="H71" s="593"/>
      <c r="I71" s="581"/>
      <c r="J71" s="583"/>
    </row>
    <row r="72" spans="1:10" ht="14.25">
      <c r="A72" s="1031" t="s">
        <v>284</v>
      </c>
      <c r="B72" s="78" t="s">
        <v>261</v>
      </c>
      <c r="C72" s="581">
        <v>37555</v>
      </c>
      <c r="D72" s="581">
        <v>51076</v>
      </c>
      <c r="E72" s="581">
        <v>56989</v>
      </c>
      <c r="F72" s="581">
        <v>59121</v>
      </c>
      <c r="G72" s="581">
        <v>51572</v>
      </c>
      <c r="H72" s="593">
        <v>51796</v>
      </c>
      <c r="I72" s="581">
        <v>50306</v>
      </c>
      <c r="J72" s="583">
        <v>48244</v>
      </c>
    </row>
    <row r="73" spans="1:10" ht="14.25">
      <c r="A73" s="1032" t="s">
        <v>281</v>
      </c>
      <c r="B73" s="114" t="s">
        <v>364</v>
      </c>
      <c r="C73" s="581"/>
      <c r="D73" s="581"/>
      <c r="E73" s="581"/>
      <c r="F73" s="581"/>
      <c r="G73" s="581"/>
      <c r="H73" s="593"/>
      <c r="I73" s="581"/>
      <c r="J73" s="583"/>
    </row>
    <row r="74" spans="1:10" ht="14.25">
      <c r="A74" s="1031" t="s">
        <v>284</v>
      </c>
      <c r="B74" s="78" t="s">
        <v>262</v>
      </c>
      <c r="C74" s="581">
        <v>11654</v>
      </c>
      <c r="D74" s="581">
        <v>17543</v>
      </c>
      <c r="E74" s="581">
        <v>14306</v>
      </c>
      <c r="F74" s="581">
        <v>10841</v>
      </c>
      <c r="G74" s="581">
        <v>9157</v>
      </c>
      <c r="H74" s="593">
        <v>9231</v>
      </c>
      <c r="I74" s="581">
        <v>15923</v>
      </c>
      <c r="J74" s="583">
        <v>14489</v>
      </c>
    </row>
    <row r="75" spans="1:10" ht="14.25">
      <c r="A75" s="1032" t="s">
        <v>281</v>
      </c>
      <c r="B75" s="114" t="s">
        <v>366</v>
      </c>
      <c r="C75" s="581"/>
      <c r="D75" s="581"/>
      <c r="E75" s="581"/>
      <c r="F75" s="581"/>
      <c r="G75" s="581"/>
      <c r="H75" s="593"/>
      <c r="I75" s="581"/>
      <c r="J75" s="583"/>
    </row>
    <row r="76" spans="1:10" ht="14.25">
      <c r="A76" s="1031" t="s">
        <v>284</v>
      </c>
      <c r="B76" s="78" t="s">
        <v>263</v>
      </c>
      <c r="C76" s="581">
        <v>2666</v>
      </c>
      <c r="D76" s="581">
        <v>582</v>
      </c>
      <c r="E76" s="581">
        <v>610</v>
      </c>
      <c r="F76" s="581">
        <v>683</v>
      </c>
      <c r="G76" s="581">
        <v>506</v>
      </c>
      <c r="H76" s="593">
        <v>507</v>
      </c>
      <c r="I76" s="581">
        <v>574</v>
      </c>
      <c r="J76" s="583">
        <v>906</v>
      </c>
    </row>
    <row r="77" spans="1:10" ht="14.25">
      <c r="A77" s="1032" t="s">
        <v>281</v>
      </c>
      <c r="B77" s="114" t="s">
        <v>367</v>
      </c>
      <c r="C77" s="581"/>
      <c r="D77" s="581"/>
      <c r="E77" s="581"/>
      <c r="F77" s="581"/>
      <c r="G77" s="581"/>
      <c r="H77" s="593"/>
      <c r="I77" s="581"/>
      <c r="J77" s="583"/>
    </row>
    <row r="78" spans="1:10" ht="14.25">
      <c r="A78" s="1031" t="s">
        <v>284</v>
      </c>
      <c r="B78" s="78" t="s">
        <v>264</v>
      </c>
      <c r="C78" s="581">
        <v>7072</v>
      </c>
      <c r="D78" s="581">
        <v>16502</v>
      </c>
      <c r="E78" s="581">
        <v>13068</v>
      </c>
      <c r="F78" s="581">
        <v>14768</v>
      </c>
      <c r="G78" s="581">
        <v>12728</v>
      </c>
      <c r="H78" s="593">
        <v>13340</v>
      </c>
      <c r="I78" s="581">
        <v>11051</v>
      </c>
      <c r="J78" s="583">
        <v>10147</v>
      </c>
    </row>
    <row r="79" spans="1:10" ht="14.25">
      <c r="A79" s="1032" t="s">
        <v>281</v>
      </c>
      <c r="B79" s="114" t="s">
        <v>368</v>
      </c>
      <c r="C79" s="581"/>
      <c r="D79" s="581"/>
      <c r="E79" s="581"/>
      <c r="F79" s="581"/>
      <c r="G79" s="581"/>
      <c r="H79" s="593"/>
      <c r="I79" s="581"/>
      <c r="J79" s="583"/>
    </row>
    <row r="80" spans="1:10" ht="14.25">
      <c r="A80" s="1031" t="s">
        <v>284</v>
      </c>
      <c r="B80" s="78" t="s">
        <v>265</v>
      </c>
      <c r="C80" s="581">
        <v>41785</v>
      </c>
      <c r="D80" s="581">
        <v>74418</v>
      </c>
      <c r="E80" s="581">
        <v>73508</v>
      </c>
      <c r="F80" s="581">
        <v>73542</v>
      </c>
      <c r="G80" s="581">
        <v>80143</v>
      </c>
      <c r="H80" s="593">
        <v>79470</v>
      </c>
      <c r="I80" s="581">
        <v>77957</v>
      </c>
      <c r="J80" s="583">
        <v>86602</v>
      </c>
    </row>
    <row r="81" spans="1:10" ht="14.25">
      <c r="A81" s="1032" t="s">
        <v>281</v>
      </c>
      <c r="B81" s="114" t="s">
        <v>1223</v>
      </c>
      <c r="C81" s="581"/>
      <c r="D81" s="581"/>
      <c r="E81" s="581"/>
      <c r="F81" s="581"/>
      <c r="G81" s="581"/>
      <c r="H81" s="593"/>
      <c r="I81" s="581"/>
      <c r="J81" s="583"/>
    </row>
    <row r="82" spans="1:10" ht="14.25">
      <c r="A82" s="1031" t="s">
        <v>284</v>
      </c>
      <c r="B82" s="78" t="s">
        <v>266</v>
      </c>
      <c r="C82" s="581">
        <v>794</v>
      </c>
      <c r="D82" s="581">
        <v>1644</v>
      </c>
      <c r="E82" s="581">
        <v>1667</v>
      </c>
      <c r="F82" s="581">
        <v>1093</v>
      </c>
      <c r="G82" s="581">
        <v>1172</v>
      </c>
      <c r="H82" s="593">
        <v>1809</v>
      </c>
      <c r="I82" s="581">
        <v>1391</v>
      </c>
      <c r="J82" s="583">
        <v>1201</v>
      </c>
    </row>
    <row r="83" spans="1:10" ht="14.25">
      <c r="A83" s="1032" t="s">
        <v>281</v>
      </c>
      <c r="B83" s="114" t="s">
        <v>380</v>
      </c>
      <c r="C83" s="581"/>
      <c r="D83" s="581"/>
      <c r="E83" s="581"/>
      <c r="F83" s="581"/>
      <c r="G83" s="581"/>
      <c r="H83" s="593"/>
      <c r="I83" s="581"/>
      <c r="J83" s="583"/>
    </row>
    <row r="84" spans="1:10" ht="14.25">
      <c r="A84" s="1031" t="s">
        <v>284</v>
      </c>
      <c r="B84" s="78" t="s">
        <v>268</v>
      </c>
      <c r="C84" s="1033" t="s">
        <v>31</v>
      </c>
      <c r="D84" s="581">
        <v>5038</v>
      </c>
      <c r="E84" s="581">
        <v>16942</v>
      </c>
      <c r="F84" s="581">
        <v>17542</v>
      </c>
      <c r="G84" s="581">
        <v>18225</v>
      </c>
      <c r="H84" s="593">
        <v>17869</v>
      </c>
      <c r="I84" s="581">
        <v>16889</v>
      </c>
      <c r="J84" s="583">
        <v>18533</v>
      </c>
    </row>
    <row r="85" spans="1:10" ht="14.25">
      <c r="A85" s="1032" t="s">
        <v>281</v>
      </c>
      <c r="B85" s="114" t="s">
        <v>370</v>
      </c>
      <c r="C85" s="581"/>
      <c r="D85" s="581"/>
      <c r="E85" s="581"/>
      <c r="F85" s="581"/>
      <c r="G85" s="581"/>
      <c r="H85" s="593"/>
      <c r="I85" s="581"/>
      <c r="J85" s="583"/>
    </row>
    <row r="86" spans="1:10" ht="14.25">
      <c r="A86" s="1031" t="s">
        <v>284</v>
      </c>
      <c r="B86" s="78" t="s">
        <v>269</v>
      </c>
      <c r="C86" s="1033" t="s">
        <v>31</v>
      </c>
      <c r="D86" s="581">
        <v>13201</v>
      </c>
      <c r="E86" s="581">
        <v>16465</v>
      </c>
      <c r="F86" s="581">
        <v>18950</v>
      </c>
      <c r="G86" s="581">
        <v>17833</v>
      </c>
      <c r="H86" s="593">
        <v>16606</v>
      </c>
      <c r="I86" s="581">
        <v>17251</v>
      </c>
      <c r="J86" s="583">
        <v>16229</v>
      </c>
    </row>
    <row r="87" spans="1:10" ht="14.25">
      <c r="A87" s="1032" t="s">
        <v>281</v>
      </c>
      <c r="B87" s="114" t="s">
        <v>381</v>
      </c>
      <c r="C87" s="581"/>
      <c r="D87" s="581"/>
      <c r="E87" s="581"/>
      <c r="F87" s="581"/>
      <c r="G87" s="581"/>
      <c r="H87" s="593"/>
      <c r="I87" s="581"/>
      <c r="J87" s="583"/>
    </row>
    <row r="88" spans="1:10" ht="14.25">
      <c r="A88" s="1031" t="s">
        <v>284</v>
      </c>
      <c r="B88" s="78" t="s">
        <v>270</v>
      </c>
      <c r="C88" s="1033" t="s">
        <v>31</v>
      </c>
      <c r="D88" s="581">
        <v>2</v>
      </c>
      <c r="E88" s="581">
        <v>10</v>
      </c>
      <c r="F88" s="581">
        <v>7</v>
      </c>
      <c r="G88" s="581">
        <v>13</v>
      </c>
      <c r="H88" s="593">
        <v>7</v>
      </c>
      <c r="I88" s="581">
        <v>9</v>
      </c>
      <c r="J88" s="583">
        <v>44</v>
      </c>
    </row>
    <row r="89" spans="1:10" ht="14.25">
      <c r="A89" s="1032" t="s">
        <v>281</v>
      </c>
      <c r="B89" s="114" t="s">
        <v>270</v>
      </c>
      <c r="C89" s="581"/>
      <c r="D89" s="581"/>
      <c r="E89" s="581"/>
      <c r="F89" s="581"/>
      <c r="G89" s="581"/>
      <c r="H89" s="593"/>
      <c r="I89" s="581"/>
      <c r="J89" s="583"/>
    </row>
    <row r="90" spans="1:10" ht="14.25">
      <c r="A90" s="1031" t="s">
        <v>284</v>
      </c>
      <c r="B90" s="78" t="s">
        <v>271</v>
      </c>
      <c r="C90" s="581">
        <v>65460</v>
      </c>
      <c r="D90" s="581">
        <v>84487</v>
      </c>
      <c r="E90" s="581">
        <v>83298</v>
      </c>
      <c r="F90" s="581">
        <v>90994</v>
      </c>
      <c r="G90" s="581">
        <v>90341</v>
      </c>
      <c r="H90" s="593">
        <v>93757</v>
      </c>
      <c r="I90" s="581">
        <v>93165</v>
      </c>
      <c r="J90" s="583">
        <v>94553</v>
      </c>
    </row>
    <row r="91" spans="1:10" ht="14.25">
      <c r="A91" s="1032" t="s">
        <v>281</v>
      </c>
      <c r="B91" s="114" t="s">
        <v>371</v>
      </c>
      <c r="C91" s="581"/>
      <c r="D91" s="581"/>
      <c r="E91" s="581"/>
      <c r="F91" s="581"/>
      <c r="G91" s="581"/>
      <c r="H91" s="593"/>
      <c r="I91" s="581"/>
      <c r="J91" s="583"/>
    </row>
    <row r="92" spans="1:10" ht="14.25">
      <c r="A92" s="1031" t="s">
        <v>1286</v>
      </c>
      <c r="B92" s="78" t="s">
        <v>272</v>
      </c>
      <c r="C92" s="1033" t="s">
        <v>31</v>
      </c>
      <c r="D92" s="581">
        <v>14602</v>
      </c>
      <c r="E92" s="581">
        <v>15386</v>
      </c>
      <c r="F92" s="581">
        <v>17579</v>
      </c>
      <c r="G92" s="581">
        <v>17015</v>
      </c>
      <c r="H92" s="593">
        <v>16679</v>
      </c>
      <c r="I92" s="581">
        <v>18424</v>
      </c>
      <c r="J92" s="583">
        <v>23522</v>
      </c>
    </row>
    <row r="93" spans="1:10" ht="14.25">
      <c r="A93" s="1032" t="s">
        <v>282</v>
      </c>
      <c r="B93" s="114" t="s">
        <v>372</v>
      </c>
      <c r="C93" s="581"/>
      <c r="D93" s="581"/>
      <c r="E93" s="581"/>
      <c r="F93" s="581"/>
      <c r="G93" s="581"/>
      <c r="H93" s="593"/>
      <c r="I93" s="581"/>
      <c r="J93" s="583"/>
    </row>
    <row r="94" spans="1:10" ht="14.25">
      <c r="A94" s="1031" t="s">
        <v>284</v>
      </c>
      <c r="B94" s="78" t="s">
        <v>273</v>
      </c>
      <c r="C94" s="1033" t="s">
        <v>31</v>
      </c>
      <c r="D94" s="581">
        <v>13629</v>
      </c>
      <c r="E94" s="581">
        <v>18998</v>
      </c>
      <c r="F94" s="581">
        <v>18831</v>
      </c>
      <c r="G94" s="581">
        <v>23649</v>
      </c>
      <c r="H94" s="593">
        <v>25646</v>
      </c>
      <c r="I94" s="581">
        <v>26810</v>
      </c>
      <c r="J94" s="583">
        <v>25495</v>
      </c>
    </row>
    <row r="95" spans="1:10" ht="14.25">
      <c r="A95" s="1032" t="s">
        <v>281</v>
      </c>
      <c r="B95" s="114" t="s">
        <v>373</v>
      </c>
      <c r="C95" s="581"/>
      <c r="D95" s="581"/>
      <c r="E95" s="581"/>
      <c r="F95" s="581"/>
      <c r="G95" s="581"/>
      <c r="H95" s="593"/>
      <c r="I95" s="581"/>
      <c r="J95" s="583"/>
    </row>
    <row r="96" spans="1:10" ht="14.25">
      <c r="A96" s="1031" t="s">
        <v>284</v>
      </c>
      <c r="B96" s="78" t="s">
        <v>274</v>
      </c>
      <c r="C96" s="581">
        <v>1905</v>
      </c>
      <c r="D96" s="581">
        <v>2670</v>
      </c>
      <c r="E96" s="581">
        <v>1967</v>
      </c>
      <c r="F96" s="581">
        <v>1737</v>
      </c>
      <c r="G96" s="581">
        <v>1788</v>
      </c>
      <c r="H96" s="593">
        <v>2528</v>
      </c>
      <c r="I96" s="581">
        <v>2614</v>
      </c>
      <c r="J96" s="583">
        <v>2203</v>
      </c>
    </row>
    <row r="97" spans="1:10" ht="14.25">
      <c r="A97" s="1032" t="s">
        <v>281</v>
      </c>
      <c r="B97" s="114" t="s">
        <v>374</v>
      </c>
      <c r="C97" s="581"/>
      <c r="D97" s="581"/>
      <c r="E97" s="581"/>
      <c r="F97" s="581"/>
      <c r="G97" s="581"/>
      <c r="H97" s="593"/>
      <c r="I97" s="581"/>
      <c r="J97" s="583"/>
    </row>
    <row r="98" spans="1:10" ht="14.25">
      <c r="A98" s="1031" t="s">
        <v>284</v>
      </c>
      <c r="B98" s="78" t="s">
        <v>275</v>
      </c>
      <c r="C98" s="1033" t="s">
        <v>31</v>
      </c>
      <c r="D98" s="581">
        <v>104</v>
      </c>
      <c r="E98" s="581">
        <v>79</v>
      </c>
      <c r="F98" s="581">
        <v>37</v>
      </c>
      <c r="G98" s="581">
        <v>57</v>
      </c>
      <c r="H98" s="593">
        <v>70</v>
      </c>
      <c r="I98" s="581">
        <v>49</v>
      </c>
      <c r="J98" s="583">
        <v>190</v>
      </c>
    </row>
    <row r="99" spans="1:10" ht="14.25">
      <c r="A99" s="1032" t="s">
        <v>281</v>
      </c>
      <c r="B99" s="114" t="s">
        <v>375</v>
      </c>
      <c r="C99" s="581"/>
      <c r="D99" s="581"/>
      <c r="E99" s="581"/>
      <c r="F99" s="581"/>
      <c r="G99" s="581"/>
      <c r="H99" s="593"/>
      <c r="I99" s="581"/>
      <c r="J99" s="583"/>
    </row>
    <row r="100" spans="1:10" ht="14.25">
      <c r="A100" s="1031" t="s">
        <v>284</v>
      </c>
      <c r="B100" s="78" t="s">
        <v>276</v>
      </c>
      <c r="C100" s="1033" t="s">
        <v>31</v>
      </c>
      <c r="D100" s="581">
        <v>127</v>
      </c>
      <c r="E100" s="581">
        <v>164</v>
      </c>
      <c r="F100" s="581">
        <v>73</v>
      </c>
      <c r="G100" s="581">
        <v>386</v>
      </c>
      <c r="H100" s="593">
        <v>10</v>
      </c>
      <c r="I100" s="581">
        <v>267</v>
      </c>
      <c r="J100" s="583">
        <v>476</v>
      </c>
    </row>
    <row r="101" spans="1:10" ht="14.25">
      <c r="A101" s="1032" t="s">
        <v>281</v>
      </c>
      <c r="B101" s="114" t="s">
        <v>376</v>
      </c>
      <c r="C101" s="581"/>
      <c r="D101" s="581"/>
      <c r="E101" s="581"/>
      <c r="F101" s="581"/>
      <c r="G101" s="581"/>
      <c r="H101" s="593"/>
      <c r="I101" s="581"/>
      <c r="J101" s="583"/>
    </row>
    <row r="102" spans="1:10" ht="14.25">
      <c r="A102" s="1031" t="s">
        <v>284</v>
      </c>
      <c r="B102" s="78" t="s">
        <v>277</v>
      </c>
      <c r="C102" s="581">
        <v>71963</v>
      </c>
      <c r="D102" s="581">
        <v>85704</v>
      </c>
      <c r="E102" s="581">
        <v>85133</v>
      </c>
      <c r="F102" s="581">
        <v>85277</v>
      </c>
      <c r="G102" s="581">
        <v>81996</v>
      </c>
      <c r="H102" s="593">
        <v>75483</v>
      </c>
      <c r="I102" s="581">
        <v>86060</v>
      </c>
      <c r="J102" s="583">
        <v>88956</v>
      </c>
    </row>
    <row r="103" spans="1:10" ht="14.25">
      <c r="A103" s="1032" t="s">
        <v>281</v>
      </c>
      <c r="B103" s="114" t="s">
        <v>377</v>
      </c>
      <c r="C103" s="581"/>
      <c r="D103" s="581"/>
      <c r="E103" s="581"/>
      <c r="F103" s="581"/>
      <c r="G103" s="581"/>
      <c r="H103" s="593"/>
      <c r="I103" s="581"/>
      <c r="J103" s="583"/>
    </row>
    <row r="104" spans="1:10" ht="14.25">
      <c r="A104" s="1031" t="s">
        <v>288</v>
      </c>
      <c r="B104" s="78" t="s">
        <v>278</v>
      </c>
      <c r="C104" s="1033" t="s">
        <v>31</v>
      </c>
      <c r="D104" s="1033" t="s">
        <v>31</v>
      </c>
      <c r="E104" s="581">
        <v>3621</v>
      </c>
      <c r="F104" s="581">
        <v>4783</v>
      </c>
      <c r="G104" s="581">
        <v>5348</v>
      </c>
      <c r="H104" s="593">
        <v>5761</v>
      </c>
      <c r="I104" s="581">
        <v>6867</v>
      </c>
      <c r="J104" s="583">
        <v>7409</v>
      </c>
    </row>
    <row r="105" spans="1:10" ht="14.25">
      <c r="A105" s="1032" t="s">
        <v>283</v>
      </c>
      <c r="B105" s="114" t="s">
        <v>379</v>
      </c>
      <c r="C105" s="581"/>
      <c r="D105" s="581"/>
      <c r="E105" s="581"/>
      <c r="F105" s="581"/>
      <c r="G105" s="581"/>
      <c r="H105" s="593"/>
      <c r="I105" s="581"/>
      <c r="J105" s="583"/>
    </row>
    <row r="106" spans="1:10" ht="14.25">
      <c r="A106" s="1031" t="s">
        <v>284</v>
      </c>
      <c r="B106" s="78" t="s">
        <v>279</v>
      </c>
      <c r="C106" s="581">
        <v>26796</v>
      </c>
      <c r="D106" s="581">
        <v>40399</v>
      </c>
      <c r="E106" s="581">
        <v>30205</v>
      </c>
      <c r="F106" s="581">
        <v>36835</v>
      </c>
      <c r="G106" s="581">
        <v>38119</v>
      </c>
      <c r="H106" s="593">
        <v>39009</v>
      </c>
      <c r="I106" s="581">
        <v>38948</v>
      </c>
      <c r="J106" s="583">
        <v>30653</v>
      </c>
    </row>
    <row r="107" spans="1:10" ht="14.25">
      <c r="A107" s="1032" t="s">
        <v>281</v>
      </c>
      <c r="B107" s="114" t="s">
        <v>1224</v>
      </c>
      <c r="C107" s="581"/>
      <c r="D107" s="581"/>
      <c r="E107" s="581"/>
      <c r="F107" s="581"/>
      <c r="G107" s="581"/>
      <c r="H107" s="593"/>
      <c r="I107" s="581"/>
      <c r="J107" s="583"/>
    </row>
    <row r="108" spans="1:10" ht="14.25">
      <c r="A108" s="1031" t="s">
        <v>284</v>
      </c>
      <c r="B108" s="78" t="s">
        <v>280</v>
      </c>
      <c r="C108" s="581">
        <v>3424</v>
      </c>
      <c r="D108" s="581">
        <v>2348</v>
      </c>
      <c r="E108" s="581">
        <v>3420</v>
      </c>
      <c r="F108" s="581">
        <v>3691</v>
      </c>
      <c r="G108" s="581">
        <v>3684</v>
      </c>
      <c r="H108" s="593">
        <v>6874</v>
      </c>
      <c r="I108" s="581">
        <v>7408</v>
      </c>
      <c r="J108" s="583">
        <v>6385</v>
      </c>
    </row>
    <row r="109" spans="1:10" ht="14.25">
      <c r="A109" s="1032" t="s">
        <v>281</v>
      </c>
      <c r="B109" s="114" t="s">
        <v>378</v>
      </c>
      <c r="C109" s="581"/>
      <c r="D109" s="581"/>
      <c r="E109" s="581"/>
      <c r="F109" s="581"/>
      <c r="G109" s="581"/>
      <c r="H109" s="593"/>
      <c r="I109" s="581"/>
      <c r="J109" s="583"/>
    </row>
    <row r="110" spans="1:10" s="143" customFormat="1" ht="35.1" customHeight="1">
      <c r="A110" s="1244" t="s">
        <v>1691</v>
      </c>
      <c r="B110" s="1244"/>
      <c r="C110" s="1244"/>
      <c r="D110" s="1244"/>
      <c r="E110" s="1244"/>
      <c r="F110" s="1244"/>
      <c r="G110" s="1244"/>
      <c r="H110" s="1244"/>
      <c r="I110" s="1244"/>
      <c r="J110" s="1795"/>
    </row>
    <row r="111" spans="1:10" s="143" customFormat="1" ht="14.25">
      <c r="A111" s="759"/>
      <c r="B111" s="79" t="s">
        <v>190</v>
      </c>
      <c r="C111" s="146">
        <v>87009</v>
      </c>
      <c r="D111" s="146">
        <v>133108</v>
      </c>
      <c r="E111" s="146">
        <v>207614</v>
      </c>
      <c r="F111" s="146">
        <v>214525</v>
      </c>
      <c r="G111" s="146">
        <v>212528</v>
      </c>
      <c r="H111" s="1030">
        <v>215467</v>
      </c>
      <c r="I111" s="146">
        <v>212193</v>
      </c>
      <c r="J111" s="238">
        <v>201940</v>
      </c>
    </row>
    <row r="112" spans="1:10" s="143" customFormat="1" ht="14.25">
      <c r="A112" s="759"/>
      <c r="B112" s="113" t="s">
        <v>105</v>
      </c>
      <c r="C112" s="146"/>
      <c r="D112" s="146"/>
      <c r="E112" s="146"/>
      <c r="F112" s="146"/>
      <c r="G112" s="146"/>
      <c r="H112" s="1030"/>
      <c r="I112" s="146"/>
      <c r="J112" s="238"/>
    </row>
    <row r="113" spans="1:10" ht="14.25">
      <c r="A113" s="1031" t="s">
        <v>284</v>
      </c>
      <c r="B113" s="78" t="s">
        <v>255</v>
      </c>
      <c r="C113" s="581">
        <v>748</v>
      </c>
      <c r="D113" s="581">
        <v>1092</v>
      </c>
      <c r="E113" s="581">
        <v>2040</v>
      </c>
      <c r="F113" s="581">
        <v>2917</v>
      </c>
      <c r="G113" s="581">
        <v>2790</v>
      </c>
      <c r="H113" s="593">
        <v>2636</v>
      </c>
      <c r="I113" s="581">
        <v>3110</v>
      </c>
      <c r="J113" s="583">
        <v>2429</v>
      </c>
    </row>
    <row r="114" spans="1:10" ht="14.25">
      <c r="A114" s="1032" t="s">
        <v>281</v>
      </c>
      <c r="B114" s="114" t="s">
        <v>360</v>
      </c>
      <c r="C114" s="581"/>
      <c r="D114" s="581"/>
      <c r="E114" s="581"/>
      <c r="F114" s="581"/>
      <c r="G114" s="581"/>
      <c r="H114" s="593"/>
      <c r="I114" s="581"/>
      <c r="J114" s="583"/>
    </row>
    <row r="115" spans="1:10" ht="14.25">
      <c r="A115" s="1031" t="s">
        <v>284</v>
      </c>
      <c r="B115" s="78" t="s">
        <v>256</v>
      </c>
      <c r="C115" s="1033" t="s">
        <v>31</v>
      </c>
      <c r="D115" s="581">
        <v>10808</v>
      </c>
      <c r="E115" s="581">
        <v>10784</v>
      </c>
      <c r="F115" s="581">
        <v>12063</v>
      </c>
      <c r="G115" s="581">
        <v>12666</v>
      </c>
      <c r="H115" s="593">
        <v>11808</v>
      </c>
      <c r="I115" s="581">
        <v>9078</v>
      </c>
      <c r="J115" s="583">
        <v>9658</v>
      </c>
    </row>
    <row r="116" spans="1:10" ht="14.25">
      <c r="A116" s="1032" t="s">
        <v>281</v>
      </c>
      <c r="B116" s="114" t="s">
        <v>365</v>
      </c>
      <c r="C116" s="581"/>
      <c r="D116" s="581"/>
      <c r="E116" s="581"/>
      <c r="F116" s="581"/>
      <c r="G116" s="581"/>
      <c r="H116" s="593"/>
      <c r="I116" s="581"/>
      <c r="J116" s="583"/>
    </row>
    <row r="117" spans="1:10" ht="14.25">
      <c r="A117" s="1031" t="s">
        <v>284</v>
      </c>
      <c r="B117" s="78" t="s">
        <v>257</v>
      </c>
      <c r="C117" s="1033" t="s">
        <v>31</v>
      </c>
      <c r="D117" s="581">
        <v>1511</v>
      </c>
      <c r="E117" s="581">
        <v>4225</v>
      </c>
      <c r="F117" s="581">
        <v>3855</v>
      </c>
      <c r="G117" s="581">
        <v>3542</v>
      </c>
      <c r="H117" s="593">
        <v>3604</v>
      </c>
      <c r="I117" s="581">
        <v>2474</v>
      </c>
      <c r="J117" s="583">
        <v>2844</v>
      </c>
    </row>
    <row r="118" spans="1:10" ht="14.25">
      <c r="A118" s="1032" t="s">
        <v>281</v>
      </c>
      <c r="B118" s="114" t="s">
        <v>361</v>
      </c>
      <c r="C118" s="581"/>
      <c r="D118" s="581"/>
      <c r="E118" s="581"/>
      <c r="F118" s="581"/>
      <c r="G118" s="581"/>
      <c r="H118" s="593"/>
      <c r="I118" s="581"/>
      <c r="J118" s="583"/>
    </row>
    <row r="119" spans="1:10" ht="14.25">
      <c r="A119" s="1031" t="s">
        <v>284</v>
      </c>
      <c r="B119" s="78" t="s">
        <v>258</v>
      </c>
      <c r="C119" s="1033" t="s">
        <v>31</v>
      </c>
      <c r="D119" s="581">
        <v>565</v>
      </c>
      <c r="E119" s="581">
        <v>413</v>
      </c>
      <c r="F119" s="581">
        <v>327</v>
      </c>
      <c r="G119" s="581">
        <v>373</v>
      </c>
      <c r="H119" s="593">
        <v>346</v>
      </c>
      <c r="I119" s="581">
        <v>407</v>
      </c>
      <c r="J119" s="583">
        <v>446</v>
      </c>
    </row>
    <row r="120" spans="1:10" ht="14.25">
      <c r="A120" s="1032" t="s">
        <v>281</v>
      </c>
      <c r="B120" s="114" t="s">
        <v>362</v>
      </c>
      <c r="C120" s="581"/>
      <c r="D120" s="581"/>
      <c r="E120" s="581"/>
      <c r="F120" s="581"/>
      <c r="G120" s="581"/>
      <c r="H120" s="593"/>
      <c r="I120" s="581"/>
      <c r="J120" s="583"/>
    </row>
    <row r="121" spans="1:10" ht="14.25">
      <c r="A121" s="1031" t="s">
        <v>284</v>
      </c>
      <c r="B121" s="78" t="s">
        <v>259</v>
      </c>
      <c r="C121" s="581">
        <v>52</v>
      </c>
      <c r="D121" s="581">
        <v>61</v>
      </c>
      <c r="E121" s="581">
        <v>126</v>
      </c>
      <c r="F121" s="581">
        <v>213</v>
      </c>
      <c r="G121" s="581">
        <v>288</v>
      </c>
      <c r="H121" s="593">
        <v>244</v>
      </c>
      <c r="I121" s="581">
        <v>322</v>
      </c>
      <c r="J121" s="583">
        <v>682</v>
      </c>
    </row>
    <row r="122" spans="1:10" ht="14.25">
      <c r="A122" s="1032" t="s">
        <v>281</v>
      </c>
      <c r="B122" s="114" t="s">
        <v>363</v>
      </c>
      <c r="C122" s="581"/>
      <c r="D122" s="581"/>
      <c r="E122" s="581"/>
      <c r="F122" s="581"/>
      <c r="G122" s="581"/>
      <c r="H122" s="593"/>
      <c r="I122" s="581"/>
      <c r="J122" s="583"/>
    </row>
    <row r="123" spans="1:10" ht="14.25">
      <c r="A123" s="1031" t="s">
        <v>284</v>
      </c>
      <c r="B123" s="78" t="s">
        <v>260</v>
      </c>
      <c r="C123" s="1033" t="s">
        <v>31</v>
      </c>
      <c r="D123" s="581">
        <v>1</v>
      </c>
      <c r="E123" s="1033" t="s">
        <v>21</v>
      </c>
      <c r="F123" s="1033" t="s">
        <v>21</v>
      </c>
      <c r="G123" s="581">
        <v>45</v>
      </c>
      <c r="H123" s="593">
        <v>19</v>
      </c>
      <c r="I123" s="581">
        <v>46</v>
      </c>
      <c r="J123" s="1037" t="s">
        <v>21</v>
      </c>
    </row>
    <row r="124" spans="1:10" ht="14.25">
      <c r="A124" s="1032" t="s">
        <v>281</v>
      </c>
      <c r="B124" s="114" t="s">
        <v>260</v>
      </c>
      <c r="C124" s="581"/>
      <c r="D124" s="581"/>
      <c r="E124" s="581"/>
      <c r="F124" s="581"/>
      <c r="G124" s="581"/>
      <c r="H124" s="593"/>
      <c r="I124" s="581"/>
      <c r="J124" s="583"/>
    </row>
    <row r="125" spans="1:10" ht="14.25">
      <c r="A125" s="1031" t="s">
        <v>284</v>
      </c>
      <c r="B125" s="78" t="s">
        <v>261</v>
      </c>
      <c r="C125" s="581">
        <v>96</v>
      </c>
      <c r="D125" s="581">
        <v>135</v>
      </c>
      <c r="E125" s="581">
        <v>91</v>
      </c>
      <c r="F125" s="581">
        <v>104</v>
      </c>
      <c r="G125" s="581">
        <v>525</v>
      </c>
      <c r="H125" s="593">
        <v>1288</v>
      </c>
      <c r="I125" s="581">
        <v>847</v>
      </c>
      <c r="J125" s="583">
        <v>695</v>
      </c>
    </row>
    <row r="126" spans="1:10" ht="14.25">
      <c r="A126" s="1032" t="s">
        <v>281</v>
      </c>
      <c r="B126" s="114" t="s">
        <v>364</v>
      </c>
      <c r="C126" s="581"/>
      <c r="D126" s="581"/>
      <c r="E126" s="581"/>
      <c r="F126" s="581"/>
      <c r="G126" s="581"/>
      <c r="H126" s="593"/>
      <c r="I126" s="581"/>
      <c r="J126" s="583"/>
    </row>
    <row r="127" spans="1:10" ht="14.25">
      <c r="A127" s="1031" t="s">
        <v>284</v>
      </c>
      <c r="B127" s="78" t="s">
        <v>262</v>
      </c>
      <c r="C127" s="581">
        <v>10796</v>
      </c>
      <c r="D127" s="581">
        <v>17023</v>
      </c>
      <c r="E127" s="581">
        <v>16233</v>
      </c>
      <c r="F127" s="581">
        <v>18806</v>
      </c>
      <c r="G127" s="581">
        <v>14190</v>
      </c>
      <c r="H127" s="593">
        <v>12590</v>
      </c>
      <c r="I127" s="581">
        <v>12440</v>
      </c>
      <c r="J127" s="583">
        <v>11029</v>
      </c>
    </row>
    <row r="128" spans="1:10" ht="14.25">
      <c r="A128" s="1032" t="s">
        <v>281</v>
      </c>
      <c r="B128" s="114" t="s">
        <v>366</v>
      </c>
      <c r="C128" s="581"/>
      <c r="D128" s="581"/>
      <c r="E128" s="581"/>
      <c r="F128" s="581"/>
      <c r="G128" s="581"/>
      <c r="H128" s="593"/>
      <c r="I128" s="581"/>
      <c r="J128" s="583"/>
    </row>
    <row r="129" spans="1:10" ht="14.25">
      <c r="A129" s="1031" t="s">
        <v>284</v>
      </c>
      <c r="B129" s="78" t="s">
        <v>263</v>
      </c>
      <c r="C129" s="581">
        <v>13146</v>
      </c>
      <c r="D129" s="581">
        <v>13640</v>
      </c>
      <c r="E129" s="581">
        <v>14462</v>
      </c>
      <c r="F129" s="581">
        <v>10269</v>
      </c>
      <c r="G129" s="581">
        <v>15096</v>
      </c>
      <c r="H129" s="593">
        <v>17064</v>
      </c>
      <c r="I129" s="581">
        <v>16542</v>
      </c>
      <c r="J129" s="583">
        <v>16093</v>
      </c>
    </row>
    <row r="130" spans="1:10" ht="14.25">
      <c r="A130" s="1032" t="s">
        <v>281</v>
      </c>
      <c r="B130" s="114" t="s">
        <v>367</v>
      </c>
      <c r="C130" s="581"/>
      <c r="D130" s="581"/>
      <c r="E130" s="581"/>
      <c r="F130" s="581"/>
      <c r="G130" s="581"/>
      <c r="H130" s="593"/>
      <c r="I130" s="581"/>
      <c r="J130" s="583"/>
    </row>
    <row r="131" spans="1:10" ht="14.25">
      <c r="A131" s="1031" t="s">
        <v>284</v>
      </c>
      <c r="B131" s="78" t="s">
        <v>264</v>
      </c>
      <c r="C131" s="581">
        <v>8278</v>
      </c>
      <c r="D131" s="581">
        <v>15866</v>
      </c>
      <c r="E131" s="581">
        <v>12504</v>
      </c>
      <c r="F131" s="581">
        <v>15282</v>
      </c>
      <c r="G131" s="581">
        <v>17458</v>
      </c>
      <c r="H131" s="593">
        <v>14401</v>
      </c>
      <c r="I131" s="581">
        <v>15447</v>
      </c>
      <c r="J131" s="583">
        <v>11867</v>
      </c>
    </row>
    <row r="132" spans="1:10" ht="14.25">
      <c r="A132" s="1032" t="s">
        <v>281</v>
      </c>
      <c r="B132" s="114" t="s">
        <v>368</v>
      </c>
      <c r="C132" s="581"/>
      <c r="D132" s="581"/>
      <c r="E132" s="581"/>
      <c r="F132" s="581"/>
      <c r="G132" s="581"/>
      <c r="H132" s="593"/>
      <c r="I132" s="581"/>
      <c r="J132" s="583"/>
    </row>
    <row r="133" spans="1:10" ht="14.25">
      <c r="A133" s="1031" t="s">
        <v>284</v>
      </c>
      <c r="B133" s="78" t="s">
        <v>265</v>
      </c>
      <c r="C133" s="581">
        <v>2187</v>
      </c>
      <c r="D133" s="581">
        <v>2924</v>
      </c>
      <c r="E133" s="581">
        <v>8499</v>
      </c>
      <c r="F133" s="581">
        <v>10337</v>
      </c>
      <c r="G133" s="581">
        <v>9912</v>
      </c>
      <c r="H133" s="593">
        <v>10944</v>
      </c>
      <c r="I133" s="581">
        <v>11805</v>
      </c>
      <c r="J133" s="583">
        <v>12457</v>
      </c>
    </row>
    <row r="134" spans="1:10" ht="14.25">
      <c r="A134" s="1032" t="s">
        <v>281</v>
      </c>
      <c r="B134" s="114" t="s">
        <v>1223</v>
      </c>
      <c r="C134" s="581"/>
      <c r="D134" s="581"/>
      <c r="E134" s="581"/>
      <c r="F134" s="581"/>
      <c r="G134" s="581"/>
      <c r="H134" s="593"/>
      <c r="I134" s="581"/>
      <c r="J134" s="583"/>
    </row>
    <row r="135" spans="1:10" ht="14.25">
      <c r="A135" s="1031" t="s">
        <v>284</v>
      </c>
      <c r="B135" s="78" t="s">
        <v>266</v>
      </c>
      <c r="C135" s="581">
        <v>33</v>
      </c>
      <c r="D135" s="581">
        <v>52</v>
      </c>
      <c r="E135" s="581">
        <v>50</v>
      </c>
      <c r="F135" s="581">
        <v>40</v>
      </c>
      <c r="G135" s="581">
        <v>85</v>
      </c>
      <c r="H135" s="593">
        <v>231</v>
      </c>
      <c r="I135" s="581">
        <v>319</v>
      </c>
      <c r="J135" s="583">
        <v>212</v>
      </c>
    </row>
    <row r="136" spans="1:10" ht="14.25">
      <c r="A136" s="1032" t="s">
        <v>281</v>
      </c>
      <c r="B136" s="114" t="s">
        <v>380</v>
      </c>
      <c r="C136" s="581"/>
      <c r="D136" s="581"/>
      <c r="E136" s="581"/>
      <c r="F136" s="581"/>
      <c r="G136" s="581"/>
      <c r="H136" s="593"/>
      <c r="I136" s="581"/>
      <c r="J136" s="583"/>
    </row>
    <row r="137" spans="1:10" ht="14.25">
      <c r="A137" s="1031" t="s">
        <v>284</v>
      </c>
      <c r="B137" s="78" t="s">
        <v>268</v>
      </c>
      <c r="C137" s="1033" t="s">
        <v>31</v>
      </c>
      <c r="D137" s="581">
        <v>686</v>
      </c>
      <c r="E137" s="581">
        <v>11</v>
      </c>
      <c r="F137" s="581">
        <v>63</v>
      </c>
      <c r="G137" s="581">
        <v>6</v>
      </c>
      <c r="H137" s="1038" t="s">
        <v>31</v>
      </c>
      <c r="I137" s="581">
        <v>90</v>
      </c>
      <c r="J137" s="583">
        <v>21</v>
      </c>
    </row>
    <row r="138" spans="1:10" ht="14.25">
      <c r="A138" s="1032" t="s">
        <v>281</v>
      </c>
      <c r="B138" s="114" t="s">
        <v>370</v>
      </c>
      <c r="C138" s="581"/>
      <c r="D138" s="581"/>
      <c r="E138" s="581"/>
      <c r="F138" s="581"/>
      <c r="G138" s="581"/>
      <c r="H138" s="593"/>
      <c r="I138" s="581"/>
      <c r="J138" s="583"/>
    </row>
    <row r="139" spans="1:10" ht="14.25">
      <c r="A139" s="1031" t="s">
        <v>284</v>
      </c>
      <c r="B139" s="78" t="s">
        <v>269</v>
      </c>
      <c r="C139" s="1033" t="s">
        <v>31</v>
      </c>
      <c r="D139" s="581">
        <v>55</v>
      </c>
      <c r="E139" s="581">
        <v>60</v>
      </c>
      <c r="F139" s="581">
        <v>81</v>
      </c>
      <c r="G139" s="581">
        <v>72</v>
      </c>
      <c r="H139" s="593">
        <v>39</v>
      </c>
      <c r="I139" s="581">
        <v>31</v>
      </c>
      <c r="J139" s="583">
        <v>221</v>
      </c>
    </row>
    <row r="140" spans="1:10" ht="14.25">
      <c r="A140" s="1032" t="s">
        <v>281</v>
      </c>
      <c r="B140" s="114" t="s">
        <v>381</v>
      </c>
      <c r="C140" s="581"/>
      <c r="D140" s="581"/>
      <c r="E140" s="581"/>
      <c r="F140" s="581"/>
      <c r="G140" s="581"/>
      <c r="H140" s="593"/>
      <c r="I140" s="581"/>
      <c r="J140" s="583"/>
    </row>
    <row r="141" spans="1:10" ht="14.25">
      <c r="A141" s="1031" t="s">
        <v>284</v>
      </c>
      <c r="B141" s="78" t="s">
        <v>270</v>
      </c>
      <c r="C141" s="1033" t="s">
        <v>31</v>
      </c>
      <c r="D141" s="581">
        <v>172</v>
      </c>
      <c r="E141" s="581">
        <v>243</v>
      </c>
      <c r="F141" s="581">
        <v>253</v>
      </c>
      <c r="G141" s="581">
        <v>183</v>
      </c>
      <c r="H141" s="593">
        <v>331</v>
      </c>
      <c r="I141" s="581">
        <v>376</v>
      </c>
      <c r="J141" s="583">
        <v>138</v>
      </c>
    </row>
    <row r="142" spans="1:10" ht="14.25">
      <c r="A142" s="1032" t="s">
        <v>281</v>
      </c>
      <c r="B142" s="114" t="s">
        <v>270</v>
      </c>
      <c r="C142" s="581"/>
      <c r="D142" s="581"/>
      <c r="E142" s="581"/>
      <c r="F142" s="581"/>
      <c r="G142" s="581"/>
      <c r="H142" s="593"/>
      <c r="I142" s="581"/>
      <c r="J142" s="583"/>
    </row>
    <row r="143" spans="1:10" ht="14.25">
      <c r="A143" s="1031" t="s">
        <v>284</v>
      </c>
      <c r="B143" s="78" t="s">
        <v>271</v>
      </c>
      <c r="C143" s="581">
        <v>340</v>
      </c>
      <c r="D143" s="581">
        <v>225</v>
      </c>
      <c r="E143" s="581">
        <v>667</v>
      </c>
      <c r="F143" s="581">
        <v>681</v>
      </c>
      <c r="G143" s="581">
        <v>1014</v>
      </c>
      <c r="H143" s="593">
        <v>1179</v>
      </c>
      <c r="I143" s="581">
        <v>1585</v>
      </c>
      <c r="J143" s="583">
        <v>1024</v>
      </c>
    </row>
    <row r="144" spans="1:10" ht="14.25">
      <c r="A144" s="1032" t="s">
        <v>281</v>
      </c>
      <c r="B144" s="114" t="s">
        <v>371</v>
      </c>
      <c r="C144" s="581"/>
      <c r="D144" s="581"/>
      <c r="E144" s="581"/>
      <c r="F144" s="581"/>
      <c r="G144" s="581"/>
      <c r="H144" s="593"/>
      <c r="I144" s="581"/>
      <c r="J144" s="583"/>
    </row>
    <row r="145" spans="1:10" ht="14.25">
      <c r="A145" s="1031" t="s">
        <v>1286</v>
      </c>
      <c r="B145" s="78" t="s">
        <v>272</v>
      </c>
      <c r="C145" s="1033" t="s">
        <v>31</v>
      </c>
      <c r="D145" s="581">
        <v>50</v>
      </c>
      <c r="E145" s="581">
        <v>1809</v>
      </c>
      <c r="F145" s="581">
        <v>2082</v>
      </c>
      <c r="G145" s="581">
        <v>1541</v>
      </c>
      <c r="H145" s="593">
        <v>1323</v>
      </c>
      <c r="I145" s="581">
        <v>1342</v>
      </c>
      <c r="J145" s="583">
        <v>1278</v>
      </c>
    </row>
    <row r="146" spans="1:10" ht="14.25">
      <c r="A146" s="1032" t="s">
        <v>282</v>
      </c>
      <c r="B146" s="114" t="s">
        <v>372</v>
      </c>
      <c r="C146" s="581"/>
      <c r="D146" s="581"/>
      <c r="E146" s="581"/>
      <c r="F146" s="581"/>
      <c r="G146" s="581"/>
      <c r="H146" s="593"/>
      <c r="I146" s="581"/>
      <c r="J146" s="583"/>
    </row>
    <row r="147" spans="1:10" ht="14.25">
      <c r="A147" s="1031" t="s">
        <v>284</v>
      </c>
      <c r="B147" s="78" t="s">
        <v>273</v>
      </c>
      <c r="C147" s="1033" t="s">
        <v>31</v>
      </c>
      <c r="D147" s="581">
        <v>404</v>
      </c>
      <c r="E147" s="581">
        <v>155</v>
      </c>
      <c r="F147" s="581">
        <v>64</v>
      </c>
      <c r="G147" s="581">
        <v>115</v>
      </c>
      <c r="H147" s="593">
        <v>73</v>
      </c>
      <c r="I147" s="581">
        <v>384</v>
      </c>
      <c r="J147" s="583">
        <v>136</v>
      </c>
    </row>
    <row r="148" spans="1:10" ht="14.25">
      <c r="A148" s="1032" t="s">
        <v>281</v>
      </c>
      <c r="B148" s="114" t="s">
        <v>373</v>
      </c>
      <c r="C148" s="581"/>
      <c r="D148" s="581"/>
      <c r="E148" s="581"/>
      <c r="F148" s="581"/>
      <c r="G148" s="581"/>
      <c r="H148" s="593"/>
      <c r="I148" s="581"/>
      <c r="J148" s="583"/>
    </row>
    <row r="149" spans="1:10" ht="14.25">
      <c r="A149" s="1031" t="s">
        <v>284</v>
      </c>
      <c r="B149" s="78" t="s">
        <v>274</v>
      </c>
      <c r="C149" s="581">
        <v>1124</v>
      </c>
      <c r="D149" s="581">
        <v>1680</v>
      </c>
      <c r="E149" s="581">
        <v>2561</v>
      </c>
      <c r="F149" s="581">
        <v>3071</v>
      </c>
      <c r="G149" s="581">
        <v>3082</v>
      </c>
      <c r="H149" s="593">
        <v>2642</v>
      </c>
      <c r="I149" s="581">
        <v>3043</v>
      </c>
      <c r="J149" s="583">
        <v>3579</v>
      </c>
    </row>
    <row r="150" spans="1:10" ht="14.25">
      <c r="A150" s="1032" t="s">
        <v>281</v>
      </c>
      <c r="B150" s="114" t="s">
        <v>374</v>
      </c>
      <c r="C150" s="581"/>
      <c r="D150" s="581"/>
      <c r="E150" s="581"/>
      <c r="F150" s="581"/>
      <c r="G150" s="581"/>
      <c r="H150" s="593"/>
      <c r="I150" s="581"/>
      <c r="J150" s="583"/>
    </row>
    <row r="151" spans="1:10" ht="14.25">
      <c r="A151" s="1031" t="s">
        <v>284</v>
      </c>
      <c r="B151" s="78" t="s">
        <v>275</v>
      </c>
      <c r="C151" s="1033" t="s">
        <v>31</v>
      </c>
      <c r="D151" s="581">
        <v>7487</v>
      </c>
      <c r="E151" s="581">
        <v>7663</v>
      </c>
      <c r="F151" s="581">
        <v>9348</v>
      </c>
      <c r="G151" s="581">
        <v>9804</v>
      </c>
      <c r="H151" s="593">
        <v>10314</v>
      </c>
      <c r="I151" s="581">
        <v>12036</v>
      </c>
      <c r="J151" s="583">
        <v>11513</v>
      </c>
    </row>
    <row r="152" spans="1:10" ht="14.25">
      <c r="A152" s="1032" t="s">
        <v>281</v>
      </c>
      <c r="B152" s="114" t="s">
        <v>375</v>
      </c>
      <c r="C152" s="581"/>
      <c r="D152" s="581"/>
      <c r="E152" s="581"/>
      <c r="F152" s="581"/>
      <c r="G152" s="581"/>
      <c r="H152" s="593"/>
      <c r="I152" s="581"/>
      <c r="J152" s="583"/>
    </row>
    <row r="153" spans="1:10" ht="14.25">
      <c r="A153" s="1031" t="s">
        <v>284</v>
      </c>
      <c r="B153" s="78" t="s">
        <v>276</v>
      </c>
      <c r="C153" s="1033" t="s">
        <v>31</v>
      </c>
      <c r="D153" s="581">
        <v>818</v>
      </c>
      <c r="E153" s="581">
        <v>236</v>
      </c>
      <c r="F153" s="581">
        <v>419</v>
      </c>
      <c r="G153" s="581">
        <v>458</v>
      </c>
      <c r="H153" s="593">
        <v>483</v>
      </c>
      <c r="I153" s="581">
        <v>302</v>
      </c>
      <c r="J153" s="583">
        <v>335</v>
      </c>
    </row>
    <row r="154" spans="1:10" ht="14.25">
      <c r="A154" s="1032" t="s">
        <v>281</v>
      </c>
      <c r="B154" s="114" t="s">
        <v>376</v>
      </c>
      <c r="C154" s="581"/>
      <c r="D154" s="581"/>
      <c r="E154" s="581"/>
      <c r="F154" s="581"/>
      <c r="G154" s="581"/>
      <c r="H154" s="593"/>
      <c r="I154" s="581"/>
      <c r="J154" s="583"/>
    </row>
    <row r="155" spans="1:10" ht="14.25">
      <c r="A155" s="1031" t="s">
        <v>284</v>
      </c>
      <c r="B155" s="78" t="s">
        <v>277</v>
      </c>
      <c r="C155" s="581">
        <v>340</v>
      </c>
      <c r="D155" s="581">
        <v>53</v>
      </c>
      <c r="E155" s="581">
        <v>640</v>
      </c>
      <c r="F155" s="581">
        <v>337</v>
      </c>
      <c r="G155" s="581">
        <v>253</v>
      </c>
      <c r="H155" s="593">
        <v>51</v>
      </c>
      <c r="I155" s="581">
        <v>232</v>
      </c>
      <c r="J155" s="583">
        <v>353</v>
      </c>
    </row>
    <row r="156" spans="1:10" ht="14.25">
      <c r="A156" s="1032" t="s">
        <v>281</v>
      </c>
      <c r="B156" s="114" t="s">
        <v>377</v>
      </c>
      <c r="C156" s="581"/>
      <c r="D156" s="581"/>
      <c r="E156" s="581"/>
      <c r="F156" s="581"/>
      <c r="G156" s="581"/>
      <c r="H156" s="593"/>
      <c r="I156" s="581"/>
      <c r="J156" s="583"/>
    </row>
    <row r="157" spans="1:10" ht="14.25">
      <c r="A157" s="1031" t="s">
        <v>288</v>
      </c>
      <c r="B157" s="78" t="s">
        <v>278</v>
      </c>
      <c r="C157" s="1033" t="s">
        <v>31</v>
      </c>
      <c r="D157" s="1033" t="s">
        <v>31</v>
      </c>
      <c r="E157" s="581">
        <v>77361</v>
      </c>
      <c r="F157" s="581">
        <v>78705</v>
      </c>
      <c r="G157" s="581">
        <v>83276</v>
      </c>
      <c r="H157" s="593">
        <v>85299</v>
      </c>
      <c r="I157" s="581">
        <v>80981</v>
      </c>
      <c r="J157" s="583">
        <v>77472</v>
      </c>
    </row>
    <row r="158" spans="1:10" ht="14.25">
      <c r="A158" s="1032" t="s">
        <v>283</v>
      </c>
      <c r="B158" s="114" t="s">
        <v>379</v>
      </c>
      <c r="C158" s="581"/>
      <c r="D158" s="581"/>
      <c r="E158" s="581"/>
      <c r="F158" s="581"/>
      <c r="G158" s="581"/>
      <c r="H158" s="593"/>
      <c r="I158" s="581"/>
      <c r="J158" s="583"/>
    </row>
    <row r="159" spans="1:10" ht="14.25">
      <c r="A159" s="1031" t="s">
        <v>284</v>
      </c>
      <c r="B159" s="78" t="s">
        <v>279</v>
      </c>
      <c r="C159" s="581">
        <v>1106</v>
      </c>
      <c r="D159" s="581">
        <v>1189</v>
      </c>
      <c r="E159" s="581">
        <v>1972</v>
      </c>
      <c r="F159" s="581">
        <v>2099</v>
      </c>
      <c r="G159" s="581">
        <v>2289</v>
      </c>
      <c r="H159" s="593">
        <v>2471</v>
      </c>
      <c r="I159" s="581">
        <v>2778</v>
      </c>
      <c r="J159" s="583">
        <v>2089</v>
      </c>
    </row>
    <row r="160" spans="1:10" ht="14.25">
      <c r="A160" s="1032" t="s">
        <v>281</v>
      </c>
      <c r="B160" s="114" t="s">
        <v>1224</v>
      </c>
      <c r="C160" s="581"/>
      <c r="D160" s="581"/>
      <c r="E160" s="581"/>
      <c r="F160" s="581"/>
      <c r="G160" s="581"/>
      <c r="H160" s="593"/>
      <c r="I160" s="581"/>
      <c r="J160" s="583"/>
    </row>
    <row r="161" spans="1:10" ht="14.25">
      <c r="A161" s="1031" t="s">
        <v>284</v>
      </c>
      <c r="B161" s="78" t="s">
        <v>280</v>
      </c>
      <c r="C161" s="581">
        <v>48763</v>
      </c>
      <c r="D161" s="581">
        <v>56611</v>
      </c>
      <c r="E161" s="581">
        <v>44809</v>
      </c>
      <c r="F161" s="581">
        <v>43109</v>
      </c>
      <c r="G161" s="581">
        <v>33465</v>
      </c>
      <c r="H161" s="593">
        <v>36087</v>
      </c>
      <c r="I161" s="581">
        <v>36176</v>
      </c>
      <c r="J161" s="583">
        <v>35369</v>
      </c>
    </row>
    <row r="162" spans="1:10" ht="14.25">
      <c r="A162" s="1032" t="s">
        <v>281</v>
      </c>
      <c r="B162" s="114" t="s">
        <v>378</v>
      </c>
      <c r="C162" s="581"/>
      <c r="D162" s="581"/>
      <c r="E162" s="581"/>
      <c r="F162" s="581"/>
      <c r="G162" s="581"/>
      <c r="H162" s="593"/>
      <c r="I162" s="581"/>
      <c r="J162" s="583"/>
    </row>
    <row r="163" spans="1:10" s="143" customFormat="1" ht="35.1" customHeight="1">
      <c r="A163" s="1244" t="s">
        <v>1692</v>
      </c>
      <c r="B163" s="1244"/>
      <c r="C163" s="1244"/>
      <c r="D163" s="1244"/>
      <c r="E163" s="1244"/>
      <c r="F163" s="1244"/>
      <c r="G163" s="1244"/>
      <c r="H163" s="1244"/>
      <c r="I163" s="1244"/>
      <c r="J163" s="1795"/>
    </row>
    <row r="164" spans="1:10" ht="15">
      <c r="A164" s="759"/>
      <c r="B164" s="79" t="s">
        <v>190</v>
      </c>
      <c r="C164" s="1039">
        <v>513788</v>
      </c>
      <c r="D164" s="1040">
        <v>609013</v>
      </c>
      <c r="E164" s="1040">
        <v>749209</v>
      </c>
      <c r="F164" s="1040">
        <v>730208</v>
      </c>
      <c r="G164" s="1040">
        <v>750796</v>
      </c>
      <c r="H164" s="1041">
        <v>748696</v>
      </c>
      <c r="I164" s="1040">
        <v>757387</v>
      </c>
      <c r="J164" s="1042">
        <v>789690</v>
      </c>
    </row>
    <row r="165" spans="1:10" ht="14.25">
      <c r="A165" s="759"/>
      <c r="B165" s="113" t="s">
        <v>105</v>
      </c>
      <c r="C165" s="1043"/>
      <c r="D165" s="581"/>
      <c r="E165" s="581"/>
      <c r="F165" s="581"/>
      <c r="G165" s="581"/>
      <c r="H165" s="593"/>
      <c r="I165" s="581"/>
      <c r="J165" s="583"/>
    </row>
    <row r="166" spans="1:10" ht="14.25">
      <c r="A166" s="1031" t="s">
        <v>284</v>
      </c>
      <c r="B166" s="78" t="s">
        <v>255</v>
      </c>
      <c r="C166" s="1044">
        <v>19342</v>
      </c>
      <c r="D166" s="581">
        <v>23916</v>
      </c>
      <c r="E166" s="581">
        <v>42399</v>
      </c>
      <c r="F166" s="581">
        <v>36935</v>
      </c>
      <c r="G166" s="581">
        <v>37397</v>
      </c>
      <c r="H166" s="593">
        <v>37886</v>
      </c>
      <c r="I166" s="581">
        <v>39873</v>
      </c>
      <c r="J166" s="583">
        <v>38339</v>
      </c>
    </row>
    <row r="167" spans="1:10" ht="14.25">
      <c r="A167" s="1032" t="s">
        <v>281</v>
      </c>
      <c r="B167" s="114" t="s">
        <v>360</v>
      </c>
      <c r="C167" s="1044"/>
      <c r="D167" s="581"/>
      <c r="E167" s="581"/>
      <c r="F167" s="581"/>
      <c r="G167" s="581"/>
      <c r="H167" s="593"/>
      <c r="I167" s="581"/>
      <c r="J167" s="583"/>
    </row>
    <row r="168" spans="1:10" ht="14.25">
      <c r="A168" s="1031" t="s">
        <v>284</v>
      </c>
      <c r="B168" s="78" t="s">
        <v>256</v>
      </c>
      <c r="C168" s="1033" t="s">
        <v>31</v>
      </c>
      <c r="D168" s="581">
        <v>6152</v>
      </c>
      <c r="E168" s="581">
        <v>6897</v>
      </c>
      <c r="F168" s="581">
        <v>7362</v>
      </c>
      <c r="G168" s="581">
        <v>7814</v>
      </c>
      <c r="H168" s="593">
        <v>9823</v>
      </c>
      <c r="I168" s="581">
        <v>9563</v>
      </c>
      <c r="J168" s="583">
        <v>9266</v>
      </c>
    </row>
    <row r="169" spans="1:10" ht="14.25">
      <c r="A169" s="1032" t="s">
        <v>281</v>
      </c>
      <c r="B169" s="114" t="s">
        <v>365</v>
      </c>
      <c r="C169" s="1044"/>
      <c r="D169" s="581"/>
      <c r="E169" s="581"/>
      <c r="F169" s="581"/>
      <c r="G169" s="581"/>
      <c r="H169" s="593"/>
      <c r="I169" s="581"/>
      <c r="J169" s="583"/>
    </row>
    <row r="170" spans="1:10" ht="14.25">
      <c r="A170" s="1031" t="s">
        <v>284</v>
      </c>
      <c r="B170" s="78" t="s">
        <v>257</v>
      </c>
      <c r="C170" s="1033" t="s">
        <v>31</v>
      </c>
      <c r="D170" s="581">
        <v>7378</v>
      </c>
      <c r="E170" s="581">
        <v>9665</v>
      </c>
      <c r="F170" s="581">
        <v>7920</v>
      </c>
      <c r="G170" s="581">
        <v>7521</v>
      </c>
      <c r="H170" s="593">
        <v>7293</v>
      </c>
      <c r="I170" s="581">
        <v>7573</v>
      </c>
      <c r="J170" s="583">
        <v>8233</v>
      </c>
    </row>
    <row r="171" spans="1:10" ht="14.25">
      <c r="A171" s="1032" t="s">
        <v>281</v>
      </c>
      <c r="B171" s="114" t="s">
        <v>361</v>
      </c>
      <c r="C171" s="1044"/>
      <c r="D171" s="581"/>
      <c r="E171" s="581"/>
      <c r="F171" s="581"/>
      <c r="G171" s="581"/>
      <c r="H171" s="593"/>
      <c r="I171" s="581"/>
      <c r="J171" s="583"/>
    </row>
    <row r="172" spans="1:10" ht="14.25">
      <c r="A172" s="1031" t="s">
        <v>284</v>
      </c>
      <c r="B172" s="78" t="s">
        <v>258</v>
      </c>
      <c r="C172" s="1033" t="s">
        <v>31</v>
      </c>
      <c r="D172" s="581">
        <v>2719</v>
      </c>
      <c r="E172" s="581">
        <v>1787</v>
      </c>
      <c r="F172" s="581">
        <v>2982</v>
      </c>
      <c r="G172" s="581">
        <v>4146</v>
      </c>
      <c r="H172" s="593">
        <v>5280</v>
      </c>
      <c r="I172" s="581">
        <v>5254</v>
      </c>
      <c r="J172" s="583">
        <v>5360</v>
      </c>
    </row>
    <row r="173" spans="1:10" ht="14.25">
      <c r="A173" s="1032" t="s">
        <v>281</v>
      </c>
      <c r="B173" s="114" t="s">
        <v>362</v>
      </c>
      <c r="C173" s="1044"/>
      <c r="D173" s="581"/>
      <c r="E173" s="581"/>
      <c r="F173" s="581"/>
      <c r="G173" s="581"/>
      <c r="H173" s="593"/>
      <c r="I173" s="581"/>
      <c r="J173" s="583"/>
    </row>
    <row r="174" spans="1:10" ht="14.25">
      <c r="A174" s="1031" t="s">
        <v>284</v>
      </c>
      <c r="B174" s="78" t="s">
        <v>259</v>
      </c>
      <c r="C174" s="1044">
        <v>1082</v>
      </c>
      <c r="D174" s="581">
        <v>661</v>
      </c>
      <c r="E174" s="581">
        <v>1277</v>
      </c>
      <c r="F174" s="581">
        <v>984</v>
      </c>
      <c r="G174" s="581">
        <v>1392</v>
      </c>
      <c r="H174" s="593">
        <v>1615</v>
      </c>
      <c r="I174" s="581">
        <v>1499</v>
      </c>
      <c r="J174" s="583">
        <v>1404</v>
      </c>
    </row>
    <row r="175" spans="1:10" ht="14.25">
      <c r="A175" s="1032" t="s">
        <v>281</v>
      </c>
      <c r="B175" s="114" t="s">
        <v>363</v>
      </c>
      <c r="C175" s="1044"/>
      <c r="D175" s="581"/>
      <c r="E175" s="581"/>
      <c r="F175" s="581"/>
      <c r="G175" s="581"/>
      <c r="H175" s="593"/>
      <c r="I175" s="581"/>
      <c r="J175" s="583"/>
    </row>
    <row r="176" spans="1:10" ht="14.25">
      <c r="A176" s="1031" t="s">
        <v>284</v>
      </c>
      <c r="B176" s="78" t="s">
        <v>260</v>
      </c>
      <c r="C176" s="1033" t="s">
        <v>31</v>
      </c>
      <c r="D176" s="581">
        <v>1566</v>
      </c>
      <c r="E176" s="581">
        <v>1046</v>
      </c>
      <c r="F176" s="581">
        <v>1400</v>
      </c>
      <c r="G176" s="581">
        <v>770</v>
      </c>
      <c r="H176" s="593">
        <v>1223</v>
      </c>
      <c r="I176" s="581">
        <v>1394</v>
      </c>
      <c r="J176" s="583">
        <v>1395</v>
      </c>
    </row>
    <row r="177" spans="1:10" ht="14.25">
      <c r="A177" s="1032" t="s">
        <v>281</v>
      </c>
      <c r="B177" s="114" t="s">
        <v>260</v>
      </c>
      <c r="C177" s="1044"/>
      <c r="D177" s="581"/>
      <c r="E177" s="581"/>
      <c r="F177" s="581"/>
      <c r="G177" s="581"/>
      <c r="H177" s="593"/>
      <c r="I177" s="581"/>
      <c r="J177" s="583"/>
    </row>
    <row r="178" spans="1:10" ht="14.25">
      <c r="A178" s="1031" t="s">
        <v>284</v>
      </c>
      <c r="B178" s="78" t="s">
        <v>261</v>
      </c>
      <c r="C178" s="1044">
        <v>2067</v>
      </c>
      <c r="D178" s="581">
        <v>1944</v>
      </c>
      <c r="E178" s="581">
        <v>2687</v>
      </c>
      <c r="F178" s="581">
        <v>2401</v>
      </c>
      <c r="G178" s="581">
        <v>2737</v>
      </c>
      <c r="H178" s="593">
        <v>2691</v>
      </c>
      <c r="I178" s="581">
        <v>2992</v>
      </c>
      <c r="J178" s="583">
        <v>2723</v>
      </c>
    </row>
    <row r="179" spans="1:10" ht="14.25">
      <c r="A179" s="1032" t="s">
        <v>281</v>
      </c>
      <c r="B179" s="114" t="s">
        <v>364</v>
      </c>
      <c r="C179" s="1044"/>
      <c r="D179" s="581"/>
      <c r="E179" s="581"/>
      <c r="F179" s="581"/>
      <c r="G179" s="581"/>
      <c r="H179" s="593"/>
      <c r="I179" s="581"/>
      <c r="J179" s="583"/>
    </row>
    <row r="180" spans="1:10" ht="14.25">
      <c r="A180" s="1031" t="s">
        <v>284</v>
      </c>
      <c r="B180" s="78" t="s">
        <v>262</v>
      </c>
      <c r="C180" s="1044">
        <v>52365</v>
      </c>
      <c r="D180" s="581">
        <v>53239</v>
      </c>
      <c r="E180" s="581">
        <v>51617</v>
      </c>
      <c r="F180" s="581">
        <v>49881</v>
      </c>
      <c r="G180" s="581">
        <v>52161</v>
      </c>
      <c r="H180" s="593">
        <v>48113</v>
      </c>
      <c r="I180" s="581">
        <v>50551</v>
      </c>
      <c r="J180" s="583">
        <v>50327</v>
      </c>
    </row>
    <row r="181" spans="1:10" ht="14.25">
      <c r="A181" s="1032" t="s">
        <v>281</v>
      </c>
      <c r="B181" s="114" t="s">
        <v>366</v>
      </c>
      <c r="C181" s="1044"/>
      <c r="D181" s="581"/>
      <c r="E181" s="581"/>
      <c r="F181" s="581"/>
      <c r="G181" s="581"/>
      <c r="H181" s="593"/>
      <c r="I181" s="581"/>
      <c r="J181" s="583"/>
    </row>
    <row r="182" spans="1:10" ht="14.25">
      <c r="A182" s="1031" t="s">
        <v>284</v>
      </c>
      <c r="B182" s="78" t="s">
        <v>263</v>
      </c>
      <c r="C182" s="1044">
        <v>63033</v>
      </c>
      <c r="D182" s="581">
        <v>68552</v>
      </c>
      <c r="E182" s="581">
        <v>60113</v>
      </c>
      <c r="F182" s="581">
        <v>60630</v>
      </c>
      <c r="G182" s="581">
        <v>65791</v>
      </c>
      <c r="H182" s="593">
        <v>68004</v>
      </c>
      <c r="I182" s="581">
        <v>69498</v>
      </c>
      <c r="J182" s="583">
        <v>73508</v>
      </c>
    </row>
    <row r="183" spans="1:10" ht="14.25">
      <c r="A183" s="1032" t="s">
        <v>281</v>
      </c>
      <c r="B183" s="114" t="s">
        <v>367</v>
      </c>
      <c r="C183" s="1044"/>
      <c r="D183" s="581"/>
      <c r="E183" s="581"/>
      <c r="F183" s="581"/>
      <c r="G183" s="581"/>
      <c r="H183" s="593"/>
      <c r="I183" s="581"/>
      <c r="J183" s="583"/>
    </row>
    <row r="184" spans="1:10" ht="14.25">
      <c r="A184" s="1031" t="s">
        <v>284</v>
      </c>
      <c r="B184" s="78" t="s">
        <v>264</v>
      </c>
      <c r="C184" s="1044">
        <v>72378</v>
      </c>
      <c r="D184" s="581">
        <v>94088</v>
      </c>
      <c r="E184" s="581">
        <v>93352</v>
      </c>
      <c r="F184" s="581">
        <v>96679</v>
      </c>
      <c r="G184" s="581">
        <v>97757</v>
      </c>
      <c r="H184" s="593">
        <v>93977</v>
      </c>
      <c r="I184" s="581">
        <v>98083</v>
      </c>
      <c r="J184" s="583">
        <v>96393</v>
      </c>
    </row>
    <row r="185" spans="1:10" ht="14.25">
      <c r="A185" s="1032" t="s">
        <v>281</v>
      </c>
      <c r="B185" s="114" t="s">
        <v>368</v>
      </c>
      <c r="C185" s="1044"/>
      <c r="D185" s="581"/>
      <c r="E185" s="581"/>
      <c r="F185" s="581"/>
      <c r="G185" s="581"/>
      <c r="H185" s="593"/>
      <c r="I185" s="581"/>
      <c r="J185" s="583"/>
    </row>
    <row r="186" spans="1:10" ht="14.25">
      <c r="A186" s="1031" t="s">
        <v>284</v>
      </c>
      <c r="B186" s="78" t="s">
        <v>265</v>
      </c>
      <c r="C186" s="1044">
        <v>44517</v>
      </c>
      <c r="D186" s="581">
        <v>44289</v>
      </c>
      <c r="E186" s="581">
        <v>35169</v>
      </c>
      <c r="F186" s="581">
        <v>35222</v>
      </c>
      <c r="G186" s="581">
        <v>36868</v>
      </c>
      <c r="H186" s="593">
        <v>32728</v>
      </c>
      <c r="I186" s="581">
        <v>29683</v>
      </c>
      <c r="J186" s="583">
        <v>33026</v>
      </c>
    </row>
    <row r="187" spans="1:10" ht="14.25">
      <c r="A187" s="1032" t="s">
        <v>281</v>
      </c>
      <c r="B187" s="114" t="s">
        <v>1223</v>
      </c>
      <c r="C187" s="1044"/>
      <c r="D187" s="581"/>
      <c r="E187" s="581"/>
      <c r="F187" s="581"/>
      <c r="G187" s="581"/>
      <c r="H187" s="593"/>
      <c r="I187" s="581"/>
      <c r="J187" s="583"/>
    </row>
    <row r="188" spans="1:10" ht="14.25">
      <c r="A188" s="1031" t="s">
        <v>284</v>
      </c>
      <c r="B188" s="78" t="s">
        <v>266</v>
      </c>
      <c r="C188" s="1044">
        <v>580</v>
      </c>
      <c r="D188" s="581">
        <v>534</v>
      </c>
      <c r="E188" s="581">
        <v>1427</v>
      </c>
      <c r="F188" s="581">
        <v>668</v>
      </c>
      <c r="G188" s="581">
        <v>2131</v>
      </c>
      <c r="H188" s="593">
        <v>1070</v>
      </c>
      <c r="I188" s="581">
        <v>1311</v>
      </c>
      <c r="J188" s="583">
        <v>678</v>
      </c>
    </row>
    <row r="189" spans="1:10" ht="14.25">
      <c r="A189" s="1032" t="s">
        <v>281</v>
      </c>
      <c r="B189" s="114" t="s">
        <v>380</v>
      </c>
      <c r="C189" s="1045"/>
      <c r="D189" s="581"/>
      <c r="E189" s="581"/>
      <c r="F189" s="581"/>
      <c r="G189" s="581"/>
      <c r="H189" s="593"/>
      <c r="I189" s="581"/>
      <c r="J189" s="583"/>
    </row>
    <row r="190" spans="1:10" ht="14.25">
      <c r="A190" s="1031" t="s">
        <v>284</v>
      </c>
      <c r="B190" s="78" t="s">
        <v>268</v>
      </c>
      <c r="C190" s="1033" t="s">
        <v>31</v>
      </c>
      <c r="D190" s="581">
        <v>1445</v>
      </c>
      <c r="E190" s="581">
        <v>649</v>
      </c>
      <c r="F190" s="581">
        <v>568</v>
      </c>
      <c r="G190" s="581">
        <v>901</v>
      </c>
      <c r="H190" s="593">
        <v>694</v>
      </c>
      <c r="I190" s="581">
        <v>919</v>
      </c>
      <c r="J190" s="583">
        <v>1390</v>
      </c>
    </row>
    <row r="191" spans="1:10" ht="14.25">
      <c r="A191" s="1032" t="s">
        <v>281</v>
      </c>
      <c r="B191" s="114" t="s">
        <v>370</v>
      </c>
      <c r="C191" s="1044"/>
      <c r="D191" s="581"/>
      <c r="E191" s="581"/>
      <c r="F191" s="581"/>
      <c r="G191" s="581"/>
      <c r="H191" s="593"/>
      <c r="I191" s="581"/>
      <c r="J191" s="583"/>
    </row>
    <row r="192" spans="1:10" ht="14.25">
      <c r="A192" s="1031" t="s">
        <v>284</v>
      </c>
      <c r="B192" s="78" t="s">
        <v>269</v>
      </c>
      <c r="C192" s="1033" t="s">
        <v>31</v>
      </c>
      <c r="D192" s="581">
        <v>1475</v>
      </c>
      <c r="E192" s="581">
        <v>4259</v>
      </c>
      <c r="F192" s="581">
        <v>5316</v>
      </c>
      <c r="G192" s="581">
        <v>9528</v>
      </c>
      <c r="H192" s="593">
        <v>9133</v>
      </c>
      <c r="I192" s="581">
        <v>7657</v>
      </c>
      <c r="J192" s="583">
        <v>8300</v>
      </c>
    </row>
    <row r="193" spans="1:10" ht="14.25">
      <c r="A193" s="1032" t="s">
        <v>281</v>
      </c>
      <c r="B193" s="114" t="s">
        <v>381</v>
      </c>
      <c r="C193" s="1044"/>
      <c r="D193" s="581"/>
      <c r="E193" s="581"/>
      <c r="F193" s="581"/>
      <c r="G193" s="581"/>
      <c r="H193" s="593"/>
      <c r="I193" s="581"/>
      <c r="J193" s="583"/>
    </row>
    <row r="194" spans="1:10" ht="14.25">
      <c r="A194" s="1031" t="s">
        <v>284</v>
      </c>
      <c r="B194" s="78" t="s">
        <v>270</v>
      </c>
      <c r="C194" s="1033" t="s">
        <v>31</v>
      </c>
      <c r="D194" s="581">
        <v>2696</v>
      </c>
      <c r="E194" s="581">
        <v>2732</v>
      </c>
      <c r="F194" s="581">
        <v>2355</v>
      </c>
      <c r="G194" s="581">
        <v>2471</v>
      </c>
      <c r="H194" s="593">
        <v>1919</v>
      </c>
      <c r="I194" s="581">
        <v>2065</v>
      </c>
      <c r="J194" s="583">
        <v>2896</v>
      </c>
    </row>
    <row r="195" spans="1:10" ht="14.25">
      <c r="A195" s="1032" t="s">
        <v>281</v>
      </c>
      <c r="B195" s="114" t="s">
        <v>270</v>
      </c>
      <c r="C195" s="1044"/>
      <c r="D195" s="581"/>
      <c r="E195" s="581"/>
      <c r="F195" s="581"/>
      <c r="G195" s="581"/>
      <c r="H195" s="593"/>
      <c r="I195" s="581"/>
      <c r="J195" s="583"/>
    </row>
    <row r="196" spans="1:10" ht="14.25">
      <c r="A196" s="1031" t="s">
        <v>284</v>
      </c>
      <c r="B196" s="78" t="s">
        <v>271</v>
      </c>
      <c r="C196" s="1044">
        <v>15039</v>
      </c>
      <c r="D196" s="581">
        <v>15730</v>
      </c>
      <c r="E196" s="581">
        <v>12252</v>
      </c>
      <c r="F196" s="581">
        <v>12030</v>
      </c>
      <c r="G196" s="581">
        <v>12995</v>
      </c>
      <c r="H196" s="593">
        <v>11209</v>
      </c>
      <c r="I196" s="581">
        <v>11783</v>
      </c>
      <c r="J196" s="583">
        <v>11215</v>
      </c>
    </row>
    <row r="197" spans="1:10" ht="14.25">
      <c r="A197" s="1032" t="s">
        <v>281</v>
      </c>
      <c r="B197" s="114" t="s">
        <v>371</v>
      </c>
      <c r="C197" s="1044"/>
      <c r="D197" s="581"/>
      <c r="E197" s="581"/>
      <c r="F197" s="581"/>
      <c r="G197" s="581"/>
      <c r="H197" s="593"/>
      <c r="I197" s="581"/>
      <c r="J197" s="583"/>
    </row>
    <row r="198" spans="1:10" ht="14.25">
      <c r="A198" s="1031" t="s">
        <v>1286</v>
      </c>
      <c r="B198" s="78" t="s">
        <v>272</v>
      </c>
      <c r="C198" s="1033" t="s">
        <v>31</v>
      </c>
      <c r="D198" s="581">
        <v>5560</v>
      </c>
      <c r="E198" s="581">
        <v>5051</v>
      </c>
      <c r="F198" s="581">
        <v>4896</v>
      </c>
      <c r="G198" s="581">
        <v>5048</v>
      </c>
      <c r="H198" s="593">
        <v>5250</v>
      </c>
      <c r="I198" s="581">
        <v>3118</v>
      </c>
      <c r="J198" s="583">
        <v>3294</v>
      </c>
    </row>
    <row r="199" spans="1:10" ht="14.25">
      <c r="A199" s="1032" t="s">
        <v>282</v>
      </c>
      <c r="B199" s="114" t="s">
        <v>372</v>
      </c>
      <c r="C199" s="1044"/>
      <c r="D199" s="581"/>
      <c r="E199" s="581"/>
      <c r="F199" s="581"/>
      <c r="G199" s="581"/>
      <c r="H199" s="593"/>
      <c r="I199" s="581"/>
      <c r="J199" s="583"/>
    </row>
    <row r="200" spans="1:10" ht="14.25">
      <c r="A200" s="1031" t="s">
        <v>284</v>
      </c>
      <c r="B200" s="78" t="s">
        <v>273</v>
      </c>
      <c r="C200" s="1033" t="s">
        <v>31</v>
      </c>
      <c r="D200" s="581">
        <v>2858</v>
      </c>
      <c r="E200" s="581">
        <v>2625</v>
      </c>
      <c r="F200" s="581">
        <v>2378</v>
      </c>
      <c r="G200" s="581">
        <v>2215</v>
      </c>
      <c r="H200" s="593">
        <v>2952</v>
      </c>
      <c r="I200" s="581">
        <v>4109</v>
      </c>
      <c r="J200" s="583">
        <v>5423</v>
      </c>
    </row>
    <row r="201" spans="1:10" ht="14.25">
      <c r="A201" s="1032" t="s">
        <v>281</v>
      </c>
      <c r="B201" s="114" t="s">
        <v>373</v>
      </c>
      <c r="C201" s="1044"/>
      <c r="D201" s="581"/>
      <c r="E201" s="581"/>
      <c r="F201" s="581"/>
      <c r="G201" s="581"/>
      <c r="H201" s="593"/>
      <c r="I201" s="581"/>
      <c r="J201" s="583"/>
    </row>
    <row r="202" spans="1:10" ht="14.25">
      <c r="A202" s="1031" t="s">
        <v>284</v>
      </c>
      <c r="B202" s="78" t="s">
        <v>274</v>
      </c>
      <c r="C202" s="1044">
        <v>9021</v>
      </c>
      <c r="D202" s="581">
        <v>10190</v>
      </c>
      <c r="E202" s="581">
        <v>9695</v>
      </c>
      <c r="F202" s="581">
        <v>9321</v>
      </c>
      <c r="G202" s="581">
        <v>10414</v>
      </c>
      <c r="H202" s="593">
        <v>12540</v>
      </c>
      <c r="I202" s="581">
        <v>13840</v>
      </c>
      <c r="J202" s="583">
        <v>15775</v>
      </c>
    </row>
    <row r="203" spans="1:10" ht="14.25">
      <c r="A203" s="1032" t="s">
        <v>281</v>
      </c>
      <c r="B203" s="114" t="s">
        <v>374</v>
      </c>
      <c r="C203" s="1044"/>
      <c r="D203" s="581"/>
      <c r="E203" s="581"/>
      <c r="F203" s="581"/>
      <c r="G203" s="581"/>
      <c r="H203" s="593"/>
      <c r="I203" s="581"/>
      <c r="J203" s="583"/>
    </row>
    <row r="204" spans="1:10" ht="14.25">
      <c r="A204" s="1031" t="s">
        <v>284</v>
      </c>
      <c r="B204" s="78" t="s">
        <v>275</v>
      </c>
      <c r="C204" s="1033" t="s">
        <v>31</v>
      </c>
      <c r="D204" s="581">
        <v>12280</v>
      </c>
      <c r="E204" s="581">
        <v>13107</v>
      </c>
      <c r="F204" s="581">
        <v>12540</v>
      </c>
      <c r="G204" s="581">
        <v>11887</v>
      </c>
      <c r="H204" s="593">
        <v>13421</v>
      </c>
      <c r="I204" s="581">
        <v>16295</v>
      </c>
      <c r="J204" s="583">
        <v>16147</v>
      </c>
    </row>
    <row r="205" spans="1:10" ht="14.25">
      <c r="A205" s="1032" t="s">
        <v>281</v>
      </c>
      <c r="B205" s="114" t="s">
        <v>375</v>
      </c>
      <c r="C205" s="1044"/>
      <c r="D205" s="581"/>
      <c r="E205" s="581"/>
      <c r="F205" s="581"/>
      <c r="G205" s="581"/>
      <c r="H205" s="593"/>
      <c r="I205" s="581"/>
      <c r="J205" s="583"/>
    </row>
    <row r="206" spans="1:10" ht="14.25">
      <c r="A206" s="1031" t="s">
        <v>284</v>
      </c>
      <c r="B206" s="78" t="s">
        <v>276</v>
      </c>
      <c r="C206" s="1033" t="s">
        <v>31</v>
      </c>
      <c r="D206" s="581">
        <v>6326</v>
      </c>
      <c r="E206" s="581">
        <v>7268</v>
      </c>
      <c r="F206" s="581">
        <v>7236</v>
      </c>
      <c r="G206" s="581">
        <v>7898</v>
      </c>
      <c r="H206" s="593">
        <v>8609</v>
      </c>
      <c r="I206" s="581">
        <v>8942</v>
      </c>
      <c r="J206" s="583">
        <v>10423</v>
      </c>
    </row>
    <row r="207" spans="1:10" ht="14.25">
      <c r="A207" s="1032" t="s">
        <v>281</v>
      </c>
      <c r="B207" s="114" t="s">
        <v>376</v>
      </c>
      <c r="C207" s="1044"/>
      <c r="D207" s="581"/>
      <c r="E207" s="581"/>
      <c r="F207" s="581"/>
      <c r="G207" s="581"/>
      <c r="H207" s="593"/>
      <c r="I207" s="581"/>
      <c r="J207" s="583"/>
    </row>
    <row r="208" spans="1:10" ht="14.25">
      <c r="A208" s="1031" t="s">
        <v>284</v>
      </c>
      <c r="B208" s="78" t="s">
        <v>277</v>
      </c>
      <c r="C208" s="1044">
        <v>2876</v>
      </c>
      <c r="D208" s="581">
        <v>2032</v>
      </c>
      <c r="E208" s="581">
        <v>3899</v>
      </c>
      <c r="F208" s="581">
        <v>3938</v>
      </c>
      <c r="G208" s="581">
        <v>3331</v>
      </c>
      <c r="H208" s="593">
        <v>3014</v>
      </c>
      <c r="I208" s="581">
        <v>4567</v>
      </c>
      <c r="J208" s="583">
        <v>5466</v>
      </c>
    </row>
    <row r="209" spans="1:10" ht="14.25">
      <c r="A209" s="1032" t="s">
        <v>281</v>
      </c>
      <c r="B209" s="114" t="s">
        <v>377</v>
      </c>
      <c r="C209" s="1044"/>
      <c r="D209" s="581"/>
      <c r="E209" s="581"/>
      <c r="F209" s="581"/>
      <c r="G209" s="581"/>
      <c r="H209" s="593"/>
      <c r="I209" s="581"/>
      <c r="J209" s="583"/>
    </row>
    <row r="210" spans="1:10" ht="14.25">
      <c r="A210" s="1031" t="s">
        <v>288</v>
      </c>
      <c r="B210" s="78" t="s">
        <v>278</v>
      </c>
      <c r="C210" s="1033" t="s">
        <v>31</v>
      </c>
      <c r="D210" s="1033" t="s">
        <v>31</v>
      </c>
      <c r="E210" s="581">
        <v>132507</v>
      </c>
      <c r="F210" s="581">
        <v>139274</v>
      </c>
      <c r="G210" s="581">
        <v>131392</v>
      </c>
      <c r="H210" s="593">
        <v>137602</v>
      </c>
      <c r="I210" s="581">
        <v>135755</v>
      </c>
      <c r="J210" s="583">
        <v>145542</v>
      </c>
    </row>
    <row r="211" spans="1:10" ht="14.25">
      <c r="A211" s="1032" t="s">
        <v>283</v>
      </c>
      <c r="B211" s="114" t="s">
        <v>379</v>
      </c>
      <c r="C211" s="1044"/>
      <c r="D211" s="581"/>
      <c r="E211" s="581"/>
      <c r="F211" s="581"/>
      <c r="G211" s="581"/>
      <c r="H211" s="593"/>
      <c r="I211" s="581"/>
      <c r="J211" s="583"/>
    </row>
    <row r="212" spans="1:10" ht="14.25">
      <c r="A212" s="1031" t="s">
        <v>284</v>
      </c>
      <c r="B212" s="78" t="s">
        <v>279</v>
      </c>
      <c r="C212" s="1044">
        <v>26481</v>
      </c>
      <c r="D212" s="581">
        <v>23128</v>
      </c>
      <c r="E212" s="581">
        <v>24509</v>
      </c>
      <c r="F212" s="581">
        <v>23155</v>
      </c>
      <c r="G212" s="581">
        <v>23225</v>
      </c>
      <c r="H212" s="593">
        <v>28465</v>
      </c>
      <c r="I212" s="581">
        <v>28064</v>
      </c>
      <c r="J212" s="583">
        <v>27604</v>
      </c>
    </row>
    <row r="213" spans="1:10" ht="14.25">
      <c r="A213" s="1032" t="s">
        <v>281</v>
      </c>
      <c r="B213" s="114" t="s">
        <v>1224</v>
      </c>
      <c r="C213" s="1044"/>
      <c r="D213" s="581"/>
      <c r="E213" s="581"/>
      <c r="F213" s="581"/>
      <c r="G213" s="581"/>
      <c r="H213" s="593"/>
      <c r="I213" s="581"/>
      <c r="J213" s="583"/>
    </row>
    <row r="214" spans="1:10" ht="14.25">
      <c r="A214" s="1031" t="s">
        <v>284</v>
      </c>
      <c r="B214" s="78" t="s">
        <v>280</v>
      </c>
      <c r="C214" s="1044">
        <v>205007</v>
      </c>
      <c r="D214" s="581">
        <v>220255</v>
      </c>
      <c r="E214" s="581">
        <v>223220</v>
      </c>
      <c r="F214" s="581">
        <v>204137</v>
      </c>
      <c r="G214" s="581">
        <v>213006</v>
      </c>
      <c r="H214" s="593">
        <v>204185</v>
      </c>
      <c r="I214" s="581">
        <v>202999</v>
      </c>
      <c r="J214" s="583">
        <v>215563</v>
      </c>
    </row>
    <row r="215" spans="1:10" ht="14.25">
      <c r="A215" s="1032" t="s">
        <v>281</v>
      </c>
      <c r="B215" s="114" t="s">
        <v>378</v>
      </c>
      <c r="C215" s="1045"/>
      <c r="D215" s="581"/>
      <c r="E215" s="581"/>
      <c r="F215" s="581"/>
      <c r="G215" s="581"/>
      <c r="H215" s="593"/>
      <c r="I215" s="581"/>
      <c r="J215" s="583"/>
    </row>
    <row r="216" spans="1:10" s="143" customFormat="1" ht="35.1" customHeight="1">
      <c r="A216" s="1244" t="s">
        <v>1703</v>
      </c>
      <c r="B216" s="1244"/>
      <c r="C216" s="1244"/>
      <c r="D216" s="1244"/>
      <c r="E216" s="1244"/>
      <c r="F216" s="1244"/>
      <c r="G216" s="1244"/>
      <c r="H216" s="1244"/>
      <c r="I216" s="1244"/>
      <c r="J216" s="1795"/>
    </row>
    <row r="217" spans="1:10" s="143" customFormat="1" ht="14.25">
      <c r="A217" s="759"/>
      <c r="B217" s="79" t="s">
        <v>190</v>
      </c>
      <c r="C217" s="146">
        <v>299595</v>
      </c>
      <c r="D217" s="146">
        <v>352293</v>
      </c>
      <c r="E217" s="146">
        <v>336536</v>
      </c>
      <c r="F217" s="146">
        <v>332576</v>
      </c>
      <c r="G217" s="146">
        <v>309832</v>
      </c>
      <c r="H217" s="1030">
        <v>324150</v>
      </c>
      <c r="I217" s="146">
        <v>328058</v>
      </c>
      <c r="J217" s="238">
        <v>344039</v>
      </c>
    </row>
    <row r="218" spans="1:10" s="143" customFormat="1" ht="14.25">
      <c r="A218" s="759"/>
      <c r="B218" s="113" t="s">
        <v>105</v>
      </c>
      <c r="C218" s="146"/>
      <c r="D218" s="146"/>
      <c r="E218" s="146"/>
      <c r="F218" s="146"/>
      <c r="G218" s="146"/>
      <c r="H218" s="1030"/>
      <c r="I218" s="146"/>
      <c r="J218" s="238"/>
    </row>
    <row r="219" spans="1:10" ht="14.25">
      <c r="A219" s="1031" t="s">
        <v>284</v>
      </c>
      <c r="B219" s="78" t="s">
        <v>255</v>
      </c>
      <c r="C219" s="581">
        <v>15331</v>
      </c>
      <c r="D219" s="581">
        <v>15015</v>
      </c>
      <c r="E219" s="581">
        <v>16596</v>
      </c>
      <c r="F219" s="581">
        <v>18169</v>
      </c>
      <c r="G219" s="581">
        <v>16953</v>
      </c>
      <c r="H219" s="593">
        <v>18594</v>
      </c>
      <c r="I219" s="581">
        <v>18838</v>
      </c>
      <c r="J219" s="583">
        <v>20819</v>
      </c>
    </row>
    <row r="220" spans="1:10" ht="14.25">
      <c r="A220" s="1032" t="s">
        <v>281</v>
      </c>
      <c r="B220" s="114" t="s">
        <v>360</v>
      </c>
      <c r="C220" s="581"/>
      <c r="D220" s="581"/>
      <c r="E220" s="581"/>
      <c r="F220" s="581"/>
      <c r="G220" s="581"/>
      <c r="H220" s="593"/>
      <c r="I220" s="581"/>
      <c r="J220" s="583"/>
    </row>
    <row r="221" spans="1:10" ht="14.25">
      <c r="A221" s="1031" t="s">
        <v>284</v>
      </c>
      <c r="B221" s="78" t="s">
        <v>256</v>
      </c>
      <c r="C221" s="1033" t="s">
        <v>31</v>
      </c>
      <c r="D221" s="581">
        <v>731</v>
      </c>
      <c r="E221" s="581">
        <v>744</v>
      </c>
      <c r="F221" s="581">
        <v>1158</v>
      </c>
      <c r="G221" s="581">
        <v>1231</v>
      </c>
      <c r="H221" s="593">
        <v>1790</v>
      </c>
      <c r="I221" s="581">
        <v>1066</v>
      </c>
      <c r="J221" s="583">
        <v>539</v>
      </c>
    </row>
    <row r="222" spans="1:10" ht="14.25">
      <c r="A222" s="1032" t="s">
        <v>281</v>
      </c>
      <c r="B222" s="114" t="s">
        <v>365</v>
      </c>
      <c r="C222" s="1044"/>
      <c r="D222" s="581"/>
      <c r="E222" s="581"/>
      <c r="F222" s="581"/>
      <c r="G222" s="581"/>
      <c r="H222" s="593"/>
      <c r="I222" s="581"/>
      <c r="J222" s="583"/>
    </row>
    <row r="223" spans="1:10" ht="14.25">
      <c r="A223" s="1031" t="s">
        <v>284</v>
      </c>
      <c r="B223" s="78" t="s">
        <v>257</v>
      </c>
      <c r="C223" s="1033" t="s">
        <v>31</v>
      </c>
      <c r="D223" s="581">
        <v>149</v>
      </c>
      <c r="E223" s="581">
        <v>96</v>
      </c>
      <c r="F223" s="581">
        <v>123</v>
      </c>
      <c r="G223" s="581">
        <v>116</v>
      </c>
      <c r="H223" s="593">
        <v>109</v>
      </c>
      <c r="I223" s="581">
        <v>79</v>
      </c>
      <c r="J223" s="583">
        <v>69</v>
      </c>
    </row>
    <row r="224" spans="1:10" ht="14.25">
      <c r="A224" s="1032" t="s">
        <v>281</v>
      </c>
      <c r="B224" s="114" t="s">
        <v>361</v>
      </c>
      <c r="C224" s="581"/>
      <c r="D224" s="581"/>
      <c r="E224" s="581"/>
      <c r="F224" s="581"/>
      <c r="G224" s="581"/>
      <c r="H224" s="593"/>
      <c r="I224" s="581"/>
      <c r="J224" s="583"/>
    </row>
    <row r="225" spans="1:10" ht="14.25">
      <c r="A225" s="1031" t="s">
        <v>284</v>
      </c>
      <c r="B225" s="78" t="s">
        <v>258</v>
      </c>
      <c r="C225" s="1033" t="s">
        <v>31</v>
      </c>
      <c r="D225" s="581">
        <v>145</v>
      </c>
      <c r="E225" s="581">
        <v>135</v>
      </c>
      <c r="F225" s="581">
        <v>339</v>
      </c>
      <c r="G225" s="581">
        <v>239</v>
      </c>
      <c r="H225" s="593">
        <v>216</v>
      </c>
      <c r="I225" s="581">
        <v>243</v>
      </c>
      <c r="J225" s="583">
        <v>147</v>
      </c>
    </row>
    <row r="226" spans="1:10" ht="14.25">
      <c r="A226" s="1032" t="s">
        <v>281</v>
      </c>
      <c r="B226" s="114" t="s">
        <v>362</v>
      </c>
      <c r="C226" s="581"/>
      <c r="D226" s="581"/>
      <c r="E226" s="581"/>
      <c r="F226" s="581"/>
      <c r="G226" s="581"/>
      <c r="H226" s="593"/>
      <c r="I226" s="581"/>
      <c r="J226" s="583"/>
    </row>
    <row r="227" spans="1:10" ht="14.25">
      <c r="A227" s="1031" t="s">
        <v>284</v>
      </c>
      <c r="B227" s="78" t="s">
        <v>259</v>
      </c>
      <c r="C227" s="581">
        <v>2864</v>
      </c>
      <c r="D227" s="581">
        <v>3420</v>
      </c>
      <c r="E227" s="581">
        <v>3244</v>
      </c>
      <c r="F227" s="581">
        <v>3772</v>
      </c>
      <c r="G227" s="581">
        <v>3512</v>
      </c>
      <c r="H227" s="593">
        <v>3771</v>
      </c>
      <c r="I227" s="581">
        <v>3289</v>
      </c>
      <c r="J227" s="583">
        <v>1896</v>
      </c>
    </row>
    <row r="228" spans="1:10" ht="14.25">
      <c r="A228" s="1032" t="s">
        <v>281</v>
      </c>
      <c r="B228" s="114" t="s">
        <v>363</v>
      </c>
      <c r="C228" s="581"/>
      <c r="D228" s="581"/>
      <c r="E228" s="581"/>
      <c r="F228" s="581"/>
      <c r="G228" s="581"/>
      <c r="H228" s="593"/>
      <c r="I228" s="581"/>
      <c r="J228" s="583"/>
    </row>
    <row r="229" spans="1:10" ht="14.25">
      <c r="A229" s="1031" t="s">
        <v>284</v>
      </c>
      <c r="B229" s="78" t="s">
        <v>260</v>
      </c>
      <c r="C229" s="1033" t="s">
        <v>31</v>
      </c>
      <c r="D229" s="581">
        <v>2542</v>
      </c>
      <c r="E229" s="581">
        <v>1209</v>
      </c>
      <c r="F229" s="581">
        <v>1511</v>
      </c>
      <c r="G229" s="581">
        <v>1449</v>
      </c>
      <c r="H229" s="593">
        <v>2573</v>
      </c>
      <c r="I229" s="581">
        <v>2321</v>
      </c>
      <c r="J229" s="583">
        <v>780</v>
      </c>
    </row>
    <row r="230" spans="1:10" ht="14.25">
      <c r="A230" s="1032" t="s">
        <v>281</v>
      </c>
      <c r="B230" s="114" t="s">
        <v>260</v>
      </c>
      <c r="C230" s="581"/>
      <c r="D230" s="581"/>
      <c r="E230" s="581"/>
      <c r="F230" s="581"/>
      <c r="G230" s="581"/>
      <c r="H230" s="593"/>
      <c r="I230" s="581"/>
      <c r="J230" s="583"/>
    </row>
    <row r="231" spans="1:10" ht="14.25">
      <c r="A231" s="1031" t="s">
        <v>284</v>
      </c>
      <c r="B231" s="78" t="s">
        <v>261</v>
      </c>
      <c r="C231" s="581">
        <v>4559</v>
      </c>
      <c r="D231" s="581">
        <v>4233</v>
      </c>
      <c r="E231" s="581">
        <v>3929</v>
      </c>
      <c r="F231" s="581">
        <v>3480</v>
      </c>
      <c r="G231" s="581">
        <v>3541</v>
      </c>
      <c r="H231" s="593">
        <v>3535</v>
      </c>
      <c r="I231" s="581">
        <v>3728</v>
      </c>
      <c r="J231" s="583">
        <v>2457</v>
      </c>
    </row>
    <row r="232" spans="1:10" ht="14.25">
      <c r="A232" s="1032" t="s">
        <v>281</v>
      </c>
      <c r="B232" s="114" t="s">
        <v>364</v>
      </c>
      <c r="C232" s="581"/>
      <c r="D232" s="581"/>
      <c r="E232" s="581"/>
      <c r="F232" s="581"/>
      <c r="G232" s="581"/>
      <c r="H232" s="593"/>
      <c r="I232" s="581"/>
      <c r="J232" s="583"/>
    </row>
    <row r="233" spans="1:10" ht="14.25">
      <c r="A233" s="1031" t="s">
        <v>284</v>
      </c>
      <c r="B233" s="78" t="s">
        <v>262</v>
      </c>
      <c r="C233" s="581">
        <v>48299</v>
      </c>
      <c r="D233" s="581">
        <v>46201</v>
      </c>
      <c r="E233" s="581">
        <v>43936</v>
      </c>
      <c r="F233" s="581">
        <v>45469</v>
      </c>
      <c r="G233" s="581">
        <v>38837</v>
      </c>
      <c r="H233" s="593">
        <v>47704</v>
      </c>
      <c r="I233" s="581">
        <v>50301</v>
      </c>
      <c r="J233" s="583">
        <v>50904</v>
      </c>
    </row>
    <row r="234" spans="1:10" ht="14.25">
      <c r="A234" s="1032" t="s">
        <v>281</v>
      </c>
      <c r="B234" s="114" t="s">
        <v>366</v>
      </c>
      <c r="C234" s="581"/>
      <c r="D234" s="581"/>
      <c r="E234" s="581"/>
      <c r="F234" s="581"/>
      <c r="G234" s="581"/>
      <c r="H234" s="593"/>
      <c r="I234" s="581"/>
      <c r="J234" s="583"/>
    </row>
    <row r="235" spans="1:10" ht="14.25">
      <c r="A235" s="1031" t="s">
        <v>284</v>
      </c>
      <c r="B235" s="78" t="s">
        <v>263</v>
      </c>
      <c r="C235" s="581">
        <v>2556</v>
      </c>
      <c r="D235" s="581">
        <v>1195</v>
      </c>
      <c r="E235" s="581">
        <v>944</v>
      </c>
      <c r="F235" s="581">
        <v>1015</v>
      </c>
      <c r="G235" s="581">
        <v>721</v>
      </c>
      <c r="H235" s="593">
        <v>944</v>
      </c>
      <c r="I235" s="581">
        <v>934</v>
      </c>
      <c r="J235" s="583">
        <v>963</v>
      </c>
    </row>
    <row r="236" spans="1:10" ht="14.25">
      <c r="A236" s="1032" t="s">
        <v>281</v>
      </c>
      <c r="B236" s="114" t="s">
        <v>367</v>
      </c>
      <c r="C236" s="581"/>
      <c r="D236" s="581"/>
      <c r="E236" s="581"/>
      <c r="F236" s="581"/>
      <c r="G236" s="581"/>
      <c r="H236" s="593"/>
      <c r="I236" s="581"/>
      <c r="J236" s="583"/>
    </row>
    <row r="237" spans="1:10" ht="14.25">
      <c r="A237" s="1031" t="s">
        <v>284</v>
      </c>
      <c r="B237" s="78" t="s">
        <v>264</v>
      </c>
      <c r="C237" s="581">
        <v>30198</v>
      </c>
      <c r="D237" s="581">
        <v>37513</v>
      </c>
      <c r="E237" s="581">
        <v>33617</v>
      </c>
      <c r="F237" s="581">
        <v>36150</v>
      </c>
      <c r="G237" s="581">
        <v>33848</v>
      </c>
      <c r="H237" s="593">
        <v>34180</v>
      </c>
      <c r="I237" s="581">
        <v>37062</v>
      </c>
      <c r="J237" s="583">
        <v>43221</v>
      </c>
    </row>
    <row r="238" spans="1:10" ht="14.25">
      <c r="A238" s="1032" t="s">
        <v>281</v>
      </c>
      <c r="B238" s="114" t="s">
        <v>368</v>
      </c>
      <c r="C238" s="581"/>
      <c r="D238" s="581"/>
      <c r="E238" s="581"/>
      <c r="F238" s="581"/>
      <c r="G238" s="581"/>
      <c r="H238" s="593"/>
      <c r="I238" s="581"/>
      <c r="J238" s="583"/>
    </row>
    <row r="239" spans="1:10" ht="14.25">
      <c r="A239" s="1031" t="s">
        <v>284</v>
      </c>
      <c r="B239" s="78" t="s">
        <v>265</v>
      </c>
      <c r="C239" s="581">
        <v>27650</v>
      </c>
      <c r="D239" s="581">
        <v>35946</v>
      </c>
      <c r="E239" s="581">
        <v>43813</v>
      </c>
      <c r="F239" s="581">
        <v>30616</v>
      </c>
      <c r="G239" s="581">
        <v>28938</v>
      </c>
      <c r="H239" s="593">
        <v>28224</v>
      </c>
      <c r="I239" s="581">
        <v>27685</v>
      </c>
      <c r="J239" s="583">
        <v>28539</v>
      </c>
    </row>
    <row r="240" spans="1:10" ht="14.25">
      <c r="A240" s="1032" t="s">
        <v>281</v>
      </c>
      <c r="B240" s="114" t="s">
        <v>1223</v>
      </c>
      <c r="C240" s="581"/>
      <c r="D240" s="581"/>
      <c r="E240" s="581"/>
      <c r="F240" s="581"/>
      <c r="G240" s="581"/>
      <c r="H240" s="593"/>
      <c r="I240" s="581"/>
      <c r="J240" s="583"/>
    </row>
    <row r="241" spans="1:10" ht="14.25">
      <c r="A241" s="1031" t="s">
        <v>284</v>
      </c>
      <c r="B241" s="78" t="s">
        <v>266</v>
      </c>
      <c r="C241" s="581">
        <v>15132</v>
      </c>
      <c r="D241" s="581">
        <v>19256</v>
      </c>
      <c r="E241" s="581">
        <v>20160</v>
      </c>
      <c r="F241" s="581">
        <v>19547</v>
      </c>
      <c r="G241" s="581">
        <v>20423</v>
      </c>
      <c r="H241" s="593">
        <v>19937</v>
      </c>
      <c r="I241" s="581">
        <v>19948</v>
      </c>
      <c r="J241" s="583">
        <v>21584</v>
      </c>
    </row>
    <row r="242" spans="1:10" ht="14.25">
      <c r="A242" s="1032" t="s">
        <v>281</v>
      </c>
      <c r="B242" s="114" t="s">
        <v>380</v>
      </c>
      <c r="C242" s="581"/>
      <c r="D242" s="581"/>
      <c r="E242" s="581"/>
      <c r="F242" s="581"/>
      <c r="G242" s="581"/>
      <c r="H242" s="593"/>
      <c r="I242" s="581"/>
      <c r="J242" s="583"/>
    </row>
    <row r="243" spans="1:10" ht="14.25">
      <c r="A243" s="1031" t="s">
        <v>284</v>
      </c>
      <c r="B243" s="78" t="s">
        <v>268</v>
      </c>
      <c r="C243" s="1033" t="s">
        <v>31</v>
      </c>
      <c r="D243" s="581">
        <v>3773</v>
      </c>
      <c r="E243" s="581">
        <v>1728</v>
      </c>
      <c r="F243" s="581">
        <v>2300</v>
      </c>
      <c r="G243" s="581">
        <v>2552</v>
      </c>
      <c r="H243" s="593">
        <v>2621</v>
      </c>
      <c r="I243" s="581">
        <v>2975</v>
      </c>
      <c r="J243" s="583">
        <v>2631</v>
      </c>
    </row>
    <row r="244" spans="1:10" ht="14.25">
      <c r="A244" s="1032" t="s">
        <v>281</v>
      </c>
      <c r="B244" s="114" t="s">
        <v>370</v>
      </c>
      <c r="C244" s="581"/>
      <c r="D244" s="581"/>
      <c r="E244" s="581"/>
      <c r="F244" s="581"/>
      <c r="G244" s="581"/>
      <c r="H244" s="593"/>
      <c r="I244" s="581"/>
      <c r="J244" s="583"/>
    </row>
    <row r="245" spans="1:10" ht="14.25">
      <c r="A245" s="1031" t="s">
        <v>284</v>
      </c>
      <c r="B245" s="78" t="s">
        <v>269</v>
      </c>
      <c r="C245" s="1033" t="s">
        <v>31</v>
      </c>
      <c r="D245" s="581">
        <v>7158</v>
      </c>
      <c r="E245" s="581">
        <v>3385</v>
      </c>
      <c r="F245" s="581">
        <v>5031</v>
      </c>
      <c r="G245" s="581">
        <v>6069</v>
      </c>
      <c r="H245" s="593">
        <v>4455</v>
      </c>
      <c r="I245" s="581">
        <v>5359</v>
      </c>
      <c r="J245" s="583">
        <v>4500</v>
      </c>
    </row>
    <row r="246" spans="1:10" ht="14.25">
      <c r="A246" s="1032" t="s">
        <v>281</v>
      </c>
      <c r="B246" s="114" t="s">
        <v>381</v>
      </c>
      <c r="C246" s="581"/>
      <c r="D246" s="581"/>
      <c r="E246" s="581"/>
      <c r="F246" s="581"/>
      <c r="G246" s="581"/>
      <c r="H246" s="593"/>
      <c r="I246" s="581"/>
      <c r="J246" s="583"/>
    </row>
    <row r="247" spans="1:10" ht="14.25">
      <c r="A247" s="1031" t="s">
        <v>284</v>
      </c>
      <c r="B247" s="78" t="s">
        <v>270</v>
      </c>
      <c r="C247" s="1033" t="s">
        <v>31</v>
      </c>
      <c r="D247" s="581">
        <v>101</v>
      </c>
      <c r="E247" s="581">
        <v>106</v>
      </c>
      <c r="F247" s="581">
        <v>120</v>
      </c>
      <c r="G247" s="581">
        <v>125</v>
      </c>
      <c r="H247" s="593">
        <v>53</v>
      </c>
      <c r="I247" s="581">
        <v>102</v>
      </c>
      <c r="J247" s="583">
        <v>74</v>
      </c>
    </row>
    <row r="248" spans="1:10" ht="14.25">
      <c r="A248" s="1032" t="s">
        <v>281</v>
      </c>
      <c r="B248" s="114" t="s">
        <v>270</v>
      </c>
      <c r="C248" s="581"/>
      <c r="D248" s="581"/>
      <c r="E248" s="581"/>
      <c r="F248" s="581"/>
      <c r="G248" s="581"/>
      <c r="H248" s="593"/>
      <c r="I248" s="581"/>
      <c r="J248" s="583"/>
    </row>
    <row r="249" spans="1:10" ht="14.25">
      <c r="A249" s="1031" t="s">
        <v>284</v>
      </c>
      <c r="B249" s="78" t="s">
        <v>271</v>
      </c>
      <c r="C249" s="581">
        <v>11953</v>
      </c>
      <c r="D249" s="581">
        <v>11408</v>
      </c>
      <c r="E249" s="581">
        <v>8193</v>
      </c>
      <c r="F249" s="581">
        <v>8368</v>
      </c>
      <c r="G249" s="581">
        <v>8698</v>
      </c>
      <c r="H249" s="593">
        <v>10084</v>
      </c>
      <c r="I249" s="581">
        <v>11318</v>
      </c>
      <c r="J249" s="583">
        <v>10944</v>
      </c>
    </row>
    <row r="250" spans="1:10" ht="14.25">
      <c r="A250" s="1032" t="s">
        <v>281</v>
      </c>
      <c r="B250" s="114" t="s">
        <v>371</v>
      </c>
      <c r="C250" s="581"/>
      <c r="D250" s="581"/>
      <c r="E250" s="581"/>
      <c r="F250" s="581"/>
      <c r="G250" s="581"/>
      <c r="H250" s="593"/>
      <c r="I250" s="581"/>
      <c r="J250" s="583"/>
    </row>
    <row r="251" spans="1:10" ht="14.25">
      <c r="A251" s="1031" t="s">
        <v>282</v>
      </c>
      <c r="B251" s="78" t="s">
        <v>272</v>
      </c>
      <c r="C251" s="1033" t="s">
        <v>31</v>
      </c>
      <c r="D251" s="581">
        <v>15370</v>
      </c>
      <c r="E251" s="581">
        <v>14518</v>
      </c>
      <c r="F251" s="581">
        <v>13861</v>
      </c>
      <c r="G251" s="581">
        <v>12520</v>
      </c>
      <c r="H251" s="593">
        <v>12665</v>
      </c>
      <c r="I251" s="581">
        <v>10839</v>
      </c>
      <c r="J251" s="583">
        <v>13642</v>
      </c>
    </row>
    <row r="252" spans="1:10" ht="14.25">
      <c r="A252" s="1032" t="s">
        <v>282</v>
      </c>
      <c r="B252" s="114" t="s">
        <v>372</v>
      </c>
      <c r="C252" s="581"/>
      <c r="D252" s="581"/>
      <c r="E252" s="581"/>
      <c r="F252" s="581"/>
      <c r="G252" s="581"/>
      <c r="H252" s="593"/>
      <c r="I252" s="581"/>
      <c r="J252" s="583"/>
    </row>
    <row r="253" spans="1:10" ht="14.25">
      <c r="A253" s="1031" t="s">
        <v>284</v>
      </c>
      <c r="B253" s="78" t="s">
        <v>273</v>
      </c>
      <c r="C253" s="1033" t="s">
        <v>31</v>
      </c>
      <c r="D253" s="581">
        <v>4405</v>
      </c>
      <c r="E253" s="581">
        <v>5118</v>
      </c>
      <c r="F253" s="581">
        <v>4115</v>
      </c>
      <c r="G253" s="581">
        <v>3657</v>
      </c>
      <c r="H253" s="593">
        <v>3783</v>
      </c>
      <c r="I253" s="581">
        <v>3130</v>
      </c>
      <c r="J253" s="583">
        <v>3428</v>
      </c>
    </row>
    <row r="254" spans="1:10" ht="14.25">
      <c r="A254" s="1032" t="s">
        <v>281</v>
      </c>
      <c r="B254" s="114" t="s">
        <v>373</v>
      </c>
      <c r="C254" s="581"/>
      <c r="D254" s="581"/>
      <c r="E254" s="581"/>
      <c r="F254" s="581"/>
      <c r="G254" s="581"/>
      <c r="H254" s="593"/>
      <c r="I254" s="581"/>
      <c r="J254" s="583"/>
    </row>
    <row r="255" spans="1:10" ht="14.25">
      <c r="A255" s="1031" t="s">
        <v>284</v>
      </c>
      <c r="B255" s="78" t="s">
        <v>274</v>
      </c>
      <c r="C255" s="581">
        <v>10292</v>
      </c>
      <c r="D255" s="581">
        <v>12622</v>
      </c>
      <c r="E255" s="581">
        <v>12884</v>
      </c>
      <c r="F255" s="581">
        <v>13483</v>
      </c>
      <c r="G255" s="581">
        <v>11465</v>
      </c>
      <c r="H255" s="593">
        <v>13139</v>
      </c>
      <c r="I255" s="581">
        <v>13070</v>
      </c>
      <c r="J255" s="583">
        <v>12871</v>
      </c>
    </row>
    <row r="256" spans="1:10" ht="14.25">
      <c r="A256" s="1032" t="s">
        <v>281</v>
      </c>
      <c r="B256" s="114" t="s">
        <v>374</v>
      </c>
      <c r="C256" s="581"/>
      <c r="D256" s="581"/>
      <c r="E256" s="581"/>
      <c r="F256" s="581"/>
      <c r="G256" s="581"/>
      <c r="H256" s="593"/>
      <c r="I256" s="581"/>
      <c r="J256" s="583"/>
    </row>
    <row r="257" spans="1:10" ht="14.25">
      <c r="A257" s="1031" t="s">
        <v>284</v>
      </c>
      <c r="B257" s="78" t="s">
        <v>275</v>
      </c>
      <c r="C257" s="1033" t="s">
        <v>31</v>
      </c>
      <c r="D257" s="581">
        <v>638</v>
      </c>
      <c r="E257" s="581">
        <v>1170</v>
      </c>
      <c r="F257" s="581">
        <v>1004</v>
      </c>
      <c r="G257" s="581">
        <v>746</v>
      </c>
      <c r="H257" s="593">
        <v>980</v>
      </c>
      <c r="I257" s="581">
        <v>1288</v>
      </c>
      <c r="J257" s="583">
        <v>1491</v>
      </c>
    </row>
    <row r="258" spans="1:10" ht="14.25">
      <c r="A258" s="1032" t="s">
        <v>281</v>
      </c>
      <c r="B258" s="114" t="s">
        <v>375</v>
      </c>
      <c r="C258" s="581"/>
      <c r="D258" s="581"/>
      <c r="E258" s="581"/>
      <c r="F258" s="581"/>
      <c r="G258" s="581"/>
      <c r="H258" s="593"/>
      <c r="I258" s="581"/>
      <c r="J258" s="583"/>
    </row>
    <row r="259" spans="1:10" ht="14.25">
      <c r="A259" s="1031" t="s">
        <v>284</v>
      </c>
      <c r="B259" s="78" t="s">
        <v>276</v>
      </c>
      <c r="C259" s="1033" t="s">
        <v>31</v>
      </c>
      <c r="D259" s="581">
        <v>16</v>
      </c>
      <c r="E259" s="581">
        <v>113</v>
      </c>
      <c r="F259" s="581">
        <v>17</v>
      </c>
      <c r="G259" s="581">
        <v>6</v>
      </c>
      <c r="H259" s="593">
        <v>2</v>
      </c>
      <c r="I259" s="1033" t="s">
        <v>21</v>
      </c>
      <c r="J259" s="583">
        <v>43</v>
      </c>
    </row>
    <row r="260" spans="1:10" ht="14.25">
      <c r="A260" s="1032" t="s">
        <v>281</v>
      </c>
      <c r="B260" s="114" t="s">
        <v>376</v>
      </c>
      <c r="C260" s="581"/>
      <c r="D260" s="581"/>
      <c r="E260" s="581"/>
      <c r="F260" s="581"/>
      <c r="G260" s="581"/>
      <c r="H260" s="593"/>
      <c r="I260" s="581"/>
      <c r="J260" s="583"/>
    </row>
    <row r="261" spans="1:10" ht="14.25">
      <c r="A261" s="1031" t="s">
        <v>284</v>
      </c>
      <c r="B261" s="78" t="s">
        <v>277</v>
      </c>
      <c r="C261" s="581">
        <v>4123</v>
      </c>
      <c r="D261" s="581">
        <v>5008</v>
      </c>
      <c r="E261" s="581">
        <v>5092</v>
      </c>
      <c r="F261" s="581">
        <v>5203</v>
      </c>
      <c r="G261" s="581">
        <v>4402</v>
      </c>
      <c r="H261" s="593">
        <v>6209</v>
      </c>
      <c r="I261" s="581">
        <v>7047</v>
      </c>
      <c r="J261" s="583">
        <v>6632</v>
      </c>
    </row>
    <row r="262" spans="1:10" ht="14.25">
      <c r="A262" s="1032" t="s">
        <v>281</v>
      </c>
      <c r="B262" s="114" t="s">
        <v>377</v>
      </c>
      <c r="C262" s="581"/>
      <c r="D262" s="581"/>
      <c r="E262" s="581"/>
      <c r="F262" s="581"/>
      <c r="G262" s="581"/>
      <c r="H262" s="593"/>
      <c r="I262" s="581"/>
      <c r="J262" s="583"/>
    </row>
    <row r="263" spans="1:10" ht="14.25">
      <c r="A263" s="1031" t="s">
        <v>288</v>
      </c>
      <c r="B263" s="78" t="s">
        <v>278</v>
      </c>
      <c r="C263" s="1033" t="s">
        <v>31</v>
      </c>
      <c r="D263" s="1033" t="s">
        <v>31</v>
      </c>
      <c r="E263" s="581">
        <v>6150</v>
      </c>
      <c r="F263" s="581">
        <v>8667</v>
      </c>
      <c r="G263" s="581">
        <v>9983</v>
      </c>
      <c r="H263" s="593">
        <v>9619</v>
      </c>
      <c r="I263" s="581">
        <v>7829</v>
      </c>
      <c r="J263" s="583">
        <v>9202</v>
      </c>
    </row>
    <row r="264" spans="1:10" ht="14.25">
      <c r="A264" s="1032" t="s">
        <v>283</v>
      </c>
      <c r="B264" s="114" t="s">
        <v>379</v>
      </c>
      <c r="C264" s="581"/>
      <c r="D264" s="581"/>
      <c r="E264" s="581"/>
      <c r="F264" s="581"/>
      <c r="G264" s="581"/>
      <c r="H264" s="593"/>
      <c r="I264" s="581"/>
      <c r="J264" s="583"/>
    </row>
    <row r="265" spans="1:10" ht="14.25">
      <c r="A265" s="1031" t="s">
        <v>284</v>
      </c>
      <c r="B265" s="78" t="s">
        <v>279</v>
      </c>
      <c r="C265" s="581">
        <v>118018</v>
      </c>
      <c r="D265" s="581">
        <v>119882</v>
      </c>
      <c r="E265" s="581">
        <v>104063</v>
      </c>
      <c r="F265" s="581">
        <v>103357</v>
      </c>
      <c r="G265" s="581">
        <v>94572</v>
      </c>
      <c r="H265" s="593">
        <v>93668</v>
      </c>
      <c r="I265" s="581">
        <v>95708</v>
      </c>
      <c r="J265" s="583">
        <v>102105</v>
      </c>
    </row>
    <row r="266" spans="1:10" ht="14.25">
      <c r="A266" s="1032" t="s">
        <v>281</v>
      </c>
      <c r="B266" s="114" t="s">
        <v>1224</v>
      </c>
      <c r="C266" s="581"/>
      <c r="D266" s="581"/>
      <c r="E266" s="581"/>
      <c r="F266" s="581"/>
      <c r="G266" s="581"/>
      <c r="H266" s="593"/>
      <c r="I266" s="581"/>
      <c r="J266" s="583"/>
    </row>
    <row r="267" spans="1:10" ht="14.25">
      <c r="A267" s="1031" t="s">
        <v>284</v>
      </c>
      <c r="B267" s="78" t="s">
        <v>280</v>
      </c>
      <c r="C267" s="581">
        <v>8620</v>
      </c>
      <c r="D267" s="581">
        <v>5566</v>
      </c>
      <c r="E267" s="581">
        <v>5593</v>
      </c>
      <c r="F267" s="581">
        <v>5701</v>
      </c>
      <c r="G267" s="581">
        <v>5229</v>
      </c>
      <c r="H267" s="593">
        <v>5295</v>
      </c>
      <c r="I267" s="581">
        <v>3899</v>
      </c>
      <c r="J267" s="583">
        <v>4558</v>
      </c>
    </row>
    <row r="268" spans="1:10" ht="14.25">
      <c r="A268" s="1032" t="s">
        <v>281</v>
      </c>
      <c r="B268" s="114" t="s">
        <v>378</v>
      </c>
      <c r="C268" s="581"/>
      <c r="D268" s="581"/>
      <c r="E268" s="581"/>
      <c r="F268" s="581"/>
      <c r="G268" s="581"/>
      <c r="H268" s="593"/>
      <c r="I268" s="581"/>
      <c r="J268" s="583"/>
    </row>
    <row r="269" spans="1:10" s="143" customFormat="1" ht="35.1" customHeight="1">
      <c r="A269" s="1244" t="s">
        <v>1693</v>
      </c>
      <c r="B269" s="1244"/>
      <c r="C269" s="1244"/>
      <c r="D269" s="1244"/>
      <c r="E269" s="1244"/>
      <c r="F269" s="1244"/>
      <c r="G269" s="1244"/>
      <c r="H269" s="1244"/>
      <c r="I269" s="1244"/>
      <c r="J269" s="1795"/>
    </row>
    <row r="270" spans="1:10" s="143" customFormat="1" ht="14.25">
      <c r="A270" s="759"/>
      <c r="B270" s="79" t="s">
        <v>190</v>
      </c>
      <c r="C270" s="146">
        <v>532439</v>
      </c>
      <c r="D270" s="146">
        <v>757128</v>
      </c>
      <c r="E270" s="146">
        <v>752196</v>
      </c>
      <c r="F270" s="146">
        <v>725971</v>
      </c>
      <c r="G270" s="146">
        <v>719282</v>
      </c>
      <c r="H270" s="1030">
        <v>715197</v>
      </c>
      <c r="I270" s="146">
        <v>753996</v>
      </c>
      <c r="J270" s="238">
        <v>758860</v>
      </c>
    </row>
    <row r="271" spans="1:10" s="143" customFormat="1" ht="14.25">
      <c r="A271" s="759"/>
      <c r="B271" s="113" t="s">
        <v>105</v>
      </c>
      <c r="C271" s="146"/>
      <c r="D271" s="146"/>
      <c r="E271" s="146"/>
      <c r="F271" s="146"/>
      <c r="G271" s="146"/>
      <c r="H271" s="1030"/>
      <c r="I271" s="146"/>
      <c r="J271" s="238"/>
    </row>
    <row r="272" spans="1:10" ht="14.25">
      <c r="A272" s="1031" t="s">
        <v>284</v>
      </c>
      <c r="B272" s="78" t="s">
        <v>255</v>
      </c>
      <c r="C272" s="581">
        <v>39580</v>
      </c>
      <c r="D272" s="581">
        <v>46816</v>
      </c>
      <c r="E272" s="581">
        <v>43591</v>
      </c>
      <c r="F272" s="581">
        <v>43810</v>
      </c>
      <c r="G272" s="581">
        <v>40208</v>
      </c>
      <c r="H272" s="593">
        <v>38727</v>
      </c>
      <c r="I272" s="581">
        <v>42299</v>
      </c>
      <c r="J272" s="583">
        <v>41014</v>
      </c>
    </row>
    <row r="273" spans="1:10" ht="14.25">
      <c r="A273" s="1032" t="s">
        <v>281</v>
      </c>
      <c r="B273" s="114" t="s">
        <v>360</v>
      </c>
      <c r="C273" s="581"/>
      <c r="D273" s="581"/>
      <c r="E273" s="581"/>
      <c r="F273" s="581"/>
      <c r="G273" s="581"/>
      <c r="H273" s="593"/>
      <c r="I273" s="581"/>
      <c r="J273" s="583"/>
    </row>
    <row r="274" spans="1:10" ht="14.25">
      <c r="A274" s="1031" t="s">
        <v>284</v>
      </c>
      <c r="B274" s="78" t="s">
        <v>256</v>
      </c>
      <c r="C274" s="1033" t="s">
        <v>31</v>
      </c>
      <c r="D274" s="581">
        <v>107</v>
      </c>
      <c r="E274" s="581">
        <v>385</v>
      </c>
      <c r="F274" s="581">
        <v>585</v>
      </c>
      <c r="G274" s="581">
        <v>361</v>
      </c>
      <c r="H274" s="593">
        <v>583</v>
      </c>
      <c r="I274" s="581">
        <v>840</v>
      </c>
      <c r="J274" s="583">
        <v>598</v>
      </c>
    </row>
    <row r="275" spans="1:10" ht="14.25">
      <c r="A275" s="1032" t="s">
        <v>281</v>
      </c>
      <c r="B275" s="114" t="s">
        <v>365</v>
      </c>
      <c r="C275" s="581"/>
      <c r="D275" s="581"/>
      <c r="E275" s="581"/>
      <c r="F275" s="581"/>
      <c r="G275" s="581"/>
      <c r="H275" s="593"/>
      <c r="I275" s="581"/>
      <c r="J275" s="583"/>
    </row>
    <row r="276" spans="1:10" ht="14.25">
      <c r="A276" s="1031" t="s">
        <v>284</v>
      </c>
      <c r="B276" s="78" t="s">
        <v>257</v>
      </c>
      <c r="C276" s="1033" t="s">
        <v>31</v>
      </c>
      <c r="D276" s="581">
        <v>465</v>
      </c>
      <c r="E276" s="581">
        <v>435</v>
      </c>
      <c r="F276" s="581">
        <v>351</v>
      </c>
      <c r="G276" s="581">
        <v>254</v>
      </c>
      <c r="H276" s="593">
        <v>91</v>
      </c>
      <c r="I276" s="581">
        <v>48</v>
      </c>
      <c r="J276" s="583">
        <v>60</v>
      </c>
    </row>
    <row r="277" spans="1:10" ht="14.25">
      <c r="A277" s="1032" t="s">
        <v>281</v>
      </c>
      <c r="B277" s="114" t="s">
        <v>361</v>
      </c>
      <c r="C277" s="581"/>
      <c r="D277" s="581"/>
      <c r="E277" s="581"/>
      <c r="F277" s="581"/>
      <c r="G277" s="581"/>
      <c r="H277" s="593"/>
      <c r="I277" s="581"/>
      <c r="J277" s="583"/>
    </row>
    <row r="278" spans="1:10" ht="14.25">
      <c r="A278" s="1031" t="s">
        <v>284</v>
      </c>
      <c r="B278" s="78" t="s">
        <v>258</v>
      </c>
      <c r="C278" s="1033" t="s">
        <v>31</v>
      </c>
      <c r="D278" s="581">
        <v>315</v>
      </c>
      <c r="E278" s="581">
        <v>286</v>
      </c>
      <c r="F278" s="581">
        <v>732</v>
      </c>
      <c r="G278" s="581">
        <v>902</v>
      </c>
      <c r="H278" s="593">
        <v>825</v>
      </c>
      <c r="I278" s="581">
        <v>803</v>
      </c>
      <c r="J278" s="583">
        <v>884</v>
      </c>
    </row>
    <row r="279" spans="1:10" ht="14.25">
      <c r="A279" s="1032" t="s">
        <v>281</v>
      </c>
      <c r="B279" s="114" t="s">
        <v>362</v>
      </c>
      <c r="C279" s="581"/>
      <c r="D279" s="581"/>
      <c r="E279" s="581"/>
      <c r="F279" s="581"/>
      <c r="G279" s="581"/>
      <c r="H279" s="593"/>
      <c r="I279" s="581"/>
      <c r="J279" s="583"/>
    </row>
    <row r="280" spans="1:10" ht="14.25">
      <c r="A280" s="1031" t="s">
        <v>284</v>
      </c>
      <c r="B280" s="78" t="s">
        <v>259</v>
      </c>
      <c r="C280" s="581">
        <v>22028</v>
      </c>
      <c r="D280" s="581">
        <v>29863</v>
      </c>
      <c r="E280" s="581">
        <v>25988</v>
      </c>
      <c r="F280" s="581">
        <v>26557</v>
      </c>
      <c r="G280" s="581">
        <v>25100</v>
      </c>
      <c r="H280" s="593">
        <v>25400</v>
      </c>
      <c r="I280" s="581">
        <v>25665</v>
      </c>
      <c r="J280" s="583">
        <v>27828</v>
      </c>
    </row>
    <row r="281" spans="1:10" ht="14.25">
      <c r="A281" s="1032" t="s">
        <v>281</v>
      </c>
      <c r="B281" s="114" t="s">
        <v>363</v>
      </c>
      <c r="C281" s="581"/>
      <c r="D281" s="581"/>
      <c r="E281" s="581"/>
      <c r="F281" s="581"/>
      <c r="G281" s="581"/>
      <c r="H281" s="593"/>
      <c r="I281" s="581"/>
      <c r="J281" s="583"/>
    </row>
    <row r="282" spans="1:10" ht="14.25">
      <c r="A282" s="1031" t="s">
        <v>284</v>
      </c>
      <c r="B282" s="78" t="s">
        <v>260</v>
      </c>
      <c r="C282" s="1033" t="s">
        <v>31</v>
      </c>
      <c r="D282" s="581">
        <v>16137</v>
      </c>
      <c r="E282" s="581">
        <v>11394</v>
      </c>
      <c r="F282" s="581">
        <v>10167</v>
      </c>
      <c r="G282" s="581">
        <v>7834</v>
      </c>
      <c r="H282" s="593">
        <v>7467</v>
      </c>
      <c r="I282" s="581">
        <v>7723</v>
      </c>
      <c r="J282" s="583">
        <v>6806</v>
      </c>
    </row>
    <row r="283" spans="1:10" ht="14.25">
      <c r="A283" s="1032" t="s">
        <v>281</v>
      </c>
      <c r="B283" s="114" t="s">
        <v>260</v>
      </c>
      <c r="C283" s="581"/>
      <c r="D283" s="581"/>
      <c r="E283" s="581"/>
      <c r="F283" s="581"/>
      <c r="G283" s="581"/>
      <c r="H283" s="593"/>
      <c r="I283" s="581"/>
      <c r="J283" s="583"/>
    </row>
    <row r="284" spans="1:10" ht="14.25">
      <c r="A284" s="1031" t="s">
        <v>284</v>
      </c>
      <c r="B284" s="78" t="s">
        <v>261</v>
      </c>
      <c r="C284" s="581">
        <v>25704</v>
      </c>
      <c r="D284" s="581">
        <v>25876</v>
      </c>
      <c r="E284" s="581">
        <v>27263</v>
      </c>
      <c r="F284" s="581">
        <v>29476</v>
      </c>
      <c r="G284" s="581">
        <v>29550</v>
      </c>
      <c r="H284" s="593">
        <v>30675</v>
      </c>
      <c r="I284" s="581">
        <v>30786</v>
      </c>
      <c r="J284" s="583">
        <v>29296</v>
      </c>
    </row>
    <row r="285" spans="1:10" ht="14.25">
      <c r="A285" s="1032" t="s">
        <v>281</v>
      </c>
      <c r="B285" s="114" t="s">
        <v>364</v>
      </c>
      <c r="C285" s="581"/>
      <c r="D285" s="581"/>
      <c r="E285" s="581"/>
      <c r="F285" s="581"/>
      <c r="G285" s="581"/>
      <c r="H285" s="593"/>
      <c r="I285" s="581"/>
      <c r="J285" s="583"/>
    </row>
    <row r="286" spans="1:10" ht="14.25">
      <c r="A286" s="1031" t="s">
        <v>284</v>
      </c>
      <c r="B286" s="78" t="s">
        <v>262</v>
      </c>
      <c r="C286" s="581">
        <v>50721</v>
      </c>
      <c r="D286" s="581">
        <v>44519</v>
      </c>
      <c r="E286" s="581">
        <v>34887</v>
      </c>
      <c r="F286" s="581">
        <v>34393</v>
      </c>
      <c r="G286" s="581">
        <v>29824</v>
      </c>
      <c r="H286" s="593">
        <v>33001</v>
      </c>
      <c r="I286" s="581">
        <v>34063</v>
      </c>
      <c r="J286" s="583">
        <v>33614</v>
      </c>
    </row>
    <row r="287" spans="1:10" ht="14.25">
      <c r="A287" s="1032" t="s">
        <v>281</v>
      </c>
      <c r="B287" s="114" t="s">
        <v>366</v>
      </c>
      <c r="C287" s="581"/>
      <c r="D287" s="581"/>
      <c r="E287" s="581"/>
      <c r="F287" s="581"/>
      <c r="G287" s="581"/>
      <c r="H287" s="593"/>
      <c r="I287" s="581"/>
      <c r="J287" s="583"/>
    </row>
    <row r="288" spans="1:10" ht="14.25">
      <c r="A288" s="1031" t="s">
        <v>284</v>
      </c>
      <c r="B288" s="78" t="s">
        <v>263</v>
      </c>
      <c r="C288" s="581">
        <v>3700</v>
      </c>
      <c r="D288" s="581">
        <v>3200</v>
      </c>
      <c r="E288" s="581">
        <v>3962</v>
      </c>
      <c r="F288" s="581">
        <v>3927</v>
      </c>
      <c r="G288" s="581">
        <v>5378</v>
      </c>
      <c r="H288" s="593">
        <v>5093</v>
      </c>
      <c r="I288" s="581">
        <v>5371</v>
      </c>
      <c r="J288" s="583">
        <v>5191</v>
      </c>
    </row>
    <row r="289" spans="1:10" ht="14.25">
      <c r="A289" s="1032" t="s">
        <v>281</v>
      </c>
      <c r="B289" s="114" t="s">
        <v>367</v>
      </c>
      <c r="C289" s="581"/>
      <c r="D289" s="581"/>
      <c r="E289" s="581"/>
      <c r="F289" s="581"/>
      <c r="G289" s="581"/>
      <c r="H289" s="593"/>
      <c r="I289" s="581"/>
      <c r="J289" s="583"/>
    </row>
    <row r="290" spans="1:10" ht="14.25">
      <c r="A290" s="1031" t="s">
        <v>284</v>
      </c>
      <c r="B290" s="78" t="s">
        <v>264</v>
      </c>
      <c r="C290" s="581">
        <v>18621</v>
      </c>
      <c r="D290" s="581">
        <v>27481</v>
      </c>
      <c r="E290" s="581">
        <v>26121</v>
      </c>
      <c r="F290" s="581">
        <v>23914</v>
      </c>
      <c r="G290" s="581">
        <v>25247</v>
      </c>
      <c r="H290" s="593">
        <v>24833</v>
      </c>
      <c r="I290" s="581">
        <v>29076</v>
      </c>
      <c r="J290" s="583">
        <v>28718</v>
      </c>
    </row>
    <row r="291" spans="1:10" ht="14.25">
      <c r="A291" s="1032" t="s">
        <v>281</v>
      </c>
      <c r="B291" s="114" t="s">
        <v>368</v>
      </c>
      <c r="C291" s="581"/>
      <c r="D291" s="581"/>
      <c r="E291" s="581"/>
      <c r="F291" s="581"/>
      <c r="G291" s="581"/>
      <c r="H291" s="593"/>
      <c r="I291" s="581"/>
      <c r="J291" s="583"/>
    </row>
    <row r="292" spans="1:10" ht="14.25">
      <c r="A292" s="1031" t="s">
        <v>284</v>
      </c>
      <c r="B292" s="78" t="s">
        <v>265</v>
      </c>
      <c r="C292" s="581">
        <v>87369</v>
      </c>
      <c r="D292" s="581">
        <v>87710</v>
      </c>
      <c r="E292" s="581">
        <v>108112</v>
      </c>
      <c r="F292" s="581">
        <v>64344</v>
      </c>
      <c r="G292" s="581">
        <v>73520</v>
      </c>
      <c r="H292" s="593">
        <v>74840</v>
      </c>
      <c r="I292" s="581">
        <v>89995</v>
      </c>
      <c r="J292" s="583">
        <v>91411</v>
      </c>
    </row>
    <row r="293" spans="1:10" ht="14.25">
      <c r="A293" s="1032" t="s">
        <v>281</v>
      </c>
      <c r="B293" s="114" t="s">
        <v>1223</v>
      </c>
      <c r="C293" s="581"/>
      <c r="D293" s="581"/>
      <c r="E293" s="581"/>
      <c r="F293" s="581"/>
      <c r="G293" s="581"/>
      <c r="H293" s="593"/>
      <c r="I293" s="581"/>
      <c r="J293" s="583"/>
    </row>
    <row r="294" spans="1:10" ht="14.25">
      <c r="A294" s="1031" t="s">
        <v>284</v>
      </c>
      <c r="B294" s="78" t="s">
        <v>266</v>
      </c>
      <c r="C294" s="581">
        <v>10352</v>
      </c>
      <c r="D294" s="581">
        <v>15616</v>
      </c>
      <c r="E294" s="581">
        <v>13191</v>
      </c>
      <c r="F294" s="581">
        <v>14367</v>
      </c>
      <c r="G294" s="581">
        <v>12987</v>
      </c>
      <c r="H294" s="593">
        <v>13707</v>
      </c>
      <c r="I294" s="581">
        <v>13688</v>
      </c>
      <c r="J294" s="583">
        <v>16080</v>
      </c>
    </row>
    <row r="295" spans="1:10" ht="14.25">
      <c r="A295" s="1032" t="s">
        <v>281</v>
      </c>
      <c r="B295" s="114" t="s">
        <v>380</v>
      </c>
      <c r="C295" s="581"/>
      <c r="D295" s="581"/>
      <c r="E295" s="581"/>
      <c r="F295" s="581"/>
      <c r="G295" s="581"/>
      <c r="H295" s="593"/>
      <c r="I295" s="581"/>
      <c r="J295" s="583"/>
    </row>
    <row r="296" spans="1:10" ht="14.25">
      <c r="A296" s="1031" t="s">
        <v>284</v>
      </c>
      <c r="B296" s="78" t="s">
        <v>268</v>
      </c>
      <c r="C296" s="1033" t="s">
        <v>31</v>
      </c>
      <c r="D296" s="581">
        <v>8608</v>
      </c>
      <c r="E296" s="581">
        <v>8925</v>
      </c>
      <c r="F296" s="581">
        <v>11647</v>
      </c>
      <c r="G296" s="581">
        <v>10667</v>
      </c>
      <c r="H296" s="593">
        <v>10085</v>
      </c>
      <c r="I296" s="581">
        <v>9798</v>
      </c>
      <c r="J296" s="583">
        <v>8690</v>
      </c>
    </row>
    <row r="297" spans="1:10" ht="14.25">
      <c r="A297" s="1032" t="s">
        <v>281</v>
      </c>
      <c r="B297" s="114" t="s">
        <v>370</v>
      </c>
      <c r="C297" s="581"/>
      <c r="D297" s="581"/>
      <c r="E297" s="581"/>
      <c r="F297" s="581"/>
      <c r="G297" s="581"/>
      <c r="H297" s="593"/>
      <c r="I297" s="581"/>
      <c r="J297" s="583"/>
    </row>
    <row r="298" spans="1:10" ht="14.25">
      <c r="A298" s="1031" t="s">
        <v>284</v>
      </c>
      <c r="B298" s="78" t="s">
        <v>269</v>
      </c>
      <c r="C298" s="1033" t="s">
        <v>31</v>
      </c>
      <c r="D298" s="581">
        <v>22276</v>
      </c>
      <c r="E298" s="581">
        <v>22417</v>
      </c>
      <c r="F298" s="581">
        <v>23923</v>
      </c>
      <c r="G298" s="581">
        <v>27367</v>
      </c>
      <c r="H298" s="593">
        <v>25894</v>
      </c>
      <c r="I298" s="581">
        <v>27729</v>
      </c>
      <c r="J298" s="583">
        <v>26845</v>
      </c>
    </row>
    <row r="299" spans="1:10" ht="14.25">
      <c r="A299" s="1032" t="s">
        <v>281</v>
      </c>
      <c r="B299" s="114" t="s">
        <v>381</v>
      </c>
      <c r="C299" s="581"/>
      <c r="D299" s="581"/>
      <c r="E299" s="581"/>
      <c r="F299" s="581"/>
      <c r="G299" s="581"/>
      <c r="H299" s="593"/>
      <c r="I299" s="581"/>
      <c r="J299" s="583"/>
    </row>
    <row r="300" spans="1:10" ht="14.25">
      <c r="A300" s="1031" t="s">
        <v>284</v>
      </c>
      <c r="B300" s="78" t="s">
        <v>270</v>
      </c>
      <c r="C300" s="1033" t="s">
        <v>31</v>
      </c>
      <c r="D300" s="581">
        <v>235</v>
      </c>
      <c r="E300" s="581">
        <v>370</v>
      </c>
      <c r="F300" s="581">
        <v>207</v>
      </c>
      <c r="G300" s="581">
        <v>248</v>
      </c>
      <c r="H300" s="593">
        <v>444</v>
      </c>
      <c r="I300" s="581">
        <v>367</v>
      </c>
      <c r="J300" s="583">
        <v>249</v>
      </c>
    </row>
    <row r="301" spans="1:10" ht="14.25">
      <c r="A301" s="1032" t="s">
        <v>281</v>
      </c>
      <c r="B301" s="114" t="s">
        <v>270</v>
      </c>
      <c r="C301" s="581"/>
      <c r="D301" s="581"/>
      <c r="E301" s="581"/>
      <c r="F301" s="581"/>
      <c r="G301" s="581"/>
      <c r="H301" s="593"/>
      <c r="I301" s="581"/>
      <c r="J301" s="583"/>
    </row>
    <row r="302" spans="1:10" ht="14.25">
      <c r="A302" s="1031" t="s">
        <v>284</v>
      </c>
      <c r="B302" s="78" t="s">
        <v>271</v>
      </c>
      <c r="C302" s="581">
        <v>62488</v>
      </c>
      <c r="D302" s="581">
        <v>65392</v>
      </c>
      <c r="E302" s="581">
        <v>51734</v>
      </c>
      <c r="F302" s="581">
        <v>54374</v>
      </c>
      <c r="G302" s="581">
        <v>55599</v>
      </c>
      <c r="H302" s="593">
        <v>55052</v>
      </c>
      <c r="I302" s="581">
        <v>58255</v>
      </c>
      <c r="J302" s="583">
        <v>55220</v>
      </c>
    </row>
    <row r="303" spans="1:10" ht="14.25">
      <c r="A303" s="1032" t="s">
        <v>281</v>
      </c>
      <c r="B303" s="114" t="s">
        <v>371</v>
      </c>
      <c r="C303" s="581"/>
      <c r="D303" s="581"/>
      <c r="E303" s="581"/>
      <c r="F303" s="581"/>
      <c r="G303" s="581"/>
      <c r="H303" s="593"/>
      <c r="I303" s="581"/>
      <c r="J303" s="583"/>
    </row>
    <row r="304" spans="1:10" ht="14.25">
      <c r="A304" s="1031" t="s">
        <v>282</v>
      </c>
      <c r="B304" s="78" t="s">
        <v>272</v>
      </c>
      <c r="C304" s="1033" t="s">
        <v>31</v>
      </c>
      <c r="D304" s="581">
        <v>97383</v>
      </c>
      <c r="E304" s="581">
        <v>99007</v>
      </c>
      <c r="F304" s="581">
        <v>103679</v>
      </c>
      <c r="G304" s="581">
        <v>107976</v>
      </c>
      <c r="H304" s="593">
        <v>111609</v>
      </c>
      <c r="I304" s="581">
        <v>112909</v>
      </c>
      <c r="J304" s="583">
        <v>114167</v>
      </c>
    </row>
    <row r="305" spans="1:10" ht="14.25">
      <c r="A305" s="1032" t="s">
        <v>282</v>
      </c>
      <c r="B305" s="114" t="s">
        <v>372</v>
      </c>
      <c r="C305" s="581"/>
      <c r="D305" s="581"/>
      <c r="E305" s="581"/>
      <c r="F305" s="581"/>
      <c r="G305" s="581"/>
      <c r="H305" s="593"/>
      <c r="I305" s="581"/>
      <c r="J305" s="583"/>
    </row>
    <row r="306" spans="1:10" ht="14.25">
      <c r="A306" s="1031" t="s">
        <v>284</v>
      </c>
      <c r="B306" s="78" t="s">
        <v>273</v>
      </c>
      <c r="C306" s="1033" t="s">
        <v>31</v>
      </c>
      <c r="D306" s="581">
        <v>17677</v>
      </c>
      <c r="E306" s="581">
        <v>21869</v>
      </c>
      <c r="F306" s="581">
        <v>22000</v>
      </c>
      <c r="G306" s="581">
        <v>18336</v>
      </c>
      <c r="H306" s="593">
        <v>19304</v>
      </c>
      <c r="I306" s="581">
        <v>19242</v>
      </c>
      <c r="J306" s="583">
        <v>20440</v>
      </c>
    </row>
    <row r="307" spans="1:10" ht="14.25">
      <c r="A307" s="1032" t="s">
        <v>281</v>
      </c>
      <c r="B307" s="114" t="s">
        <v>373</v>
      </c>
      <c r="C307" s="581"/>
      <c r="D307" s="581"/>
      <c r="E307" s="581"/>
      <c r="F307" s="581"/>
      <c r="G307" s="581"/>
      <c r="H307" s="593"/>
      <c r="I307" s="581"/>
      <c r="J307" s="583"/>
    </row>
    <row r="308" spans="1:10" ht="14.25">
      <c r="A308" s="1031" t="s">
        <v>284</v>
      </c>
      <c r="B308" s="78" t="s">
        <v>274</v>
      </c>
      <c r="C308" s="581">
        <v>8771</v>
      </c>
      <c r="D308" s="581">
        <v>8177</v>
      </c>
      <c r="E308" s="581">
        <v>8178</v>
      </c>
      <c r="F308" s="581">
        <v>7947</v>
      </c>
      <c r="G308" s="581">
        <v>7790</v>
      </c>
      <c r="H308" s="593">
        <v>8318</v>
      </c>
      <c r="I308" s="581">
        <v>9093</v>
      </c>
      <c r="J308" s="583">
        <v>10411</v>
      </c>
    </row>
    <row r="309" spans="1:10" ht="14.25">
      <c r="A309" s="1032" t="s">
        <v>281</v>
      </c>
      <c r="B309" s="114" t="s">
        <v>374</v>
      </c>
      <c r="C309" s="581"/>
      <c r="D309" s="581"/>
      <c r="E309" s="581"/>
      <c r="F309" s="581"/>
      <c r="G309" s="581"/>
      <c r="H309" s="593"/>
      <c r="I309" s="581"/>
      <c r="J309" s="583"/>
    </row>
    <row r="310" spans="1:10" ht="14.25">
      <c r="A310" s="1031" t="s">
        <v>284</v>
      </c>
      <c r="B310" s="78" t="s">
        <v>275</v>
      </c>
      <c r="C310" s="1033" t="s">
        <v>31</v>
      </c>
      <c r="D310" s="581">
        <v>154</v>
      </c>
      <c r="E310" s="581">
        <v>1182</v>
      </c>
      <c r="F310" s="581">
        <v>1521</v>
      </c>
      <c r="G310" s="581">
        <v>1404</v>
      </c>
      <c r="H310" s="593">
        <v>1566</v>
      </c>
      <c r="I310" s="581">
        <v>1580</v>
      </c>
      <c r="J310" s="583">
        <v>1939</v>
      </c>
    </row>
    <row r="311" spans="1:10" ht="14.25">
      <c r="A311" s="1032" t="s">
        <v>281</v>
      </c>
      <c r="B311" s="114" t="s">
        <v>375</v>
      </c>
      <c r="C311" s="581"/>
      <c r="D311" s="581"/>
      <c r="E311" s="581"/>
      <c r="F311" s="581"/>
      <c r="G311" s="581"/>
      <c r="H311" s="593"/>
      <c r="I311" s="581"/>
      <c r="J311" s="583"/>
    </row>
    <row r="312" spans="1:10" ht="14.25">
      <c r="A312" s="1031" t="s">
        <v>284</v>
      </c>
      <c r="B312" s="78" t="s">
        <v>276</v>
      </c>
      <c r="C312" s="1033" t="s">
        <v>31</v>
      </c>
      <c r="D312" s="581">
        <v>24</v>
      </c>
      <c r="E312" s="581">
        <v>51</v>
      </c>
      <c r="F312" s="581">
        <v>159</v>
      </c>
      <c r="G312" s="581">
        <v>60</v>
      </c>
      <c r="H312" s="593">
        <v>87</v>
      </c>
      <c r="I312" s="581">
        <v>168</v>
      </c>
      <c r="J312" s="583">
        <v>52</v>
      </c>
    </row>
    <row r="313" spans="1:10" ht="14.25">
      <c r="A313" s="1032" t="s">
        <v>281</v>
      </c>
      <c r="B313" s="114" t="s">
        <v>376</v>
      </c>
      <c r="C313" s="581"/>
      <c r="D313" s="581"/>
      <c r="E313" s="581"/>
      <c r="F313" s="581"/>
      <c r="G313" s="581"/>
      <c r="H313" s="593"/>
      <c r="I313" s="581"/>
      <c r="J313" s="583"/>
    </row>
    <row r="314" spans="1:10" ht="14.25">
      <c r="A314" s="1031" t="s">
        <v>284</v>
      </c>
      <c r="B314" s="78" t="s">
        <v>277</v>
      </c>
      <c r="C314" s="581">
        <v>39857</v>
      </c>
      <c r="D314" s="581">
        <v>42429</v>
      </c>
      <c r="E314" s="581">
        <v>48220</v>
      </c>
      <c r="F314" s="581">
        <v>47971</v>
      </c>
      <c r="G314" s="581">
        <v>47963</v>
      </c>
      <c r="H314" s="593">
        <v>50478</v>
      </c>
      <c r="I314" s="581">
        <v>49543</v>
      </c>
      <c r="J314" s="583">
        <v>50111</v>
      </c>
    </row>
    <row r="315" spans="1:10" ht="14.25">
      <c r="A315" s="1032" t="s">
        <v>281</v>
      </c>
      <c r="B315" s="114" t="s">
        <v>377</v>
      </c>
      <c r="C315" s="581"/>
      <c r="D315" s="581"/>
      <c r="E315" s="581"/>
      <c r="F315" s="581"/>
      <c r="G315" s="581"/>
      <c r="H315" s="593"/>
      <c r="I315" s="581"/>
      <c r="J315" s="583"/>
    </row>
    <row r="316" spans="1:10" ht="14.25">
      <c r="A316" s="1031" t="s">
        <v>288</v>
      </c>
      <c r="B316" s="78" t="s">
        <v>278</v>
      </c>
      <c r="C316" s="1033" t="s">
        <v>31</v>
      </c>
      <c r="D316" s="1033" t="s">
        <v>31</v>
      </c>
      <c r="E316" s="581">
        <v>20129</v>
      </c>
      <c r="F316" s="581">
        <v>21586</v>
      </c>
      <c r="G316" s="581">
        <v>20962</v>
      </c>
      <c r="H316" s="593">
        <v>21150</v>
      </c>
      <c r="I316" s="581">
        <v>21602</v>
      </c>
      <c r="J316" s="583">
        <v>22589</v>
      </c>
    </row>
    <row r="317" spans="1:10" ht="14.25">
      <c r="A317" s="1032" t="s">
        <v>283</v>
      </c>
      <c r="B317" s="114" t="s">
        <v>379</v>
      </c>
      <c r="C317" s="581"/>
      <c r="D317" s="581"/>
      <c r="E317" s="581"/>
      <c r="F317" s="581"/>
      <c r="G317" s="581"/>
      <c r="H317" s="593"/>
      <c r="I317" s="581"/>
      <c r="J317" s="583"/>
    </row>
    <row r="318" spans="1:10" ht="14.25">
      <c r="A318" s="1031" t="s">
        <v>284</v>
      </c>
      <c r="B318" s="78" t="s">
        <v>279</v>
      </c>
      <c r="C318" s="581">
        <v>150096</v>
      </c>
      <c r="D318" s="581">
        <v>185091</v>
      </c>
      <c r="E318" s="581">
        <v>167204</v>
      </c>
      <c r="F318" s="581">
        <v>169849</v>
      </c>
      <c r="G318" s="581">
        <v>162216</v>
      </c>
      <c r="H318" s="593">
        <v>149417</v>
      </c>
      <c r="I318" s="581">
        <v>156170</v>
      </c>
      <c r="J318" s="583">
        <v>160743</v>
      </c>
    </row>
    <row r="319" spans="1:10" ht="14.25">
      <c r="A319" s="1032" t="s">
        <v>281</v>
      </c>
      <c r="B319" s="114" t="s">
        <v>1224</v>
      </c>
      <c r="C319" s="581"/>
      <c r="D319" s="581"/>
      <c r="E319" s="581"/>
      <c r="F319" s="581"/>
      <c r="G319" s="581"/>
      <c r="H319" s="593"/>
      <c r="I319" s="581"/>
      <c r="J319" s="583"/>
    </row>
    <row r="320" spans="1:10" ht="14.25">
      <c r="A320" s="1031" t="s">
        <v>284</v>
      </c>
      <c r="B320" s="78" t="s">
        <v>280</v>
      </c>
      <c r="C320" s="581">
        <v>13152</v>
      </c>
      <c r="D320" s="581">
        <v>11577</v>
      </c>
      <c r="E320" s="581">
        <v>7295</v>
      </c>
      <c r="F320" s="581">
        <v>8485</v>
      </c>
      <c r="G320" s="581">
        <v>7529</v>
      </c>
      <c r="H320" s="593">
        <v>6551</v>
      </c>
      <c r="I320" s="581">
        <v>7183</v>
      </c>
      <c r="J320" s="583">
        <v>5904</v>
      </c>
    </row>
    <row r="321" spans="1:10" ht="14.25">
      <c r="A321" s="1032" t="s">
        <v>281</v>
      </c>
      <c r="B321" s="114" t="s">
        <v>378</v>
      </c>
      <c r="C321" s="581"/>
      <c r="D321" s="581"/>
      <c r="E321" s="581"/>
      <c r="F321" s="581"/>
      <c r="G321" s="581"/>
      <c r="H321" s="593"/>
      <c r="I321" s="581"/>
      <c r="J321" s="583"/>
    </row>
    <row r="322" spans="1:10" s="143" customFormat="1" ht="35.1" customHeight="1">
      <c r="A322" s="1244" t="s">
        <v>1694</v>
      </c>
      <c r="B322" s="1244"/>
      <c r="C322" s="1244"/>
      <c r="D322" s="1244"/>
      <c r="E322" s="1244"/>
      <c r="F322" s="1244"/>
      <c r="G322" s="1244"/>
      <c r="H322" s="1244"/>
      <c r="I322" s="1244"/>
      <c r="J322" s="1795"/>
    </row>
    <row r="323" spans="1:10" s="143" customFormat="1" ht="14.25">
      <c r="A323" s="759"/>
      <c r="B323" s="79" t="s">
        <v>190</v>
      </c>
      <c r="C323" s="146">
        <v>74971</v>
      </c>
      <c r="D323" s="146">
        <v>119015</v>
      </c>
      <c r="E323" s="146">
        <v>109899</v>
      </c>
      <c r="F323" s="146">
        <v>138963</v>
      </c>
      <c r="G323" s="146">
        <v>133393</v>
      </c>
      <c r="H323" s="1030">
        <v>123103</v>
      </c>
      <c r="I323" s="146">
        <v>100955</v>
      </c>
      <c r="J323" s="238">
        <v>97666</v>
      </c>
    </row>
    <row r="324" spans="1:10" s="143" customFormat="1" ht="14.25">
      <c r="A324" s="759"/>
      <c r="B324" s="113" t="s">
        <v>105</v>
      </c>
      <c r="C324" s="146"/>
      <c r="D324" s="146"/>
      <c r="E324" s="146"/>
      <c r="F324" s="146"/>
      <c r="G324" s="146"/>
      <c r="H324" s="1030"/>
      <c r="I324" s="146"/>
      <c r="J324" s="238"/>
    </row>
    <row r="325" spans="1:10" ht="14.25">
      <c r="A325" s="1031" t="s">
        <v>284</v>
      </c>
      <c r="B325" s="78" t="s">
        <v>255</v>
      </c>
      <c r="C325" s="581">
        <v>1102</v>
      </c>
      <c r="D325" s="581">
        <v>149</v>
      </c>
      <c r="E325" s="581">
        <v>1645</v>
      </c>
      <c r="F325" s="581">
        <v>1441</v>
      </c>
      <c r="G325" s="581">
        <v>2818</v>
      </c>
      <c r="H325" s="593">
        <v>1537</v>
      </c>
      <c r="I325" s="581">
        <v>4024</v>
      </c>
      <c r="J325" s="583">
        <v>3492</v>
      </c>
    </row>
    <row r="326" spans="1:10" ht="14.25">
      <c r="A326" s="1032" t="s">
        <v>281</v>
      </c>
      <c r="B326" s="114" t="s">
        <v>360</v>
      </c>
      <c r="C326" s="581"/>
      <c r="D326" s="581"/>
      <c r="E326" s="581"/>
      <c r="F326" s="581"/>
      <c r="G326" s="581"/>
      <c r="H326" s="593"/>
      <c r="I326" s="581"/>
      <c r="J326" s="583"/>
    </row>
    <row r="327" spans="1:10" ht="14.25">
      <c r="A327" s="1031" t="s">
        <v>284</v>
      </c>
      <c r="B327" s="78" t="s">
        <v>256</v>
      </c>
      <c r="C327" s="1033" t="s">
        <v>31</v>
      </c>
      <c r="D327" s="581">
        <v>74</v>
      </c>
      <c r="E327" s="581">
        <v>42</v>
      </c>
      <c r="F327" s="581">
        <v>41</v>
      </c>
      <c r="G327" s="581">
        <v>31</v>
      </c>
      <c r="H327" s="593">
        <v>86</v>
      </c>
      <c r="I327" s="581">
        <v>1250</v>
      </c>
      <c r="J327" s="583">
        <v>1330</v>
      </c>
    </row>
    <row r="328" spans="1:10" ht="14.25">
      <c r="A328" s="1032" t="s">
        <v>281</v>
      </c>
      <c r="B328" s="114" t="s">
        <v>365</v>
      </c>
      <c r="C328" s="581"/>
      <c r="D328" s="581"/>
      <c r="E328" s="581"/>
      <c r="F328" s="581"/>
      <c r="G328" s="581"/>
      <c r="H328" s="593"/>
      <c r="I328" s="581"/>
      <c r="J328" s="583"/>
    </row>
    <row r="329" spans="1:10" ht="14.25">
      <c r="A329" s="1031" t="s">
        <v>284</v>
      </c>
      <c r="B329" s="78" t="s">
        <v>257</v>
      </c>
      <c r="C329" s="1033" t="s">
        <v>31</v>
      </c>
      <c r="D329" s="581">
        <v>6253</v>
      </c>
      <c r="E329" s="581">
        <v>1104</v>
      </c>
      <c r="F329" s="581">
        <v>864</v>
      </c>
      <c r="G329" s="581">
        <v>683</v>
      </c>
      <c r="H329" s="593">
        <v>899</v>
      </c>
      <c r="I329" s="581">
        <v>110</v>
      </c>
      <c r="J329" s="583">
        <v>358</v>
      </c>
    </row>
    <row r="330" spans="1:10" ht="14.25">
      <c r="A330" s="1032" t="s">
        <v>281</v>
      </c>
      <c r="B330" s="114" t="s">
        <v>361</v>
      </c>
      <c r="C330" s="581"/>
      <c r="D330" s="581"/>
      <c r="E330" s="581"/>
      <c r="F330" s="581"/>
      <c r="G330" s="581"/>
      <c r="H330" s="593"/>
      <c r="I330" s="581"/>
      <c r="J330" s="583"/>
    </row>
    <row r="331" spans="1:10" ht="14.25">
      <c r="A331" s="1031" t="s">
        <v>284</v>
      </c>
      <c r="B331" s="78" t="s">
        <v>258</v>
      </c>
      <c r="C331" s="1033" t="s">
        <v>31</v>
      </c>
      <c r="D331" s="581">
        <v>143</v>
      </c>
      <c r="E331" s="581">
        <v>7</v>
      </c>
      <c r="F331" s="581">
        <v>9</v>
      </c>
      <c r="G331" s="581">
        <v>6</v>
      </c>
      <c r="H331" s="593">
        <v>3</v>
      </c>
      <c r="I331" s="581">
        <v>3</v>
      </c>
      <c r="J331" s="583">
        <v>3</v>
      </c>
    </row>
    <row r="332" spans="1:10" ht="14.25">
      <c r="A332" s="1032" t="s">
        <v>281</v>
      </c>
      <c r="B332" s="114" t="s">
        <v>362</v>
      </c>
      <c r="C332" s="581"/>
      <c r="D332" s="581"/>
      <c r="E332" s="581"/>
      <c r="F332" s="581"/>
      <c r="G332" s="581"/>
      <c r="H332" s="593"/>
      <c r="I332" s="581"/>
      <c r="J332" s="583"/>
    </row>
    <row r="333" spans="1:10" ht="14.25">
      <c r="A333" s="1031" t="s">
        <v>284</v>
      </c>
      <c r="B333" s="78" t="s">
        <v>259</v>
      </c>
      <c r="C333" s="581">
        <v>559</v>
      </c>
      <c r="D333" s="581">
        <v>528</v>
      </c>
      <c r="E333" s="581">
        <v>1796</v>
      </c>
      <c r="F333" s="581">
        <v>2443</v>
      </c>
      <c r="G333" s="581">
        <v>3427</v>
      </c>
      <c r="H333" s="593">
        <v>2855</v>
      </c>
      <c r="I333" s="581">
        <v>3885</v>
      </c>
      <c r="J333" s="583">
        <v>4307</v>
      </c>
    </row>
    <row r="334" spans="1:10" ht="14.25">
      <c r="A334" s="1032" t="s">
        <v>281</v>
      </c>
      <c r="B334" s="114" t="s">
        <v>363</v>
      </c>
      <c r="C334" s="581"/>
      <c r="D334" s="581"/>
      <c r="E334" s="581"/>
      <c r="F334" s="581"/>
      <c r="G334" s="581"/>
      <c r="H334" s="593"/>
      <c r="I334" s="581"/>
      <c r="J334" s="583"/>
    </row>
    <row r="335" spans="1:10" ht="14.25">
      <c r="A335" s="1031" t="s">
        <v>284</v>
      </c>
      <c r="B335" s="78" t="s">
        <v>260</v>
      </c>
      <c r="C335" s="1033" t="s">
        <v>31</v>
      </c>
      <c r="D335" s="581">
        <v>1878</v>
      </c>
      <c r="E335" s="581">
        <v>986</v>
      </c>
      <c r="F335" s="581">
        <v>446</v>
      </c>
      <c r="G335" s="581">
        <v>508</v>
      </c>
      <c r="H335" s="593">
        <v>1088</v>
      </c>
      <c r="I335" s="581">
        <v>185</v>
      </c>
      <c r="J335" s="583">
        <v>341</v>
      </c>
    </row>
    <row r="336" spans="1:10" ht="14.25">
      <c r="A336" s="1032" t="s">
        <v>281</v>
      </c>
      <c r="B336" s="114" t="s">
        <v>260</v>
      </c>
      <c r="C336" s="581"/>
      <c r="D336" s="581"/>
      <c r="E336" s="581"/>
      <c r="F336" s="581"/>
      <c r="G336" s="581"/>
      <c r="H336" s="593"/>
      <c r="I336" s="581"/>
      <c r="J336" s="583"/>
    </row>
    <row r="337" spans="1:10" ht="14.25">
      <c r="A337" s="1031" t="s">
        <v>284</v>
      </c>
      <c r="B337" s="78" t="s">
        <v>261</v>
      </c>
      <c r="C337" s="581">
        <v>487</v>
      </c>
      <c r="D337" s="581">
        <v>76</v>
      </c>
      <c r="E337" s="581">
        <v>199</v>
      </c>
      <c r="F337" s="581">
        <v>97</v>
      </c>
      <c r="G337" s="581">
        <v>58</v>
      </c>
      <c r="H337" s="593">
        <v>183</v>
      </c>
      <c r="I337" s="581">
        <v>933</v>
      </c>
      <c r="J337" s="583">
        <v>2078</v>
      </c>
    </row>
    <row r="338" spans="1:10" ht="14.25">
      <c r="A338" s="1032" t="s">
        <v>281</v>
      </c>
      <c r="B338" s="114" t="s">
        <v>364</v>
      </c>
      <c r="C338" s="581"/>
      <c r="D338" s="581"/>
      <c r="E338" s="581"/>
      <c r="F338" s="581"/>
      <c r="G338" s="581"/>
      <c r="H338" s="593"/>
      <c r="I338" s="581"/>
      <c r="J338" s="583"/>
    </row>
    <row r="339" spans="1:10" ht="14.25">
      <c r="A339" s="1031" t="s">
        <v>284</v>
      </c>
      <c r="B339" s="78" t="s">
        <v>262</v>
      </c>
      <c r="C339" s="581">
        <v>36294</v>
      </c>
      <c r="D339" s="581">
        <v>36781</v>
      </c>
      <c r="E339" s="581">
        <v>33322</v>
      </c>
      <c r="F339" s="581">
        <v>35055</v>
      </c>
      <c r="G339" s="581">
        <v>26955</v>
      </c>
      <c r="H339" s="593">
        <v>16471</v>
      </c>
      <c r="I339" s="581">
        <v>8926</v>
      </c>
      <c r="J339" s="583">
        <v>9166</v>
      </c>
    </row>
    <row r="340" spans="1:10" ht="14.25">
      <c r="A340" s="1032" t="s">
        <v>281</v>
      </c>
      <c r="B340" s="114" t="s">
        <v>366</v>
      </c>
      <c r="C340" s="581"/>
      <c r="D340" s="581"/>
      <c r="E340" s="581"/>
      <c r="F340" s="581"/>
      <c r="G340" s="581"/>
      <c r="H340" s="593"/>
      <c r="I340" s="581"/>
      <c r="J340" s="583"/>
    </row>
    <row r="341" spans="1:10" ht="14.25">
      <c r="A341" s="1031" t="s">
        <v>284</v>
      </c>
      <c r="B341" s="78" t="s">
        <v>263</v>
      </c>
      <c r="C341" s="581">
        <v>963</v>
      </c>
      <c r="D341" s="581">
        <v>1847</v>
      </c>
      <c r="E341" s="581">
        <v>1416</v>
      </c>
      <c r="F341" s="581">
        <v>1523</v>
      </c>
      <c r="G341" s="581">
        <v>3024</v>
      </c>
      <c r="H341" s="593">
        <v>2959</v>
      </c>
      <c r="I341" s="581">
        <v>3051</v>
      </c>
      <c r="J341" s="583">
        <v>1497</v>
      </c>
    </row>
    <row r="342" spans="1:10" ht="14.25">
      <c r="A342" s="1032" t="s">
        <v>281</v>
      </c>
      <c r="B342" s="114" t="s">
        <v>367</v>
      </c>
      <c r="C342" s="581"/>
      <c r="D342" s="581"/>
      <c r="E342" s="581"/>
      <c r="F342" s="581"/>
      <c r="G342" s="581"/>
      <c r="H342" s="593"/>
      <c r="I342" s="581"/>
      <c r="J342" s="583"/>
    </row>
    <row r="343" spans="1:10" ht="14.25">
      <c r="A343" s="1031" t="s">
        <v>284</v>
      </c>
      <c r="B343" s="78" t="s">
        <v>264</v>
      </c>
      <c r="C343" s="581">
        <v>12251</v>
      </c>
      <c r="D343" s="581">
        <v>8772</v>
      </c>
      <c r="E343" s="581">
        <v>7774</v>
      </c>
      <c r="F343" s="581">
        <v>9148</v>
      </c>
      <c r="G343" s="581">
        <v>11613</v>
      </c>
      <c r="H343" s="593">
        <v>12959</v>
      </c>
      <c r="I343" s="581">
        <v>12831</v>
      </c>
      <c r="J343" s="583">
        <v>13535</v>
      </c>
    </row>
    <row r="344" spans="1:10" ht="14.25">
      <c r="A344" s="1032" t="s">
        <v>281</v>
      </c>
      <c r="B344" s="114" t="s">
        <v>368</v>
      </c>
      <c r="C344" s="581"/>
      <c r="D344" s="581"/>
      <c r="E344" s="581"/>
      <c r="F344" s="581"/>
      <c r="G344" s="581"/>
      <c r="H344" s="593"/>
      <c r="I344" s="581"/>
      <c r="J344" s="583"/>
    </row>
    <row r="345" spans="1:10" ht="14.25">
      <c r="A345" s="1031" t="s">
        <v>284</v>
      </c>
      <c r="B345" s="78" t="s">
        <v>265</v>
      </c>
      <c r="C345" s="581">
        <v>14442</v>
      </c>
      <c r="D345" s="581">
        <v>8182</v>
      </c>
      <c r="E345" s="581">
        <v>6805</v>
      </c>
      <c r="F345" s="581">
        <v>28242</v>
      </c>
      <c r="G345" s="581">
        <v>36190</v>
      </c>
      <c r="H345" s="593">
        <v>36668</v>
      </c>
      <c r="I345" s="581">
        <v>34942</v>
      </c>
      <c r="J345" s="583">
        <v>34195</v>
      </c>
    </row>
    <row r="346" spans="1:10" ht="14.25">
      <c r="A346" s="1032" t="s">
        <v>281</v>
      </c>
      <c r="B346" s="114" t="s">
        <v>1223</v>
      </c>
      <c r="C346" s="581"/>
      <c r="D346" s="581"/>
      <c r="E346" s="581"/>
      <c r="F346" s="581"/>
      <c r="G346" s="581"/>
      <c r="H346" s="593"/>
      <c r="I346" s="581"/>
      <c r="J346" s="583"/>
    </row>
    <row r="347" spans="1:10" ht="14.25">
      <c r="A347" s="1031" t="s">
        <v>284</v>
      </c>
      <c r="B347" s="78" t="s">
        <v>266</v>
      </c>
      <c r="C347" s="581">
        <v>79</v>
      </c>
      <c r="D347" s="581">
        <v>108</v>
      </c>
      <c r="E347" s="581">
        <v>567</v>
      </c>
      <c r="F347" s="581">
        <v>377</v>
      </c>
      <c r="G347" s="581">
        <v>208</v>
      </c>
      <c r="H347" s="593">
        <v>322</v>
      </c>
      <c r="I347" s="581">
        <v>132</v>
      </c>
      <c r="J347" s="583">
        <v>251</v>
      </c>
    </row>
    <row r="348" spans="1:10" ht="14.25">
      <c r="A348" s="1032" t="s">
        <v>281</v>
      </c>
      <c r="B348" s="114" t="s">
        <v>380</v>
      </c>
      <c r="C348" s="581"/>
      <c r="D348" s="581"/>
      <c r="E348" s="581"/>
      <c r="F348" s="581"/>
      <c r="G348" s="581"/>
      <c r="H348" s="593"/>
      <c r="I348" s="581"/>
      <c r="J348" s="583"/>
    </row>
    <row r="349" spans="1:10" ht="14.25">
      <c r="A349" s="1031" t="s">
        <v>284</v>
      </c>
      <c r="B349" s="78" t="s">
        <v>268</v>
      </c>
      <c r="C349" s="1033" t="s">
        <v>31</v>
      </c>
      <c r="D349" s="581">
        <v>1112</v>
      </c>
      <c r="E349" s="581">
        <v>26</v>
      </c>
      <c r="F349" s="581">
        <v>35</v>
      </c>
      <c r="G349" s="581">
        <v>41</v>
      </c>
      <c r="H349" s="593">
        <v>47</v>
      </c>
      <c r="I349" s="581">
        <v>8</v>
      </c>
      <c r="J349" s="583">
        <v>84</v>
      </c>
    </row>
    <row r="350" spans="1:10" ht="14.25">
      <c r="A350" s="1032" t="s">
        <v>281</v>
      </c>
      <c r="B350" s="114" t="s">
        <v>370</v>
      </c>
      <c r="C350" s="581"/>
      <c r="D350" s="581"/>
      <c r="E350" s="581"/>
      <c r="F350" s="581"/>
      <c r="G350" s="581"/>
      <c r="H350" s="593"/>
      <c r="I350" s="581"/>
      <c r="J350" s="583"/>
    </row>
    <row r="351" spans="1:10" ht="14.25">
      <c r="A351" s="1031" t="s">
        <v>284</v>
      </c>
      <c r="B351" s="78" t="s">
        <v>269</v>
      </c>
      <c r="C351" s="1033" t="s">
        <v>31</v>
      </c>
      <c r="D351" s="581">
        <v>1617</v>
      </c>
      <c r="E351" s="581">
        <v>380</v>
      </c>
      <c r="F351" s="581">
        <v>124</v>
      </c>
      <c r="G351" s="581">
        <v>100</v>
      </c>
      <c r="H351" s="593">
        <v>175</v>
      </c>
      <c r="I351" s="581">
        <v>134</v>
      </c>
      <c r="J351" s="583">
        <v>92</v>
      </c>
    </row>
    <row r="352" spans="1:10" ht="14.25">
      <c r="A352" s="1032" t="s">
        <v>281</v>
      </c>
      <c r="B352" s="114" t="s">
        <v>381</v>
      </c>
      <c r="C352" s="581"/>
      <c r="D352" s="581"/>
      <c r="E352" s="581"/>
      <c r="F352" s="581"/>
      <c r="G352" s="581"/>
      <c r="H352" s="593"/>
      <c r="I352" s="581"/>
      <c r="J352" s="583"/>
    </row>
    <row r="353" spans="1:10" ht="14.25">
      <c r="A353" s="1031" t="s">
        <v>284</v>
      </c>
      <c r="B353" s="78" t="s">
        <v>270</v>
      </c>
      <c r="C353" s="1033" t="s">
        <v>31</v>
      </c>
      <c r="D353" s="1033" t="s">
        <v>31</v>
      </c>
      <c r="E353" s="581">
        <v>3</v>
      </c>
      <c r="F353" s="581">
        <v>8</v>
      </c>
      <c r="G353" s="581">
        <v>5</v>
      </c>
      <c r="H353" s="593">
        <v>3</v>
      </c>
      <c r="I353" s="581">
        <v>3</v>
      </c>
      <c r="J353" s="583">
        <v>9</v>
      </c>
    </row>
    <row r="354" spans="1:10" ht="14.25">
      <c r="A354" s="1032" t="s">
        <v>281</v>
      </c>
      <c r="B354" s="114" t="s">
        <v>270</v>
      </c>
      <c r="C354" s="581"/>
      <c r="D354" s="581"/>
      <c r="E354" s="581"/>
      <c r="F354" s="581"/>
      <c r="G354" s="581"/>
      <c r="H354" s="593"/>
      <c r="I354" s="581"/>
      <c r="J354" s="583"/>
    </row>
    <row r="355" spans="1:10" ht="14.25">
      <c r="A355" s="1031" t="s">
        <v>284</v>
      </c>
      <c r="B355" s="78" t="s">
        <v>271</v>
      </c>
      <c r="C355" s="581">
        <v>1736</v>
      </c>
      <c r="D355" s="581">
        <v>1786</v>
      </c>
      <c r="E355" s="581">
        <v>1945</v>
      </c>
      <c r="F355" s="581">
        <v>2171</v>
      </c>
      <c r="G355" s="581">
        <v>2268</v>
      </c>
      <c r="H355" s="593">
        <v>1346</v>
      </c>
      <c r="I355" s="581">
        <v>1406</v>
      </c>
      <c r="J355" s="583">
        <v>1428</v>
      </c>
    </row>
    <row r="356" spans="1:10" ht="14.25">
      <c r="A356" s="1032" t="s">
        <v>281</v>
      </c>
      <c r="B356" s="114" t="s">
        <v>371</v>
      </c>
      <c r="C356" s="581"/>
      <c r="D356" s="581"/>
      <c r="E356" s="581"/>
      <c r="F356" s="581"/>
      <c r="G356" s="581"/>
      <c r="H356" s="593"/>
      <c r="I356" s="581"/>
      <c r="J356" s="583"/>
    </row>
    <row r="357" spans="1:10" ht="14.25">
      <c r="A357" s="1031" t="s">
        <v>282</v>
      </c>
      <c r="B357" s="78" t="s">
        <v>272</v>
      </c>
      <c r="C357" s="1033" t="s">
        <v>31</v>
      </c>
      <c r="D357" s="581">
        <v>7246</v>
      </c>
      <c r="E357" s="581">
        <v>4312</v>
      </c>
      <c r="F357" s="581">
        <v>3280</v>
      </c>
      <c r="G357" s="581">
        <v>3260</v>
      </c>
      <c r="H357" s="593">
        <v>4753</v>
      </c>
      <c r="I357" s="581">
        <v>3661</v>
      </c>
      <c r="J357" s="583">
        <v>4515</v>
      </c>
    </row>
    <row r="358" spans="1:10" ht="14.25">
      <c r="A358" s="1032" t="s">
        <v>282</v>
      </c>
      <c r="B358" s="114" t="s">
        <v>372</v>
      </c>
      <c r="C358" s="581"/>
      <c r="D358" s="581"/>
      <c r="E358" s="581"/>
      <c r="F358" s="581"/>
      <c r="G358" s="581"/>
      <c r="H358" s="593"/>
      <c r="I358" s="581"/>
      <c r="J358" s="583"/>
    </row>
    <row r="359" spans="1:10" ht="14.25">
      <c r="A359" s="1031" t="s">
        <v>284</v>
      </c>
      <c r="B359" s="78" t="s">
        <v>273</v>
      </c>
      <c r="C359" s="1033" t="s">
        <v>31</v>
      </c>
      <c r="D359" s="581">
        <v>3449</v>
      </c>
      <c r="E359" s="581">
        <v>716</v>
      </c>
      <c r="F359" s="581">
        <v>679</v>
      </c>
      <c r="G359" s="581">
        <v>783</v>
      </c>
      <c r="H359" s="593">
        <v>274</v>
      </c>
      <c r="I359" s="581">
        <v>529</v>
      </c>
      <c r="J359" s="583">
        <v>868</v>
      </c>
    </row>
    <row r="360" spans="1:10" ht="14.25">
      <c r="A360" s="1032" t="s">
        <v>281</v>
      </c>
      <c r="B360" s="114" t="s">
        <v>373</v>
      </c>
      <c r="C360" s="581"/>
      <c r="D360" s="581"/>
      <c r="E360" s="581"/>
      <c r="F360" s="581"/>
      <c r="G360" s="581"/>
      <c r="H360" s="593"/>
      <c r="I360" s="581"/>
      <c r="J360" s="583"/>
    </row>
    <row r="361" spans="1:10" ht="14.25">
      <c r="A361" s="1031" t="s">
        <v>284</v>
      </c>
      <c r="B361" s="78" t="s">
        <v>274</v>
      </c>
      <c r="C361" s="581">
        <v>223</v>
      </c>
      <c r="D361" s="581">
        <v>97</v>
      </c>
      <c r="E361" s="581">
        <v>146</v>
      </c>
      <c r="F361" s="581">
        <v>122</v>
      </c>
      <c r="G361" s="581">
        <v>126</v>
      </c>
      <c r="H361" s="593">
        <v>62</v>
      </c>
      <c r="I361" s="581">
        <v>64</v>
      </c>
      <c r="J361" s="583">
        <v>71</v>
      </c>
    </row>
    <row r="362" spans="1:10" ht="14.25">
      <c r="A362" s="1032" t="s">
        <v>281</v>
      </c>
      <c r="B362" s="114" t="s">
        <v>374</v>
      </c>
      <c r="C362" s="581"/>
      <c r="D362" s="581"/>
      <c r="E362" s="581"/>
      <c r="F362" s="581"/>
      <c r="G362" s="581"/>
      <c r="H362" s="593"/>
      <c r="I362" s="581"/>
      <c r="J362" s="583"/>
    </row>
    <row r="363" spans="1:10" ht="14.25">
      <c r="A363" s="1031" t="s">
        <v>284</v>
      </c>
      <c r="B363" s="78" t="s">
        <v>275</v>
      </c>
      <c r="C363" s="1033" t="s">
        <v>31</v>
      </c>
      <c r="D363" s="581">
        <v>1419</v>
      </c>
      <c r="E363" s="581">
        <v>754</v>
      </c>
      <c r="F363" s="581">
        <v>195</v>
      </c>
      <c r="G363" s="581">
        <v>10</v>
      </c>
      <c r="H363" s="593">
        <v>3</v>
      </c>
      <c r="I363" s="581">
        <v>16</v>
      </c>
      <c r="J363" s="583">
        <v>5</v>
      </c>
    </row>
    <row r="364" spans="1:10" ht="14.25">
      <c r="A364" s="1032" t="s">
        <v>281</v>
      </c>
      <c r="B364" s="114" t="s">
        <v>375</v>
      </c>
      <c r="C364" s="581"/>
      <c r="D364" s="581"/>
      <c r="E364" s="581"/>
      <c r="F364" s="581"/>
      <c r="G364" s="581"/>
      <c r="H364" s="593"/>
      <c r="I364" s="581"/>
      <c r="J364" s="583"/>
    </row>
    <row r="365" spans="1:10" ht="14.25">
      <c r="A365" s="1031" t="s">
        <v>284</v>
      </c>
      <c r="B365" s="78" t="s">
        <v>276</v>
      </c>
      <c r="C365" s="1033" t="s">
        <v>31</v>
      </c>
      <c r="D365" s="581">
        <v>23</v>
      </c>
      <c r="E365" s="1033" t="s">
        <v>31</v>
      </c>
      <c r="F365" s="1033" t="s">
        <v>31</v>
      </c>
      <c r="G365" s="1033" t="s">
        <v>31</v>
      </c>
      <c r="H365" s="1038" t="s">
        <v>31</v>
      </c>
      <c r="I365" s="581">
        <v>158</v>
      </c>
      <c r="J365" s="583">
        <v>7</v>
      </c>
    </row>
    <row r="366" spans="1:10" ht="14.25">
      <c r="A366" s="1032" t="s">
        <v>281</v>
      </c>
      <c r="B366" s="114" t="s">
        <v>376</v>
      </c>
      <c r="C366" s="581"/>
      <c r="D366" s="581"/>
      <c r="E366" s="581"/>
      <c r="F366" s="581"/>
      <c r="G366" s="581"/>
      <c r="H366" s="593"/>
      <c r="I366" s="581"/>
      <c r="J366" s="583"/>
    </row>
    <row r="367" spans="1:10" ht="14.25">
      <c r="A367" s="1031" t="s">
        <v>284</v>
      </c>
      <c r="B367" s="78" t="s">
        <v>277</v>
      </c>
      <c r="C367" s="581">
        <v>3258</v>
      </c>
      <c r="D367" s="581">
        <v>5177</v>
      </c>
      <c r="E367" s="581">
        <v>7094</v>
      </c>
      <c r="F367" s="581">
        <v>7041</v>
      </c>
      <c r="G367" s="581">
        <v>6458</v>
      </c>
      <c r="H367" s="593">
        <v>12500</v>
      </c>
      <c r="I367" s="581">
        <v>4687</v>
      </c>
      <c r="J367" s="583">
        <v>1730</v>
      </c>
    </row>
    <row r="368" spans="1:10" ht="14.25">
      <c r="A368" s="1032" t="s">
        <v>281</v>
      </c>
      <c r="B368" s="114" t="s">
        <v>377</v>
      </c>
      <c r="C368" s="581"/>
      <c r="D368" s="581"/>
      <c r="E368" s="581"/>
      <c r="F368" s="581"/>
      <c r="G368" s="581"/>
      <c r="H368" s="593"/>
      <c r="I368" s="581"/>
      <c r="J368" s="583"/>
    </row>
    <row r="369" spans="1:10" ht="14.25">
      <c r="A369" s="1031" t="s">
        <v>288</v>
      </c>
      <c r="B369" s="78" t="s">
        <v>278</v>
      </c>
      <c r="C369" s="1033" t="s">
        <v>31</v>
      </c>
      <c r="D369" s="1033" t="s">
        <v>31</v>
      </c>
      <c r="E369" s="581">
        <v>9029</v>
      </c>
      <c r="F369" s="581">
        <v>10035</v>
      </c>
      <c r="G369" s="581">
        <v>10320</v>
      </c>
      <c r="H369" s="593">
        <v>12191</v>
      </c>
      <c r="I369" s="581">
        <v>12763</v>
      </c>
      <c r="J369" s="583">
        <v>12043</v>
      </c>
    </row>
    <row r="370" spans="1:10" ht="14.25">
      <c r="A370" s="1032" t="s">
        <v>283</v>
      </c>
      <c r="B370" s="114" t="s">
        <v>379</v>
      </c>
      <c r="C370" s="581"/>
      <c r="D370" s="581"/>
      <c r="E370" s="581"/>
      <c r="F370" s="581"/>
      <c r="G370" s="581"/>
      <c r="H370" s="593"/>
      <c r="I370" s="581"/>
      <c r="J370" s="583"/>
    </row>
    <row r="371" spans="1:10" ht="14.25">
      <c r="A371" s="1031" t="s">
        <v>284</v>
      </c>
      <c r="B371" s="78" t="s">
        <v>279</v>
      </c>
      <c r="C371" s="581">
        <v>2703</v>
      </c>
      <c r="D371" s="581">
        <v>5896</v>
      </c>
      <c r="E371" s="581">
        <v>3497</v>
      </c>
      <c r="F371" s="581">
        <v>2281</v>
      </c>
      <c r="G371" s="581">
        <v>2203</v>
      </c>
      <c r="H371" s="593">
        <v>2671</v>
      </c>
      <c r="I371" s="581">
        <v>2445</v>
      </c>
      <c r="J371" s="583">
        <v>1878</v>
      </c>
    </row>
    <row r="372" spans="1:10" ht="14.25">
      <c r="A372" s="1032" t="s">
        <v>281</v>
      </c>
      <c r="B372" s="114" t="s">
        <v>1224</v>
      </c>
      <c r="C372" s="581"/>
      <c r="D372" s="581"/>
      <c r="E372" s="581"/>
      <c r="F372" s="581"/>
      <c r="G372" s="581"/>
      <c r="H372" s="593"/>
      <c r="I372" s="581"/>
      <c r="J372" s="583"/>
    </row>
    <row r="373" spans="1:10" ht="14.25">
      <c r="A373" s="1031" t="s">
        <v>284</v>
      </c>
      <c r="B373" s="78" t="s">
        <v>280</v>
      </c>
      <c r="C373" s="581">
        <v>874</v>
      </c>
      <c r="D373" s="581">
        <v>26402</v>
      </c>
      <c r="E373" s="581">
        <v>26334</v>
      </c>
      <c r="F373" s="581">
        <v>33306</v>
      </c>
      <c r="G373" s="581">
        <v>22298</v>
      </c>
      <c r="H373" s="593">
        <v>13048</v>
      </c>
      <c r="I373" s="581">
        <v>4809</v>
      </c>
      <c r="J373" s="583">
        <v>4383</v>
      </c>
    </row>
    <row r="374" spans="1:10" ht="14.25">
      <c r="A374" s="1032" t="s">
        <v>281</v>
      </c>
      <c r="B374" s="114" t="s">
        <v>378</v>
      </c>
      <c r="C374" s="581"/>
      <c r="D374" s="581"/>
      <c r="E374" s="581"/>
      <c r="F374" s="581"/>
      <c r="G374" s="581"/>
      <c r="H374" s="593"/>
      <c r="I374" s="581"/>
      <c r="J374" s="583"/>
    </row>
    <row r="375" spans="1:10" ht="14.25">
      <c r="A375" s="1046"/>
      <c r="B375" s="108"/>
      <c r="C375" s="583"/>
      <c r="D375" s="583"/>
      <c r="E375" s="583"/>
      <c r="F375" s="583"/>
      <c r="G375" s="583"/>
      <c r="H375" s="583"/>
      <c r="I375" s="583"/>
      <c r="J375" s="583"/>
    </row>
    <row r="376" spans="1:10" ht="15" customHeight="1">
      <c r="A376" s="1797" t="s">
        <v>1695</v>
      </c>
      <c r="B376" s="1797"/>
      <c r="C376" s="1797"/>
      <c r="D376" s="1797"/>
      <c r="E376" s="1797"/>
      <c r="F376" s="1797"/>
      <c r="G376" s="1797"/>
      <c r="H376" s="1797"/>
      <c r="I376" s="1797"/>
      <c r="J376" s="1797"/>
    </row>
    <row r="377" spans="1:10" ht="14.25">
      <c r="A377" s="1769" t="s">
        <v>289</v>
      </c>
      <c r="B377" s="1769"/>
      <c r="C377" s="1769"/>
      <c r="D377" s="1769"/>
      <c r="E377" s="1769"/>
      <c r="F377" s="1769"/>
      <c r="G377" s="1769"/>
      <c r="H377" s="1769"/>
      <c r="I377" s="767"/>
      <c r="J377" s="767"/>
    </row>
    <row r="378" spans="1:10" ht="14.25">
      <c r="A378" s="1793" t="s">
        <v>1696</v>
      </c>
      <c r="B378" s="1793"/>
      <c r="C378" s="1793"/>
      <c r="D378" s="1793"/>
      <c r="E378" s="1793"/>
      <c r="F378" s="1793"/>
      <c r="G378" s="1793"/>
      <c r="H378" s="1793"/>
      <c r="I378" s="1793"/>
      <c r="J378" s="1793"/>
    </row>
    <row r="379" spans="1:10" ht="14.25">
      <c r="A379" s="1768" t="s">
        <v>407</v>
      </c>
      <c r="B379" s="1768"/>
      <c r="C379" s="1768"/>
      <c r="D379" s="1768"/>
      <c r="E379" s="1768"/>
      <c r="F379" s="1768"/>
      <c r="G379" s="1768"/>
      <c r="H379" s="1768"/>
      <c r="I379" s="781"/>
      <c r="J379" s="781"/>
    </row>
  </sheetData>
  <mergeCells count="15">
    <mergeCell ref="A378:J378"/>
    <mergeCell ref="A1:J1"/>
    <mergeCell ref="A379:H379"/>
    <mergeCell ref="A377:H377"/>
    <mergeCell ref="A110:J110"/>
    <mergeCell ref="A163:J163"/>
    <mergeCell ref="A269:J269"/>
    <mergeCell ref="A322:J322"/>
    <mergeCell ref="A216:J216"/>
    <mergeCell ref="A57:J57"/>
    <mergeCell ref="A2:A4"/>
    <mergeCell ref="B2:B4"/>
    <mergeCell ref="C4:H4"/>
    <mergeCell ref="C2:J2"/>
    <mergeCell ref="A376:J376"/>
  </mergeCells>
  <hyperlinks>
    <hyperlink ref="L1" location="'DZIAŁ X - Przeglad miedzynarod'!A1" display="'DZIAŁ X - Przeglad miedzynarod'!A1"/>
  </hyperlinks>
  <printOptions gridLines="1"/>
  <pageMargins left="0.7086614173228347" right="0.7086614173228347" top="0.7480314960629921" bottom="0.7480314960629921" header="0.31496062992125984" footer="0.31496062992125984"/>
  <pageSetup horizontalDpi="600" verticalDpi="600" orientation="portrait" paperSize="9" scale="41" r:id="rId1"/>
  <rowBreaks count="3" manualBreakCount="3">
    <brk id="56" max="16383" man="1"/>
    <brk id="109" max="16383" man="1"/>
    <brk id="162"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zoomScaleSheetLayoutView="80" workbookViewId="0" topLeftCell="A1">
      <pane ySplit="3" topLeftCell="A4" activePane="bottomLeft" state="frozen"/>
      <selection pane="bottomLeft" activeCell="S1" sqref="S1"/>
    </sheetView>
  </sheetViews>
  <sheetFormatPr defaultColWidth="9" defaultRowHeight="14.25"/>
  <cols>
    <col min="1" max="1" width="37.59765625" style="203" customWidth="1"/>
    <col min="2" max="2" width="9.09765625" style="203" bestFit="1" customWidth="1"/>
    <col min="3" max="3" width="9.3984375" style="203" bestFit="1" customWidth="1"/>
    <col min="4" max="4" width="9.09765625" style="203" bestFit="1" customWidth="1"/>
    <col min="5" max="8" width="9.3984375" style="203" bestFit="1" customWidth="1"/>
    <col min="9" max="9" width="10.69921875" style="203" bestFit="1" customWidth="1"/>
    <col min="10" max="10" width="9.3984375" style="203" bestFit="1" customWidth="1"/>
    <col min="11" max="11" width="10.69921875" style="203" bestFit="1" customWidth="1"/>
    <col min="12" max="12" width="9.3984375" style="203" bestFit="1" customWidth="1"/>
    <col min="13" max="13" width="10.69921875" style="203" bestFit="1" customWidth="1"/>
    <col min="14" max="18" width="10.69921875" style="445" customWidth="1"/>
    <col min="19" max="16384" width="9" style="203" customWidth="1"/>
  </cols>
  <sheetData>
    <row r="1" spans="1:20" s="148" customFormat="1" ht="66.75" customHeight="1">
      <c r="A1" s="1794" t="s">
        <v>1413</v>
      </c>
      <c r="B1" s="1794"/>
      <c r="C1" s="1794"/>
      <c r="D1" s="1794"/>
      <c r="E1" s="1794"/>
      <c r="F1" s="1794"/>
      <c r="G1" s="1794"/>
      <c r="H1" s="1794"/>
      <c r="I1" s="1794"/>
      <c r="J1" s="1794"/>
      <c r="K1" s="1794"/>
      <c r="L1" s="1794"/>
      <c r="M1" s="1794"/>
      <c r="N1" s="1794"/>
      <c r="O1" s="1794"/>
      <c r="P1" s="1794"/>
      <c r="Q1" s="1794"/>
      <c r="R1" s="1794"/>
      <c r="T1" s="757" t="s">
        <v>898</v>
      </c>
    </row>
    <row r="2" spans="1:18" ht="14.25">
      <c r="A2" s="1801" t="s">
        <v>509</v>
      </c>
      <c r="B2" s="1800">
        <v>2000</v>
      </c>
      <c r="C2" s="1800"/>
      <c r="D2" s="1800">
        <v>2005</v>
      </c>
      <c r="E2" s="1800"/>
      <c r="F2" s="1800">
        <v>2010</v>
      </c>
      <c r="G2" s="1800"/>
      <c r="H2" s="1800">
        <v>2011</v>
      </c>
      <c r="I2" s="1800"/>
      <c r="J2" s="1800">
        <v>2012</v>
      </c>
      <c r="K2" s="1800"/>
      <c r="L2" s="1800">
        <v>2013</v>
      </c>
      <c r="M2" s="1800"/>
      <c r="N2" s="1382">
        <v>2014</v>
      </c>
      <c r="O2" s="1382"/>
      <c r="P2" s="1294">
        <v>2015</v>
      </c>
      <c r="Q2" s="1295"/>
      <c r="R2" s="1295"/>
    </row>
    <row r="3" spans="1:18" ht="92.25" customHeight="1">
      <c r="A3" s="1801"/>
      <c r="B3" s="204" t="s">
        <v>688</v>
      </c>
      <c r="C3" s="440" t="s">
        <v>1211</v>
      </c>
      <c r="D3" s="204" t="s">
        <v>688</v>
      </c>
      <c r="E3" s="440" t="s">
        <v>1211</v>
      </c>
      <c r="F3" s="204" t="s">
        <v>688</v>
      </c>
      <c r="G3" s="440" t="s">
        <v>1211</v>
      </c>
      <c r="H3" s="204" t="s">
        <v>688</v>
      </c>
      <c r="I3" s="440" t="s">
        <v>1211</v>
      </c>
      <c r="J3" s="204" t="s">
        <v>688</v>
      </c>
      <c r="K3" s="440" t="s">
        <v>1211</v>
      </c>
      <c r="L3" s="204" t="s">
        <v>688</v>
      </c>
      <c r="M3" s="440" t="s">
        <v>1211</v>
      </c>
      <c r="N3" s="760" t="s">
        <v>688</v>
      </c>
      <c r="O3" s="760" t="s">
        <v>1211</v>
      </c>
      <c r="P3" s="760" t="s">
        <v>688</v>
      </c>
      <c r="Q3" s="760" t="s">
        <v>1211</v>
      </c>
      <c r="R3" s="761" t="s">
        <v>510</v>
      </c>
    </row>
    <row r="4" spans="1:18" ht="14.25">
      <c r="A4" s="142" t="s">
        <v>512</v>
      </c>
      <c r="B4" s="146">
        <v>87546</v>
      </c>
      <c r="C4" s="146">
        <v>558054</v>
      </c>
      <c r="D4" s="146">
        <v>92105</v>
      </c>
      <c r="E4" s="146">
        <v>675116</v>
      </c>
      <c r="F4" s="146">
        <v>103392</v>
      </c>
      <c r="G4" s="146">
        <v>957982</v>
      </c>
      <c r="H4" s="146">
        <v>104305</v>
      </c>
      <c r="I4" s="146">
        <v>1043082</v>
      </c>
      <c r="J4" s="146">
        <v>105004</v>
      </c>
      <c r="K4" s="146">
        <v>1081205</v>
      </c>
      <c r="L4" s="146">
        <v>106833</v>
      </c>
      <c r="M4" s="146">
        <v>1122649</v>
      </c>
      <c r="N4" s="238">
        <v>109627</v>
      </c>
      <c r="O4" s="797">
        <v>1166847</v>
      </c>
      <c r="P4" s="797">
        <v>111806</v>
      </c>
      <c r="Q4" s="797">
        <v>1211223</v>
      </c>
      <c r="R4" s="238">
        <v>21</v>
      </c>
    </row>
    <row r="5" spans="1:18" ht="15">
      <c r="A5" s="205" t="s">
        <v>511</v>
      </c>
      <c r="B5" s="206"/>
      <c r="C5" s="206"/>
      <c r="D5" s="206"/>
      <c r="E5" s="206"/>
      <c r="F5" s="206"/>
      <c r="G5" s="206"/>
      <c r="H5" s="206"/>
      <c r="I5" s="206"/>
      <c r="J5" s="206"/>
      <c r="K5" s="206"/>
      <c r="L5" s="206"/>
      <c r="M5" s="206"/>
      <c r="N5" s="583"/>
      <c r="O5" s="581"/>
      <c r="P5" s="581"/>
      <c r="Q5" s="1048"/>
      <c r="R5" s="583"/>
    </row>
    <row r="6" spans="1:18" ht="14.25">
      <c r="A6" s="205"/>
      <c r="B6" s="206"/>
      <c r="C6" s="206"/>
      <c r="D6" s="206"/>
      <c r="E6" s="206"/>
      <c r="F6" s="206"/>
      <c r="G6" s="206"/>
      <c r="H6" s="206"/>
      <c r="I6" s="206"/>
      <c r="J6" s="206"/>
      <c r="K6" s="206"/>
      <c r="L6" s="206"/>
      <c r="M6" s="206"/>
      <c r="N6" s="583"/>
      <c r="O6" s="581"/>
      <c r="P6" s="581"/>
      <c r="Q6" s="1048"/>
      <c r="R6" s="583"/>
    </row>
    <row r="7" spans="1:18" ht="14.25">
      <c r="A7" s="207" t="s">
        <v>446</v>
      </c>
      <c r="B7" s="208">
        <v>759</v>
      </c>
      <c r="C7" s="208">
        <v>4224</v>
      </c>
      <c r="D7" s="208">
        <v>1030</v>
      </c>
      <c r="E7" s="208">
        <v>7179</v>
      </c>
      <c r="F7" s="208">
        <v>1293</v>
      </c>
      <c r="G7" s="208">
        <v>10738</v>
      </c>
      <c r="H7" s="208">
        <v>1322</v>
      </c>
      <c r="I7" s="208">
        <v>11163</v>
      </c>
      <c r="J7" s="208">
        <v>1265</v>
      </c>
      <c r="K7" s="208">
        <v>10665</v>
      </c>
      <c r="L7" s="208">
        <v>1193</v>
      </c>
      <c r="M7" s="208">
        <v>10047</v>
      </c>
      <c r="N7" s="1049">
        <v>1123</v>
      </c>
      <c r="O7" s="1050">
        <v>9546</v>
      </c>
      <c r="P7" s="1050">
        <v>1010</v>
      </c>
      <c r="Q7" s="1051">
        <v>8514.491</v>
      </c>
      <c r="R7" s="1049">
        <v>11</v>
      </c>
    </row>
    <row r="8" spans="1:18" ht="14.25">
      <c r="A8" s="209" t="s">
        <v>536</v>
      </c>
      <c r="B8" s="208"/>
      <c r="C8" s="208"/>
      <c r="D8" s="208"/>
      <c r="E8" s="208"/>
      <c r="F8" s="208"/>
      <c r="G8" s="208"/>
      <c r="H8" s="208"/>
      <c r="I8" s="208"/>
      <c r="J8" s="208"/>
      <c r="K8" s="208"/>
      <c r="L8" s="208"/>
      <c r="M8" s="208"/>
      <c r="N8" s="1049"/>
      <c r="O8" s="1050"/>
      <c r="P8" s="1050"/>
      <c r="Q8" s="1051"/>
      <c r="R8" s="1049"/>
    </row>
    <row r="9" spans="1:18" ht="14.25">
      <c r="A9" s="207" t="s">
        <v>447</v>
      </c>
      <c r="B9" s="208">
        <v>276</v>
      </c>
      <c r="C9" s="208">
        <v>1260</v>
      </c>
      <c r="D9" s="208">
        <v>300</v>
      </c>
      <c r="E9" s="208">
        <v>1028</v>
      </c>
      <c r="F9" s="208">
        <v>322</v>
      </c>
      <c r="G9" s="208">
        <v>1661</v>
      </c>
      <c r="H9" s="208">
        <v>329</v>
      </c>
      <c r="I9" s="208">
        <v>1704</v>
      </c>
      <c r="J9" s="208">
        <v>346</v>
      </c>
      <c r="K9" s="208">
        <v>2187</v>
      </c>
      <c r="L9" s="208">
        <v>375</v>
      </c>
      <c r="M9" s="208">
        <v>2899</v>
      </c>
      <c r="N9" s="1049">
        <v>389</v>
      </c>
      <c r="O9" s="1050">
        <v>3226</v>
      </c>
      <c r="P9" s="1050">
        <v>390</v>
      </c>
      <c r="Q9" s="1051">
        <v>3192.892</v>
      </c>
      <c r="R9" s="1049">
        <v>22</v>
      </c>
    </row>
    <row r="10" spans="1:18" ht="14.25">
      <c r="A10" s="209" t="s">
        <v>524</v>
      </c>
      <c r="B10" s="208"/>
      <c r="C10" s="208"/>
      <c r="D10" s="208"/>
      <c r="E10" s="208"/>
      <c r="F10" s="208"/>
      <c r="G10" s="208"/>
      <c r="H10" s="208"/>
      <c r="I10" s="208"/>
      <c r="J10" s="208"/>
      <c r="K10" s="208"/>
      <c r="L10" s="208"/>
      <c r="M10" s="208"/>
      <c r="N10" s="1049"/>
      <c r="O10" s="1050"/>
      <c r="P10" s="1050"/>
      <c r="Q10" s="1051"/>
      <c r="R10" s="1049"/>
    </row>
    <row r="11" spans="1:18" ht="14.25">
      <c r="A11" s="207" t="s">
        <v>448</v>
      </c>
      <c r="B11" s="208">
        <v>631</v>
      </c>
      <c r="C11" s="208">
        <v>1912</v>
      </c>
      <c r="D11" s="208">
        <v>671</v>
      </c>
      <c r="E11" s="208">
        <v>1795</v>
      </c>
      <c r="F11" s="208">
        <v>738</v>
      </c>
      <c r="G11" s="208">
        <v>1698</v>
      </c>
      <c r="H11" s="208">
        <v>738</v>
      </c>
      <c r="I11" s="208">
        <v>1604</v>
      </c>
      <c r="J11" s="208">
        <v>783</v>
      </c>
      <c r="K11" s="208">
        <v>1503</v>
      </c>
      <c r="L11" s="208">
        <v>800</v>
      </c>
      <c r="M11" s="208">
        <v>1477</v>
      </c>
      <c r="N11" s="1049">
        <v>814</v>
      </c>
      <c r="O11" s="1050">
        <v>1433</v>
      </c>
      <c r="P11" s="1050">
        <v>797</v>
      </c>
      <c r="Q11" s="1051">
        <v>1447.906</v>
      </c>
      <c r="R11" s="1049">
        <v>24</v>
      </c>
    </row>
    <row r="12" spans="1:18" ht="14.25">
      <c r="A12" s="209" t="s">
        <v>448</v>
      </c>
      <c r="B12" s="208"/>
      <c r="C12" s="208"/>
      <c r="D12" s="208"/>
      <c r="E12" s="208"/>
      <c r="F12" s="208"/>
      <c r="G12" s="208"/>
      <c r="H12" s="208"/>
      <c r="I12" s="208"/>
      <c r="J12" s="208"/>
      <c r="K12" s="208"/>
      <c r="L12" s="208"/>
      <c r="M12" s="208"/>
      <c r="N12" s="1049"/>
      <c r="O12" s="1050"/>
      <c r="P12" s="1050"/>
      <c r="Q12" s="1051"/>
      <c r="R12" s="1049"/>
    </row>
    <row r="13" spans="1:18" ht="14.25">
      <c r="A13" s="207" t="s">
        <v>449</v>
      </c>
      <c r="B13" s="208">
        <v>1295</v>
      </c>
      <c r="C13" s="208">
        <v>31445</v>
      </c>
      <c r="D13" s="208">
        <v>1361</v>
      </c>
      <c r="E13" s="208">
        <v>38418</v>
      </c>
      <c r="F13" s="208">
        <v>1384</v>
      </c>
      <c r="G13" s="208">
        <v>50370</v>
      </c>
      <c r="H13" s="208">
        <v>1409</v>
      </c>
      <c r="I13" s="208">
        <v>52390</v>
      </c>
      <c r="J13" s="208">
        <v>1375</v>
      </c>
      <c r="K13" s="208">
        <v>52424</v>
      </c>
      <c r="L13" s="208">
        <v>1348</v>
      </c>
      <c r="M13" s="208">
        <v>52986</v>
      </c>
      <c r="N13" s="1049">
        <v>1363</v>
      </c>
      <c r="O13" s="1050">
        <v>54950</v>
      </c>
      <c r="P13" s="1050">
        <v>1410</v>
      </c>
      <c r="Q13" s="1051">
        <v>59450.801</v>
      </c>
      <c r="R13" s="1049">
        <v>13</v>
      </c>
    </row>
    <row r="14" spans="1:18" ht="14.25">
      <c r="A14" s="209" t="s">
        <v>684</v>
      </c>
      <c r="B14" s="208"/>
      <c r="C14" s="208"/>
      <c r="D14" s="208"/>
      <c r="E14" s="208"/>
      <c r="F14" s="208"/>
      <c r="G14" s="208"/>
      <c r="H14" s="208"/>
      <c r="I14" s="208"/>
      <c r="J14" s="208"/>
      <c r="K14" s="208"/>
      <c r="L14" s="208"/>
      <c r="M14" s="208"/>
      <c r="N14" s="1049"/>
      <c r="O14" s="1050"/>
      <c r="P14" s="1050"/>
      <c r="Q14" s="1051"/>
      <c r="R14" s="1049"/>
    </row>
    <row r="15" spans="1:18" ht="14.25">
      <c r="A15" s="207" t="s">
        <v>450</v>
      </c>
      <c r="B15" s="208">
        <v>310</v>
      </c>
      <c r="C15" s="208">
        <v>370</v>
      </c>
      <c r="D15" s="208">
        <v>331</v>
      </c>
      <c r="E15" s="208">
        <v>475</v>
      </c>
      <c r="F15" s="208">
        <v>331</v>
      </c>
      <c r="G15" s="208">
        <v>881</v>
      </c>
      <c r="H15" s="208">
        <v>312</v>
      </c>
      <c r="I15" s="208">
        <v>1271</v>
      </c>
      <c r="J15" s="208">
        <v>306</v>
      </c>
      <c r="K15" s="208">
        <v>1309</v>
      </c>
      <c r="L15" s="208">
        <v>325</v>
      </c>
      <c r="M15" s="208">
        <v>1344</v>
      </c>
      <c r="N15" s="1049">
        <v>339</v>
      </c>
      <c r="O15" s="1050">
        <v>1222</v>
      </c>
      <c r="P15" s="1050">
        <v>350</v>
      </c>
      <c r="Q15" s="1051">
        <v>1014.502</v>
      </c>
      <c r="R15" s="1049">
        <v>28</v>
      </c>
    </row>
    <row r="16" spans="1:18" ht="14.25">
      <c r="A16" s="209" t="s">
        <v>538</v>
      </c>
      <c r="B16" s="208"/>
      <c r="C16" s="208"/>
      <c r="D16" s="208"/>
      <c r="E16" s="208"/>
      <c r="F16" s="208"/>
      <c r="G16" s="208"/>
      <c r="H16" s="208"/>
      <c r="I16" s="208"/>
      <c r="J16" s="208"/>
      <c r="K16" s="208"/>
      <c r="L16" s="208"/>
      <c r="M16" s="208"/>
      <c r="N16" s="1049"/>
      <c r="O16" s="1050"/>
      <c r="P16" s="1050"/>
      <c r="Q16" s="1051"/>
      <c r="R16" s="1049"/>
    </row>
    <row r="17" spans="1:18" ht="14.25">
      <c r="A17" s="207" t="s">
        <v>451</v>
      </c>
      <c r="B17" s="208">
        <v>182</v>
      </c>
      <c r="C17" s="208">
        <v>411</v>
      </c>
      <c r="D17" s="208">
        <v>238</v>
      </c>
      <c r="E17" s="208">
        <v>4058</v>
      </c>
      <c r="F17" s="208">
        <v>245</v>
      </c>
      <c r="G17" s="208">
        <v>4501</v>
      </c>
      <c r="H17" s="208">
        <v>235</v>
      </c>
      <c r="I17" s="208">
        <v>4429</v>
      </c>
      <c r="J17" s="208">
        <v>247</v>
      </c>
      <c r="K17" s="208">
        <v>4118</v>
      </c>
      <c r="L17" s="208">
        <v>234</v>
      </c>
      <c r="M17" s="208">
        <v>4049</v>
      </c>
      <c r="N17" s="1049">
        <v>245</v>
      </c>
      <c r="O17" s="1050">
        <v>5312</v>
      </c>
      <c r="P17" s="1050">
        <v>234</v>
      </c>
      <c r="Q17" s="1051">
        <v>4924.532</v>
      </c>
      <c r="R17" s="1049">
        <v>17</v>
      </c>
    </row>
    <row r="18" spans="1:18" ht="14.25">
      <c r="A18" s="209" t="s">
        <v>360</v>
      </c>
      <c r="B18" s="208"/>
      <c r="C18" s="208"/>
      <c r="D18" s="208"/>
      <c r="E18" s="208"/>
      <c r="F18" s="208"/>
      <c r="G18" s="208"/>
      <c r="H18" s="208"/>
      <c r="I18" s="208"/>
      <c r="J18" s="208"/>
      <c r="K18" s="208"/>
      <c r="L18" s="208"/>
      <c r="M18" s="208"/>
      <c r="N18" s="1049"/>
      <c r="O18" s="1050"/>
      <c r="P18" s="1050"/>
      <c r="Q18" s="1051"/>
      <c r="R18" s="1049"/>
    </row>
    <row r="19" spans="1:18" ht="14.25">
      <c r="A19" s="207" t="s">
        <v>452</v>
      </c>
      <c r="B19" s="208">
        <v>1660</v>
      </c>
      <c r="C19" s="208">
        <v>2251</v>
      </c>
      <c r="D19" s="208">
        <v>667</v>
      </c>
      <c r="E19" s="208">
        <v>1585</v>
      </c>
      <c r="F19" s="208">
        <v>426</v>
      </c>
      <c r="G19" s="208">
        <v>1374</v>
      </c>
      <c r="H19" s="208">
        <v>446</v>
      </c>
      <c r="I19" s="208">
        <v>1482</v>
      </c>
      <c r="J19" s="208">
        <v>469</v>
      </c>
      <c r="K19" s="208">
        <v>1744</v>
      </c>
      <c r="L19" s="208">
        <v>452</v>
      </c>
      <c r="M19" s="208">
        <v>1829</v>
      </c>
      <c r="N19" s="1049">
        <v>420</v>
      </c>
      <c r="O19" s="1050">
        <v>1761</v>
      </c>
      <c r="P19" s="1050">
        <v>423</v>
      </c>
      <c r="Q19" s="1051">
        <v>1816.784</v>
      </c>
      <c r="R19" s="1049">
        <v>21</v>
      </c>
    </row>
    <row r="20" spans="1:18" ht="14.25">
      <c r="A20" s="209" t="s">
        <v>452</v>
      </c>
      <c r="B20" s="208"/>
      <c r="C20" s="208"/>
      <c r="D20" s="208"/>
      <c r="E20" s="208"/>
      <c r="F20" s="208"/>
      <c r="G20" s="208"/>
      <c r="H20" s="208"/>
      <c r="I20" s="208"/>
      <c r="J20" s="208"/>
      <c r="K20" s="208"/>
      <c r="L20" s="208"/>
      <c r="M20" s="208"/>
      <c r="N20" s="1049"/>
      <c r="O20" s="1050"/>
      <c r="P20" s="1050"/>
      <c r="Q20" s="1051"/>
      <c r="R20" s="1049"/>
    </row>
    <row r="21" spans="1:18" ht="14.25">
      <c r="A21" s="207" t="s">
        <v>453</v>
      </c>
      <c r="B21" s="208">
        <v>129</v>
      </c>
      <c r="C21" s="208">
        <v>5752</v>
      </c>
      <c r="D21" s="208">
        <v>136</v>
      </c>
      <c r="E21" s="208">
        <v>7312</v>
      </c>
      <c r="F21" s="208">
        <v>158</v>
      </c>
      <c r="G21" s="208">
        <v>10536</v>
      </c>
      <c r="H21" s="208">
        <v>164</v>
      </c>
      <c r="I21" s="208">
        <v>11323</v>
      </c>
      <c r="J21" s="208">
        <v>164</v>
      </c>
      <c r="K21" s="208">
        <v>11594</v>
      </c>
      <c r="L21" s="208">
        <v>152</v>
      </c>
      <c r="M21" s="208">
        <v>11031</v>
      </c>
      <c r="N21" s="1049">
        <v>157</v>
      </c>
      <c r="O21" s="1050">
        <v>10986</v>
      </c>
      <c r="P21" s="1050">
        <v>149</v>
      </c>
      <c r="Q21" s="1051">
        <v>10418.924</v>
      </c>
      <c r="R21" s="1049">
        <v>11</v>
      </c>
    </row>
    <row r="22" spans="1:18" ht="14.25">
      <c r="A22" s="209" t="s">
        <v>526</v>
      </c>
      <c r="B22" s="208"/>
      <c r="C22" s="208"/>
      <c r="D22" s="208"/>
      <c r="E22" s="208"/>
      <c r="F22" s="208"/>
      <c r="G22" s="208"/>
      <c r="H22" s="208"/>
      <c r="I22" s="208"/>
      <c r="J22" s="208"/>
      <c r="K22" s="208"/>
      <c r="L22" s="208"/>
      <c r="M22" s="208"/>
      <c r="N22" s="1049"/>
      <c r="O22" s="1050"/>
      <c r="P22" s="1050"/>
      <c r="Q22" s="1051"/>
      <c r="R22" s="1049"/>
    </row>
    <row r="23" spans="1:18" ht="14.25">
      <c r="A23" s="207" t="s">
        <v>454</v>
      </c>
      <c r="B23" s="208">
        <v>505</v>
      </c>
      <c r="C23" s="208">
        <v>3809</v>
      </c>
      <c r="D23" s="208">
        <v>510</v>
      </c>
      <c r="E23" s="208">
        <v>2343</v>
      </c>
      <c r="F23" s="208">
        <v>617</v>
      </c>
      <c r="G23" s="208">
        <v>2393</v>
      </c>
      <c r="H23" s="208">
        <v>484</v>
      </c>
      <c r="I23" s="208">
        <v>2344</v>
      </c>
      <c r="J23" s="208">
        <v>516</v>
      </c>
      <c r="K23" s="208">
        <v>2344</v>
      </c>
      <c r="L23" s="208">
        <v>554</v>
      </c>
      <c r="M23" s="208">
        <v>2510</v>
      </c>
      <c r="N23" s="1049">
        <v>578</v>
      </c>
      <c r="O23" s="1050">
        <v>2644</v>
      </c>
      <c r="P23" s="1050">
        <v>619</v>
      </c>
      <c r="Q23" s="1051">
        <v>2927.556</v>
      </c>
      <c r="R23" s="1049">
        <v>15</v>
      </c>
    </row>
    <row r="24" spans="1:18" ht="14.25">
      <c r="A24" s="209" t="s">
        <v>532</v>
      </c>
      <c r="B24" s="208"/>
      <c r="C24" s="208"/>
      <c r="D24" s="208"/>
      <c r="E24" s="208"/>
      <c r="F24" s="208"/>
      <c r="G24" s="208"/>
      <c r="H24" s="208"/>
      <c r="I24" s="208"/>
      <c r="J24" s="208"/>
      <c r="K24" s="208"/>
      <c r="L24" s="208"/>
      <c r="M24" s="208"/>
      <c r="N24" s="1049"/>
      <c r="O24" s="1050"/>
      <c r="P24" s="1050"/>
      <c r="Q24" s="1051"/>
      <c r="R24" s="1049"/>
    </row>
    <row r="25" spans="1:18" ht="14.25">
      <c r="A25" s="207" t="s">
        <v>455</v>
      </c>
      <c r="B25" s="208">
        <v>3319</v>
      </c>
      <c r="C25" s="208">
        <v>16499</v>
      </c>
      <c r="D25" s="208">
        <v>3590</v>
      </c>
      <c r="E25" s="208">
        <v>22284</v>
      </c>
      <c r="F25" s="208">
        <v>4080</v>
      </c>
      <c r="G25" s="208">
        <v>34705</v>
      </c>
      <c r="H25" s="208">
        <v>4148</v>
      </c>
      <c r="I25" s="208">
        <v>37924</v>
      </c>
      <c r="J25" s="208">
        <v>3718</v>
      </c>
      <c r="K25" s="208">
        <v>40612</v>
      </c>
      <c r="L25" s="208">
        <v>3937</v>
      </c>
      <c r="M25" s="208">
        <v>43064</v>
      </c>
      <c r="N25" s="1049">
        <v>4242</v>
      </c>
      <c r="O25" s="1050">
        <v>44475</v>
      </c>
      <c r="P25" s="1050">
        <v>4444</v>
      </c>
      <c r="Q25" s="1051">
        <v>44277.89</v>
      </c>
      <c r="R25" s="1049">
        <v>15</v>
      </c>
    </row>
    <row r="26" spans="1:18" ht="14.25">
      <c r="A26" s="209" t="s">
        <v>525</v>
      </c>
      <c r="B26" s="208"/>
      <c r="C26" s="208"/>
      <c r="D26" s="208"/>
      <c r="E26" s="208"/>
      <c r="F26" s="208"/>
      <c r="G26" s="208"/>
      <c r="H26" s="208"/>
      <c r="I26" s="208"/>
      <c r="J26" s="208"/>
      <c r="K26" s="208"/>
      <c r="L26" s="208"/>
      <c r="M26" s="208"/>
      <c r="N26" s="1049"/>
      <c r="O26" s="1050"/>
      <c r="P26" s="1050"/>
      <c r="Q26" s="1051"/>
      <c r="R26" s="1049"/>
    </row>
    <row r="27" spans="1:18" ht="14.25">
      <c r="A27" s="207" t="s">
        <v>456</v>
      </c>
      <c r="B27" s="208">
        <v>560</v>
      </c>
      <c r="C27" s="208">
        <v>10242</v>
      </c>
      <c r="D27" s="208">
        <v>1128</v>
      </c>
      <c r="E27" s="208">
        <v>29809</v>
      </c>
      <c r="F27" s="208">
        <v>1736</v>
      </c>
      <c r="G27" s="208">
        <v>55543</v>
      </c>
      <c r="H27" s="208">
        <v>1935</v>
      </c>
      <c r="I27" s="208">
        <v>70206</v>
      </c>
      <c r="J27" s="208">
        <v>2128</v>
      </c>
      <c r="K27" s="208">
        <v>78299</v>
      </c>
      <c r="L27" s="208">
        <v>2267</v>
      </c>
      <c r="M27" s="208">
        <v>85576</v>
      </c>
      <c r="N27" s="1049">
        <v>2322</v>
      </c>
      <c r="O27" s="1050">
        <v>92355</v>
      </c>
      <c r="P27" s="1050">
        <v>2427</v>
      </c>
      <c r="Q27" s="1051">
        <v>102037.865</v>
      </c>
      <c r="R27" s="1049">
        <v>8</v>
      </c>
    </row>
    <row r="28" spans="1:18" ht="14.25">
      <c r="A28" s="209" t="s">
        <v>685</v>
      </c>
      <c r="B28" s="208"/>
      <c r="C28" s="208"/>
      <c r="D28" s="208"/>
      <c r="E28" s="208"/>
      <c r="F28" s="208"/>
      <c r="G28" s="208"/>
      <c r="H28" s="208"/>
      <c r="I28" s="208"/>
      <c r="J28" s="208"/>
      <c r="K28" s="208"/>
      <c r="L28" s="208"/>
      <c r="M28" s="208"/>
      <c r="N28" s="1049"/>
      <c r="O28" s="1050"/>
      <c r="P28" s="1050"/>
      <c r="Q28" s="1051"/>
      <c r="R28" s="1049"/>
    </row>
    <row r="29" spans="1:18" ht="14.25">
      <c r="A29" s="207" t="s">
        <v>539</v>
      </c>
      <c r="B29" s="208">
        <v>680</v>
      </c>
      <c r="C29" s="208">
        <v>5086</v>
      </c>
      <c r="D29" s="208">
        <v>636</v>
      </c>
      <c r="E29" s="208">
        <v>3226</v>
      </c>
      <c r="F29" s="208">
        <v>677</v>
      </c>
      <c r="G29" s="208">
        <v>2869</v>
      </c>
      <c r="H29" s="208">
        <v>906</v>
      </c>
      <c r="I29" s="208">
        <v>2990</v>
      </c>
      <c r="J29" s="208">
        <v>919</v>
      </c>
      <c r="K29" s="208">
        <v>3195</v>
      </c>
      <c r="L29" s="208">
        <v>954</v>
      </c>
      <c r="M29" s="208">
        <v>3305</v>
      </c>
      <c r="N29" s="1049">
        <v>1033</v>
      </c>
      <c r="O29" s="1050">
        <v>3740</v>
      </c>
      <c r="P29" s="1050">
        <v>1132</v>
      </c>
      <c r="Q29" s="1051">
        <v>4024.282</v>
      </c>
      <c r="R29" s="1049">
        <v>25</v>
      </c>
    </row>
    <row r="30" spans="1:18" ht="14.25">
      <c r="A30" s="209" t="s">
        <v>530</v>
      </c>
      <c r="B30" s="208"/>
      <c r="C30" s="208"/>
      <c r="D30" s="208"/>
      <c r="E30" s="208"/>
      <c r="F30" s="208"/>
      <c r="G30" s="208"/>
      <c r="H30" s="208"/>
      <c r="I30" s="208"/>
      <c r="J30" s="208"/>
      <c r="K30" s="208"/>
      <c r="L30" s="208"/>
      <c r="M30" s="208"/>
      <c r="N30" s="1049"/>
      <c r="O30" s="1050"/>
      <c r="P30" s="1050"/>
      <c r="Q30" s="1051"/>
      <c r="R30" s="1049"/>
    </row>
    <row r="31" spans="1:18" ht="14.25">
      <c r="A31" s="207" t="s">
        <v>457</v>
      </c>
      <c r="B31" s="208">
        <v>246</v>
      </c>
      <c r="C31" s="208">
        <v>734</v>
      </c>
      <c r="D31" s="208">
        <v>281</v>
      </c>
      <c r="E31" s="208">
        <v>1135</v>
      </c>
      <c r="F31" s="208">
        <v>305</v>
      </c>
      <c r="G31" s="208">
        <v>1510</v>
      </c>
      <c r="H31" s="208">
        <v>300</v>
      </c>
      <c r="I31" s="208">
        <v>1562</v>
      </c>
      <c r="J31" s="208">
        <v>330</v>
      </c>
      <c r="K31" s="208">
        <v>1389</v>
      </c>
      <c r="L31" s="208">
        <v>320</v>
      </c>
      <c r="M31" s="208">
        <v>1354</v>
      </c>
      <c r="N31" s="1049">
        <v>304</v>
      </c>
      <c r="O31" s="1050">
        <v>1305</v>
      </c>
      <c r="P31" s="1050">
        <v>309</v>
      </c>
      <c r="Q31" s="1051">
        <v>1273.378</v>
      </c>
      <c r="R31" s="1049">
        <v>25</v>
      </c>
    </row>
    <row r="32" spans="1:18" s="445" customFormat="1" ht="14.25">
      <c r="A32" s="209" t="s">
        <v>361</v>
      </c>
      <c r="B32" s="1050"/>
      <c r="C32" s="1050"/>
      <c r="D32" s="1050"/>
      <c r="E32" s="1050"/>
      <c r="F32" s="1050"/>
      <c r="G32" s="1050"/>
      <c r="H32" s="1050"/>
      <c r="I32" s="1050"/>
      <c r="J32" s="1050"/>
      <c r="K32" s="1050"/>
      <c r="L32" s="1050"/>
      <c r="M32" s="1050"/>
      <c r="N32" s="1049"/>
      <c r="O32" s="1050"/>
      <c r="P32" s="1050"/>
      <c r="Q32" s="1051"/>
      <c r="R32" s="1049"/>
    </row>
    <row r="33" spans="1:18" s="575" customFormat="1" ht="15">
      <c r="A33" s="447" t="s">
        <v>1697</v>
      </c>
      <c r="B33" s="1050">
        <v>177</v>
      </c>
      <c r="C33" s="1050">
        <v>1235</v>
      </c>
      <c r="D33" s="1050">
        <v>198</v>
      </c>
      <c r="E33" s="1050">
        <v>1511</v>
      </c>
      <c r="F33" s="1050">
        <v>152</v>
      </c>
      <c r="G33" s="1050">
        <v>1263</v>
      </c>
      <c r="H33" s="1050">
        <v>137</v>
      </c>
      <c r="I33" s="1050">
        <v>1157</v>
      </c>
      <c r="J33" s="1050">
        <v>125</v>
      </c>
      <c r="K33" s="1050">
        <v>1098</v>
      </c>
      <c r="L33" s="1050">
        <v>113</v>
      </c>
      <c r="M33" s="1050">
        <v>982</v>
      </c>
      <c r="N33" s="1049">
        <v>111</v>
      </c>
      <c r="O33" s="1050">
        <v>1072</v>
      </c>
      <c r="P33" s="1050">
        <v>81</v>
      </c>
      <c r="Q33" s="1051">
        <v>1076.627</v>
      </c>
      <c r="R33" s="1049">
        <v>21</v>
      </c>
    </row>
    <row r="34" spans="1:18" s="575" customFormat="1" ht="12.75" customHeight="1">
      <c r="A34" s="209" t="s">
        <v>1698</v>
      </c>
      <c r="B34" s="1052"/>
      <c r="C34" s="1052"/>
      <c r="D34" s="1052"/>
      <c r="E34" s="1052"/>
      <c r="F34" s="1050"/>
      <c r="G34" s="1050"/>
      <c r="H34" s="1050"/>
      <c r="I34" s="1050"/>
      <c r="J34" s="1050"/>
      <c r="K34" s="1050"/>
      <c r="L34" s="1050"/>
      <c r="M34" s="1050"/>
      <c r="N34" s="1049"/>
      <c r="O34" s="1050"/>
      <c r="P34" s="1050"/>
      <c r="Q34" s="1051"/>
      <c r="R34" s="1049"/>
    </row>
    <row r="35" spans="1:18" ht="14.25">
      <c r="A35" s="207" t="s">
        <v>458</v>
      </c>
      <c r="B35" s="208">
        <v>1475</v>
      </c>
      <c r="C35" s="208">
        <v>23206</v>
      </c>
      <c r="D35" s="208">
        <v>992</v>
      </c>
      <c r="E35" s="208">
        <v>19019</v>
      </c>
      <c r="F35" s="208">
        <v>1014</v>
      </c>
      <c r="G35" s="208">
        <v>20732</v>
      </c>
      <c r="H35" s="208">
        <v>1022</v>
      </c>
      <c r="I35" s="208">
        <v>20993</v>
      </c>
      <c r="J35" s="208">
        <v>1013</v>
      </c>
      <c r="K35" s="208">
        <v>20039</v>
      </c>
      <c r="L35" s="208">
        <v>1041</v>
      </c>
      <c r="M35" s="208">
        <v>21049</v>
      </c>
      <c r="N35" s="1049">
        <v>1036</v>
      </c>
      <c r="O35" s="1050">
        <v>21079</v>
      </c>
      <c r="P35" s="1050">
        <v>1017</v>
      </c>
      <c r="Q35" s="1051">
        <v>21270.399</v>
      </c>
      <c r="R35" s="1049">
        <v>11</v>
      </c>
    </row>
    <row r="36" spans="1:18" ht="14.25">
      <c r="A36" s="209" t="s">
        <v>362</v>
      </c>
      <c r="B36" s="208"/>
      <c r="C36" s="208"/>
      <c r="D36" s="208"/>
      <c r="E36" s="208"/>
      <c r="F36" s="208"/>
      <c r="G36" s="208"/>
      <c r="H36" s="208"/>
      <c r="I36" s="208"/>
      <c r="J36" s="208"/>
      <c r="K36" s="208"/>
      <c r="L36" s="208"/>
      <c r="M36" s="208"/>
      <c r="N36" s="1049"/>
      <c r="O36" s="1050"/>
      <c r="P36" s="1050"/>
      <c r="Q36" s="1051"/>
      <c r="R36" s="1049"/>
    </row>
    <row r="37" spans="1:18" ht="14.25">
      <c r="A37" s="207" t="s">
        <v>459</v>
      </c>
      <c r="B37" s="208">
        <v>524</v>
      </c>
      <c r="C37" s="208">
        <v>6358</v>
      </c>
      <c r="D37" s="208">
        <v>437</v>
      </c>
      <c r="E37" s="208">
        <v>7790</v>
      </c>
      <c r="F37" s="208">
        <v>524</v>
      </c>
      <c r="G37" s="208">
        <v>11530</v>
      </c>
      <c r="H37" s="208">
        <v>534</v>
      </c>
      <c r="I37" s="208">
        <v>11416</v>
      </c>
      <c r="J37" s="208">
        <v>540</v>
      </c>
      <c r="K37" s="208">
        <v>11357</v>
      </c>
      <c r="L37" s="208">
        <v>548</v>
      </c>
      <c r="M37" s="208">
        <v>12166</v>
      </c>
      <c r="N37" s="1049">
        <v>570</v>
      </c>
      <c r="O37" s="1050">
        <v>14326</v>
      </c>
      <c r="P37" s="1050">
        <v>588</v>
      </c>
      <c r="Q37" s="1051">
        <v>15262.178</v>
      </c>
      <c r="R37" s="1049">
        <v>15</v>
      </c>
    </row>
    <row r="38" spans="1:18" ht="14.25">
      <c r="A38" s="209" t="s">
        <v>540</v>
      </c>
      <c r="B38" s="208"/>
      <c r="C38" s="208"/>
      <c r="D38" s="208"/>
      <c r="E38" s="208"/>
      <c r="F38" s="208"/>
      <c r="G38" s="208"/>
      <c r="H38" s="208"/>
      <c r="I38" s="208"/>
      <c r="J38" s="208"/>
      <c r="K38" s="208"/>
      <c r="L38" s="208"/>
      <c r="M38" s="208"/>
      <c r="N38" s="1049"/>
      <c r="O38" s="1050"/>
      <c r="P38" s="1050"/>
      <c r="Q38" s="1051"/>
      <c r="R38" s="1049"/>
    </row>
    <row r="39" spans="1:18" ht="14.25">
      <c r="A39" s="207" t="s">
        <v>460</v>
      </c>
      <c r="B39" s="208">
        <v>372</v>
      </c>
      <c r="C39" s="208">
        <v>1346</v>
      </c>
      <c r="D39" s="208">
        <v>344</v>
      </c>
      <c r="E39" s="208">
        <v>1129</v>
      </c>
      <c r="F39" s="208">
        <v>351</v>
      </c>
      <c r="G39" s="208">
        <v>1114</v>
      </c>
      <c r="H39" s="208">
        <v>354</v>
      </c>
      <c r="I39" s="208">
        <v>1136</v>
      </c>
      <c r="J39" s="208">
        <v>357</v>
      </c>
      <c r="K39" s="208">
        <v>1064</v>
      </c>
      <c r="L39" s="208">
        <v>357</v>
      </c>
      <c r="M39" s="208">
        <v>1015</v>
      </c>
      <c r="N39" s="1049">
        <v>370</v>
      </c>
      <c r="O39" s="1050">
        <v>1029</v>
      </c>
      <c r="P39" s="1050">
        <v>380</v>
      </c>
      <c r="Q39" s="1051">
        <v>1036.609</v>
      </c>
      <c r="R39" s="1049">
        <v>28</v>
      </c>
    </row>
    <row r="40" spans="1:18" ht="14.25">
      <c r="A40" s="209" t="s">
        <v>541</v>
      </c>
      <c r="B40" s="208"/>
      <c r="C40" s="208"/>
      <c r="D40" s="208"/>
      <c r="E40" s="208"/>
      <c r="F40" s="208"/>
      <c r="G40" s="208"/>
      <c r="H40" s="208"/>
      <c r="I40" s="208"/>
      <c r="J40" s="208"/>
      <c r="K40" s="208"/>
      <c r="L40" s="208"/>
      <c r="M40" s="208"/>
      <c r="N40" s="1049"/>
      <c r="O40" s="1050"/>
      <c r="P40" s="1050"/>
      <c r="Q40" s="1051"/>
      <c r="R40" s="1049"/>
    </row>
    <row r="41" spans="1:18" ht="14.25">
      <c r="A41" s="207" t="s">
        <v>461</v>
      </c>
      <c r="B41" s="208">
        <v>1865</v>
      </c>
      <c r="C41" s="208">
        <v>7002</v>
      </c>
      <c r="D41" s="208">
        <v>1866</v>
      </c>
      <c r="E41" s="208">
        <v>5199</v>
      </c>
      <c r="F41" s="208">
        <v>1946</v>
      </c>
      <c r="G41" s="208">
        <v>5256</v>
      </c>
      <c r="H41" s="208">
        <v>1995</v>
      </c>
      <c r="I41" s="208">
        <v>5012</v>
      </c>
      <c r="J41" s="208">
        <v>2006</v>
      </c>
      <c r="K41" s="208">
        <v>4449</v>
      </c>
      <c r="L41" s="208">
        <v>2044</v>
      </c>
      <c r="M41" s="208">
        <v>4592</v>
      </c>
      <c r="N41" s="1049">
        <v>2053</v>
      </c>
      <c r="O41" s="1050">
        <v>4337</v>
      </c>
      <c r="P41" s="1050">
        <v>2209</v>
      </c>
      <c r="Q41" s="1051">
        <v>4640.644</v>
      </c>
      <c r="R41" s="1049">
        <v>31</v>
      </c>
    </row>
    <row r="42" spans="1:18" ht="14.25">
      <c r="A42" s="209" t="s">
        <v>531</v>
      </c>
      <c r="B42" s="208"/>
      <c r="C42" s="208"/>
      <c r="D42" s="208"/>
      <c r="E42" s="208"/>
      <c r="F42" s="208"/>
      <c r="G42" s="208"/>
      <c r="H42" s="208"/>
      <c r="I42" s="208"/>
      <c r="J42" s="208"/>
      <c r="K42" s="208"/>
      <c r="L42" s="208"/>
      <c r="M42" s="208"/>
      <c r="N42" s="1049"/>
      <c r="O42" s="1050"/>
      <c r="P42" s="1050"/>
      <c r="Q42" s="1051"/>
      <c r="R42" s="1049"/>
    </row>
    <row r="43" spans="1:18" ht="14.25">
      <c r="A43" s="207" t="s">
        <v>462</v>
      </c>
      <c r="B43" s="208">
        <v>280</v>
      </c>
      <c r="C43" s="208">
        <v>1620</v>
      </c>
      <c r="D43" s="208">
        <v>283</v>
      </c>
      <c r="E43" s="208">
        <v>1475</v>
      </c>
      <c r="F43" s="208">
        <v>275</v>
      </c>
      <c r="G43" s="208">
        <v>1450</v>
      </c>
      <c r="H43" s="208">
        <v>280</v>
      </c>
      <c r="I43" s="208">
        <v>1581</v>
      </c>
      <c r="J43" s="208">
        <v>284</v>
      </c>
      <c r="K43" s="208">
        <v>1813</v>
      </c>
      <c r="L43" s="208">
        <v>277</v>
      </c>
      <c r="M43" s="208">
        <v>1692</v>
      </c>
      <c r="N43" s="1049">
        <v>279</v>
      </c>
      <c r="O43" s="1050">
        <v>1671</v>
      </c>
      <c r="P43" s="1050">
        <v>278</v>
      </c>
      <c r="Q43" s="1051">
        <v>1668.123</v>
      </c>
      <c r="R43" s="1049">
        <v>35</v>
      </c>
    </row>
    <row r="44" spans="1:18" ht="14.25">
      <c r="A44" s="209" t="s">
        <v>364</v>
      </c>
      <c r="B44" s="208"/>
      <c r="C44" s="208"/>
      <c r="D44" s="208"/>
      <c r="E44" s="208"/>
      <c r="F44" s="208"/>
      <c r="G44" s="208"/>
      <c r="H44" s="208"/>
      <c r="I44" s="208"/>
      <c r="J44" s="208"/>
      <c r="K44" s="208"/>
      <c r="L44" s="208"/>
      <c r="M44" s="208"/>
      <c r="N44" s="1049"/>
      <c r="O44" s="1050"/>
      <c r="P44" s="1050"/>
      <c r="Q44" s="1051"/>
      <c r="R44" s="1049"/>
    </row>
    <row r="45" spans="1:18" ht="14.25">
      <c r="A45" s="207" t="s">
        <v>463</v>
      </c>
      <c r="B45" s="208">
        <v>700</v>
      </c>
      <c r="C45" s="208">
        <v>1503</v>
      </c>
      <c r="D45" s="208">
        <v>713</v>
      </c>
      <c r="E45" s="208">
        <v>1293</v>
      </c>
      <c r="F45" s="208">
        <v>639</v>
      </c>
      <c r="G45" s="208">
        <v>1219</v>
      </c>
      <c r="H45" s="208">
        <v>658</v>
      </c>
      <c r="I45" s="208">
        <v>1524</v>
      </c>
      <c r="J45" s="208">
        <v>633</v>
      </c>
      <c r="K45" s="208">
        <v>1201</v>
      </c>
      <c r="L45" s="208">
        <v>631</v>
      </c>
      <c r="M45" s="208">
        <v>1263</v>
      </c>
      <c r="N45" s="1049">
        <v>669</v>
      </c>
      <c r="O45" s="1050">
        <v>1233</v>
      </c>
      <c r="P45" s="1050">
        <v>161</v>
      </c>
      <c r="Q45" s="1051">
        <v>4660.761</v>
      </c>
      <c r="R45" s="1049">
        <v>10</v>
      </c>
    </row>
    <row r="46" spans="1:18" ht="14.25">
      <c r="A46" s="209" t="s">
        <v>366</v>
      </c>
      <c r="B46" s="208"/>
      <c r="C46" s="208"/>
      <c r="D46" s="208"/>
      <c r="E46" s="208"/>
      <c r="F46" s="208"/>
      <c r="G46" s="208"/>
      <c r="H46" s="208"/>
      <c r="I46" s="208"/>
      <c r="J46" s="208"/>
      <c r="K46" s="208"/>
      <c r="L46" s="208"/>
      <c r="M46" s="208"/>
      <c r="N46" s="1049"/>
      <c r="O46" s="1050"/>
      <c r="P46" s="1050"/>
      <c r="Q46" s="1051"/>
      <c r="R46" s="1049"/>
    </row>
    <row r="47" spans="1:18" ht="14.25">
      <c r="A47" s="207" t="s">
        <v>464</v>
      </c>
      <c r="B47" s="208" t="s">
        <v>0</v>
      </c>
      <c r="C47" s="208" t="s">
        <v>0</v>
      </c>
      <c r="D47" s="208" t="s">
        <v>0</v>
      </c>
      <c r="E47" s="208" t="s">
        <v>0</v>
      </c>
      <c r="F47" s="208">
        <v>160</v>
      </c>
      <c r="G47" s="208">
        <v>5449</v>
      </c>
      <c r="H47" s="208">
        <v>161</v>
      </c>
      <c r="I47" s="208">
        <v>5528</v>
      </c>
      <c r="J47" s="208">
        <v>155</v>
      </c>
      <c r="K47" s="208">
        <v>4721</v>
      </c>
      <c r="L47" s="208">
        <v>158</v>
      </c>
      <c r="M47" s="208">
        <v>4530</v>
      </c>
      <c r="N47" s="1049">
        <v>151</v>
      </c>
      <c r="O47" s="1050">
        <v>4532</v>
      </c>
      <c r="P47" s="1050">
        <v>759</v>
      </c>
      <c r="Q47" s="1051">
        <v>1350.887</v>
      </c>
      <c r="R47" s="1049">
        <v>21</v>
      </c>
    </row>
    <row r="48" spans="1:18" ht="14.25">
      <c r="A48" s="209" t="s">
        <v>542</v>
      </c>
      <c r="B48" s="208"/>
      <c r="C48" s="208"/>
      <c r="D48" s="208"/>
      <c r="E48" s="208"/>
      <c r="F48" s="208"/>
      <c r="G48" s="208"/>
      <c r="H48" s="208"/>
      <c r="I48" s="208"/>
      <c r="J48" s="208"/>
      <c r="K48" s="208"/>
      <c r="L48" s="208"/>
      <c r="M48" s="208"/>
      <c r="N48" s="1049"/>
      <c r="O48" s="1050"/>
      <c r="P48" s="1050"/>
      <c r="Q48" s="1051"/>
      <c r="R48" s="1049"/>
    </row>
    <row r="49" spans="1:18" ht="14.25">
      <c r="A49" s="207" t="s">
        <v>465</v>
      </c>
      <c r="B49" s="208">
        <v>55</v>
      </c>
      <c r="C49" s="208">
        <v>604</v>
      </c>
      <c r="D49" s="208">
        <v>177</v>
      </c>
      <c r="E49" s="208">
        <v>1157</v>
      </c>
      <c r="F49" s="208">
        <v>300</v>
      </c>
      <c r="G49" s="208">
        <v>2064</v>
      </c>
      <c r="H49" s="208">
        <v>303</v>
      </c>
      <c r="I49" s="208">
        <v>2155</v>
      </c>
      <c r="J49" s="208">
        <v>321</v>
      </c>
      <c r="K49" s="208">
        <v>3252</v>
      </c>
      <c r="L49" s="208">
        <v>322</v>
      </c>
      <c r="M49" s="208">
        <v>3336</v>
      </c>
      <c r="N49" s="1049">
        <v>309</v>
      </c>
      <c r="O49" s="1050">
        <v>3219</v>
      </c>
      <c r="P49" s="1050">
        <v>291</v>
      </c>
      <c r="Q49" s="1051">
        <v>2961.25</v>
      </c>
      <c r="R49" s="1049">
        <v>11</v>
      </c>
    </row>
    <row r="50" spans="1:18" ht="14.25">
      <c r="A50" s="209" t="s">
        <v>465</v>
      </c>
      <c r="B50" s="208"/>
      <c r="C50" s="208"/>
      <c r="D50" s="208"/>
      <c r="E50" s="208"/>
      <c r="F50" s="208"/>
      <c r="G50" s="208"/>
      <c r="H50" s="208"/>
      <c r="I50" s="208"/>
      <c r="J50" s="208"/>
      <c r="K50" s="208"/>
      <c r="L50" s="208"/>
      <c r="M50" s="208"/>
      <c r="N50" s="1049"/>
      <c r="O50" s="1050"/>
      <c r="P50" s="1050"/>
      <c r="Q50" s="1051"/>
      <c r="R50" s="1049"/>
    </row>
    <row r="51" spans="1:18" ht="14.25">
      <c r="A51" s="207" t="s">
        <v>466</v>
      </c>
      <c r="B51" s="208">
        <v>1529</v>
      </c>
      <c r="C51" s="208">
        <v>26402</v>
      </c>
      <c r="D51" s="208">
        <v>1491</v>
      </c>
      <c r="E51" s="208">
        <v>30745</v>
      </c>
      <c r="F51" s="208">
        <v>1433</v>
      </c>
      <c r="G51" s="208">
        <v>40795</v>
      </c>
      <c r="H51" s="208">
        <v>1386</v>
      </c>
      <c r="I51" s="208">
        <v>41276</v>
      </c>
      <c r="J51" s="208">
        <v>1343</v>
      </c>
      <c r="K51" s="208">
        <v>41141</v>
      </c>
      <c r="L51" s="208">
        <v>1315</v>
      </c>
      <c r="M51" s="208">
        <v>41735</v>
      </c>
      <c r="N51" s="1049">
        <v>1305</v>
      </c>
      <c r="O51" s="1050">
        <v>42347</v>
      </c>
      <c r="P51" s="1050">
        <v>1277</v>
      </c>
      <c r="Q51" s="1051">
        <v>41230.013</v>
      </c>
      <c r="R51" s="1049">
        <v>21</v>
      </c>
    </row>
    <row r="52" spans="1:18" ht="14.25">
      <c r="A52" s="209" t="s">
        <v>367</v>
      </c>
      <c r="B52" s="208"/>
      <c r="C52" s="208"/>
      <c r="D52" s="208"/>
      <c r="E52" s="208"/>
      <c r="F52" s="208"/>
      <c r="G52" s="208"/>
      <c r="H52" s="208"/>
      <c r="I52" s="208"/>
      <c r="J52" s="208"/>
      <c r="K52" s="208"/>
      <c r="L52" s="208"/>
      <c r="M52" s="208"/>
      <c r="N52" s="1049"/>
      <c r="O52" s="1050"/>
      <c r="P52" s="1050"/>
      <c r="Q52" s="1051"/>
      <c r="R52" s="1049"/>
    </row>
    <row r="53" spans="1:18" ht="14.25">
      <c r="A53" s="207" t="s">
        <v>467</v>
      </c>
      <c r="B53" s="208">
        <v>51</v>
      </c>
      <c r="C53" s="208">
        <v>477</v>
      </c>
      <c r="D53" s="208">
        <v>175</v>
      </c>
      <c r="E53" s="208">
        <v>1935</v>
      </c>
      <c r="F53" s="208">
        <v>115</v>
      </c>
      <c r="G53" s="208">
        <v>1739</v>
      </c>
      <c r="H53" s="208">
        <v>211</v>
      </c>
      <c r="I53" s="208">
        <v>2608</v>
      </c>
      <c r="J53" s="208">
        <v>198</v>
      </c>
      <c r="K53" s="208">
        <v>2499</v>
      </c>
      <c r="L53" s="208">
        <v>197</v>
      </c>
      <c r="M53" s="208">
        <v>2368</v>
      </c>
      <c r="N53" s="1049">
        <v>190</v>
      </c>
      <c r="O53" s="1050">
        <v>2161</v>
      </c>
      <c r="P53" s="1050">
        <v>182</v>
      </c>
      <c r="Q53" s="1051">
        <v>2104.431</v>
      </c>
      <c r="R53" s="1049">
        <v>16</v>
      </c>
    </row>
    <row r="54" spans="1:18" ht="14.25">
      <c r="A54" s="209" t="s">
        <v>1311</v>
      </c>
      <c r="B54" s="208"/>
      <c r="C54" s="208"/>
      <c r="D54" s="208"/>
      <c r="E54" s="208"/>
      <c r="F54" s="208"/>
      <c r="G54" s="208"/>
      <c r="H54" s="208"/>
      <c r="I54" s="208"/>
      <c r="J54" s="208"/>
      <c r="K54" s="208"/>
      <c r="L54" s="208"/>
      <c r="M54" s="208"/>
      <c r="N54" s="1049"/>
      <c r="O54" s="1050"/>
      <c r="P54" s="1050"/>
      <c r="Q54" s="1051"/>
      <c r="R54" s="1049"/>
    </row>
    <row r="55" spans="1:18" ht="14.25">
      <c r="A55" s="207" t="s">
        <v>468</v>
      </c>
      <c r="B55" s="208">
        <v>1317</v>
      </c>
      <c r="C55" s="208">
        <v>5168</v>
      </c>
      <c r="D55" s="208">
        <v>1257</v>
      </c>
      <c r="E55" s="208">
        <v>5669</v>
      </c>
      <c r="F55" s="208">
        <v>1302</v>
      </c>
      <c r="G55" s="208">
        <v>6738</v>
      </c>
      <c r="H55" s="208">
        <v>1382</v>
      </c>
      <c r="I55" s="208">
        <v>7570</v>
      </c>
      <c r="J55" s="208">
        <v>1366</v>
      </c>
      <c r="K55" s="208">
        <v>7471</v>
      </c>
      <c r="L55" s="208">
        <v>1373</v>
      </c>
      <c r="M55" s="208">
        <v>7678</v>
      </c>
      <c r="N55" s="1049">
        <v>1352</v>
      </c>
      <c r="O55" s="1050">
        <v>7616</v>
      </c>
      <c r="P55" s="1050">
        <v>1358</v>
      </c>
      <c r="Q55" s="1051">
        <v>7106.03</v>
      </c>
      <c r="R55" s="1049">
        <v>16</v>
      </c>
    </row>
    <row r="56" spans="1:18" ht="14.25">
      <c r="A56" s="209" t="s">
        <v>1223</v>
      </c>
      <c r="B56" s="208"/>
      <c r="C56" s="208"/>
      <c r="D56" s="208"/>
      <c r="E56" s="208"/>
      <c r="F56" s="208"/>
      <c r="G56" s="208"/>
      <c r="H56" s="208"/>
      <c r="I56" s="208"/>
      <c r="J56" s="208"/>
      <c r="K56" s="208"/>
      <c r="L56" s="208"/>
      <c r="M56" s="208"/>
      <c r="N56" s="1049"/>
      <c r="O56" s="1050"/>
      <c r="P56" s="1050"/>
      <c r="Q56" s="1051"/>
      <c r="R56" s="1049"/>
    </row>
    <row r="57" spans="1:18" ht="14.25">
      <c r="A57" s="207" t="s">
        <v>469</v>
      </c>
      <c r="B57" s="208">
        <v>987</v>
      </c>
      <c r="C57" s="208">
        <v>6662</v>
      </c>
      <c r="D57" s="208">
        <v>1096</v>
      </c>
      <c r="E57" s="208">
        <v>8065</v>
      </c>
      <c r="F57" s="208">
        <v>1404</v>
      </c>
      <c r="G57" s="208">
        <v>9244</v>
      </c>
      <c r="H57" s="208">
        <v>1443</v>
      </c>
      <c r="I57" s="208">
        <v>9762</v>
      </c>
      <c r="J57" s="208">
        <v>1496</v>
      </c>
      <c r="K57" s="208">
        <v>9364</v>
      </c>
      <c r="L57" s="208">
        <v>1531</v>
      </c>
      <c r="M57" s="208">
        <v>9208</v>
      </c>
      <c r="N57" s="1049">
        <v>1553</v>
      </c>
      <c r="O57" s="1050">
        <v>9194</v>
      </c>
      <c r="P57" s="1050">
        <v>1596</v>
      </c>
      <c r="Q57" s="1051">
        <v>9678.88</v>
      </c>
      <c r="R57" s="1049">
        <v>20</v>
      </c>
    </row>
    <row r="58" spans="1:18" ht="14.25">
      <c r="A58" s="209" t="s">
        <v>521</v>
      </c>
      <c r="B58" s="208"/>
      <c r="C58" s="208"/>
      <c r="D58" s="208"/>
      <c r="E58" s="208"/>
      <c r="F58" s="208"/>
      <c r="G58" s="208"/>
      <c r="H58" s="208"/>
      <c r="I58" s="208"/>
      <c r="J58" s="208"/>
      <c r="K58" s="208"/>
      <c r="L58" s="208"/>
      <c r="M58" s="208"/>
      <c r="N58" s="1049"/>
      <c r="O58" s="1050"/>
      <c r="P58" s="1050"/>
      <c r="Q58" s="1051"/>
      <c r="R58" s="1049"/>
    </row>
    <row r="59" spans="1:18" ht="14.25">
      <c r="A59" s="207" t="s">
        <v>470</v>
      </c>
      <c r="B59" s="208">
        <v>2480</v>
      </c>
      <c r="C59" s="208">
        <v>3384</v>
      </c>
      <c r="D59" s="208">
        <v>3214</v>
      </c>
      <c r="E59" s="208">
        <v>4330</v>
      </c>
      <c r="F59" s="208">
        <v>5763</v>
      </c>
      <c r="G59" s="208">
        <v>9279</v>
      </c>
      <c r="H59" s="208">
        <v>6332</v>
      </c>
      <c r="I59" s="208">
        <v>10430</v>
      </c>
      <c r="J59" s="208">
        <v>7171</v>
      </c>
      <c r="K59" s="208">
        <v>11671</v>
      </c>
      <c r="L59" s="208">
        <v>7773</v>
      </c>
      <c r="M59" s="208">
        <v>12689</v>
      </c>
      <c r="N59" s="1049">
        <v>8470</v>
      </c>
      <c r="O59" s="1050">
        <v>13549</v>
      </c>
      <c r="P59" s="1050">
        <v>9266</v>
      </c>
      <c r="Q59" s="1051">
        <v>14738.887</v>
      </c>
      <c r="R59" s="1049">
        <v>17</v>
      </c>
    </row>
    <row r="60" spans="1:18" ht="14.25">
      <c r="A60" s="209" t="s">
        <v>522</v>
      </c>
      <c r="B60" s="208"/>
      <c r="C60" s="208"/>
      <c r="D60" s="208"/>
      <c r="E60" s="208"/>
      <c r="F60" s="208"/>
      <c r="G60" s="208"/>
      <c r="H60" s="208"/>
      <c r="I60" s="208"/>
      <c r="J60" s="208"/>
      <c r="K60" s="208"/>
      <c r="L60" s="208"/>
      <c r="M60" s="208"/>
      <c r="N60" s="1049"/>
      <c r="O60" s="1050"/>
      <c r="P60" s="1050"/>
      <c r="Q60" s="1051"/>
      <c r="R60" s="1049"/>
    </row>
    <row r="61" spans="1:18" ht="14.25">
      <c r="A61" s="207" t="s">
        <v>471</v>
      </c>
      <c r="B61" s="208">
        <v>395</v>
      </c>
      <c r="C61" s="208">
        <v>4234</v>
      </c>
      <c r="D61" s="208">
        <v>453</v>
      </c>
      <c r="E61" s="208">
        <v>5271</v>
      </c>
      <c r="F61" s="208">
        <v>581</v>
      </c>
      <c r="G61" s="208">
        <v>755</v>
      </c>
      <c r="H61" s="208">
        <v>647</v>
      </c>
      <c r="I61" s="208">
        <v>870</v>
      </c>
      <c r="J61" s="208">
        <v>755</v>
      </c>
      <c r="K61" s="208">
        <v>2844</v>
      </c>
      <c r="L61" s="208">
        <v>830</v>
      </c>
      <c r="M61" s="208">
        <v>3272</v>
      </c>
      <c r="N61" s="1049">
        <v>856</v>
      </c>
      <c r="O61" s="1050">
        <v>3195</v>
      </c>
      <c r="P61" s="1050">
        <v>918</v>
      </c>
      <c r="Q61" s="1051">
        <v>3378.409</v>
      </c>
      <c r="R61" s="1049">
        <v>24</v>
      </c>
    </row>
    <row r="62" spans="1:18" ht="14.25">
      <c r="A62" s="209" t="s">
        <v>471</v>
      </c>
      <c r="B62" s="208"/>
      <c r="C62" s="208"/>
      <c r="D62" s="208"/>
      <c r="E62" s="208"/>
      <c r="F62" s="208"/>
      <c r="G62" s="208"/>
      <c r="H62" s="208"/>
      <c r="I62" s="208"/>
      <c r="J62" s="208"/>
      <c r="K62" s="208"/>
      <c r="L62" s="208"/>
      <c r="M62" s="208"/>
      <c r="N62" s="1049"/>
      <c r="O62" s="1050"/>
      <c r="P62" s="1050"/>
      <c r="Q62" s="1051"/>
      <c r="R62" s="1049"/>
    </row>
    <row r="63" spans="1:18" ht="14.25">
      <c r="A63" s="207" t="s">
        <v>472</v>
      </c>
      <c r="B63" s="208">
        <v>8012</v>
      </c>
      <c r="C63" s="208">
        <v>15257</v>
      </c>
      <c r="D63" s="208">
        <v>6842</v>
      </c>
      <c r="E63" s="208">
        <v>12751</v>
      </c>
      <c r="F63" s="208">
        <v>6150</v>
      </c>
      <c r="G63" s="208">
        <v>16858</v>
      </c>
      <c r="H63" s="208">
        <v>5619</v>
      </c>
      <c r="I63" s="208">
        <v>17423</v>
      </c>
      <c r="J63" s="208">
        <v>5521</v>
      </c>
      <c r="K63" s="208">
        <v>18527</v>
      </c>
      <c r="L63" s="208">
        <v>5501</v>
      </c>
      <c r="M63" s="208">
        <v>19801</v>
      </c>
      <c r="N63" s="1049">
        <v>5506</v>
      </c>
      <c r="O63" s="1050">
        <v>21066</v>
      </c>
      <c r="P63" s="1050">
        <v>5352</v>
      </c>
      <c r="Q63" s="1051">
        <v>22616.668</v>
      </c>
      <c r="R63" s="1049">
        <v>16</v>
      </c>
    </row>
    <row r="64" spans="1:18" ht="14.25">
      <c r="A64" s="209" t="s">
        <v>534</v>
      </c>
      <c r="B64" s="208"/>
      <c r="C64" s="208"/>
      <c r="D64" s="208"/>
      <c r="E64" s="208"/>
      <c r="F64" s="208"/>
      <c r="G64" s="208"/>
      <c r="H64" s="208"/>
      <c r="I64" s="208"/>
      <c r="J64" s="208"/>
      <c r="K64" s="208"/>
      <c r="L64" s="208"/>
      <c r="M64" s="208"/>
      <c r="N64" s="1049"/>
      <c r="O64" s="1050"/>
      <c r="P64" s="1050"/>
      <c r="Q64" s="1051"/>
      <c r="R64" s="1049"/>
    </row>
    <row r="65" spans="1:18" ht="14.25">
      <c r="A65" s="207" t="s">
        <v>473</v>
      </c>
      <c r="B65" s="208">
        <v>133</v>
      </c>
      <c r="C65" s="208">
        <v>1796</v>
      </c>
      <c r="D65" s="208">
        <v>160</v>
      </c>
      <c r="E65" s="208">
        <v>2805</v>
      </c>
      <c r="F65" s="208">
        <v>158</v>
      </c>
      <c r="G65" s="208">
        <v>3024</v>
      </c>
      <c r="H65" s="208">
        <v>163</v>
      </c>
      <c r="I65" s="208">
        <v>3338</v>
      </c>
      <c r="J65" s="208">
        <v>153</v>
      </c>
      <c r="K65" s="208">
        <v>3318</v>
      </c>
      <c r="L65" s="208">
        <v>151</v>
      </c>
      <c r="M65" s="208">
        <v>3292</v>
      </c>
      <c r="N65" s="1049">
        <v>156</v>
      </c>
      <c r="O65" s="1050">
        <v>3505</v>
      </c>
      <c r="P65" s="1050">
        <v>147</v>
      </c>
      <c r="Q65" s="1051">
        <v>3466.372</v>
      </c>
      <c r="R65" s="1049">
        <v>11</v>
      </c>
    </row>
    <row r="66" spans="1:18" ht="14.25">
      <c r="A66" s="209" t="s">
        <v>550</v>
      </c>
      <c r="B66" s="208"/>
      <c r="C66" s="208"/>
      <c r="D66" s="208"/>
      <c r="E66" s="208"/>
      <c r="F66" s="208"/>
      <c r="G66" s="208"/>
      <c r="H66" s="208"/>
      <c r="I66" s="208"/>
      <c r="J66" s="208"/>
      <c r="K66" s="208"/>
      <c r="L66" s="208"/>
      <c r="M66" s="208"/>
      <c r="N66" s="1049"/>
      <c r="O66" s="1050"/>
      <c r="P66" s="1050"/>
      <c r="Q66" s="1051"/>
      <c r="R66" s="1049"/>
    </row>
    <row r="67" spans="1:18" ht="14.25">
      <c r="A67" s="207" t="s">
        <v>474</v>
      </c>
      <c r="B67" s="208">
        <v>405</v>
      </c>
      <c r="C67" s="208">
        <v>1417</v>
      </c>
      <c r="D67" s="208">
        <v>732</v>
      </c>
      <c r="E67" s="208">
        <v>1876</v>
      </c>
      <c r="F67" s="208">
        <v>878</v>
      </c>
      <c r="G67" s="208">
        <v>1776</v>
      </c>
      <c r="H67" s="208">
        <v>591</v>
      </c>
      <c r="I67" s="208">
        <v>1429</v>
      </c>
      <c r="J67" s="208">
        <v>520</v>
      </c>
      <c r="K67" s="208">
        <v>1266</v>
      </c>
      <c r="L67" s="208">
        <v>493</v>
      </c>
      <c r="M67" s="208">
        <v>1285</v>
      </c>
      <c r="N67" s="1049">
        <v>469</v>
      </c>
      <c r="O67" s="1050">
        <v>1283</v>
      </c>
      <c r="P67" s="1050">
        <v>384</v>
      </c>
      <c r="Q67" s="1051">
        <v>1040.525</v>
      </c>
      <c r="R67" s="1049">
        <v>26</v>
      </c>
    </row>
    <row r="68" spans="1:18" ht="14.25">
      <c r="A68" s="209" t="s">
        <v>551</v>
      </c>
      <c r="B68" s="208"/>
      <c r="C68" s="208"/>
      <c r="D68" s="208"/>
      <c r="E68" s="208"/>
      <c r="F68" s="208"/>
      <c r="G68" s="208"/>
      <c r="H68" s="208"/>
      <c r="I68" s="208"/>
      <c r="J68" s="208"/>
      <c r="K68" s="208"/>
      <c r="L68" s="208"/>
      <c r="M68" s="208"/>
      <c r="N68" s="1049"/>
      <c r="O68" s="1050"/>
      <c r="P68" s="1050"/>
      <c r="Q68" s="1051"/>
      <c r="R68" s="1049"/>
    </row>
    <row r="69" spans="1:18" ht="14.25">
      <c r="A69" s="207" t="s">
        <v>475</v>
      </c>
      <c r="B69" s="208">
        <v>861</v>
      </c>
      <c r="C69" s="208">
        <v>2658</v>
      </c>
      <c r="D69" s="208">
        <v>939</v>
      </c>
      <c r="E69" s="208">
        <v>2742</v>
      </c>
      <c r="F69" s="208">
        <v>984</v>
      </c>
      <c r="G69" s="208">
        <v>3060</v>
      </c>
      <c r="H69" s="208">
        <v>930</v>
      </c>
      <c r="I69" s="208">
        <v>3056</v>
      </c>
      <c r="J69" s="208">
        <v>929</v>
      </c>
      <c r="K69" s="208">
        <v>2957</v>
      </c>
      <c r="L69" s="208">
        <v>935</v>
      </c>
      <c r="M69" s="208">
        <v>2925</v>
      </c>
      <c r="N69" s="1049">
        <v>951</v>
      </c>
      <c r="O69" s="1050">
        <v>3053</v>
      </c>
      <c r="P69" s="1050">
        <v>957</v>
      </c>
      <c r="Q69" s="1051">
        <v>3002.777</v>
      </c>
      <c r="R69" s="1049">
        <v>33</v>
      </c>
    </row>
    <row r="70" spans="1:18" ht="14.25">
      <c r="A70" s="209" t="s">
        <v>543</v>
      </c>
      <c r="B70" s="208"/>
      <c r="C70" s="208"/>
      <c r="D70" s="208"/>
      <c r="E70" s="208"/>
      <c r="F70" s="208"/>
      <c r="G70" s="208"/>
      <c r="H70" s="208"/>
      <c r="I70" s="208"/>
      <c r="J70" s="208"/>
      <c r="K70" s="208"/>
      <c r="L70" s="208"/>
      <c r="M70" s="208"/>
      <c r="N70" s="1049"/>
      <c r="O70" s="1050"/>
      <c r="P70" s="1050"/>
      <c r="Q70" s="1051"/>
      <c r="R70" s="1049"/>
    </row>
    <row r="71" spans="1:18" ht="14.25">
      <c r="A71" s="207" t="s">
        <v>476</v>
      </c>
      <c r="B71" s="208">
        <v>2502</v>
      </c>
      <c r="C71" s="208">
        <v>6200</v>
      </c>
      <c r="D71" s="208">
        <v>2778</v>
      </c>
      <c r="E71" s="208">
        <v>9251</v>
      </c>
      <c r="F71" s="208">
        <v>2913</v>
      </c>
      <c r="G71" s="208">
        <v>12513</v>
      </c>
      <c r="H71" s="208">
        <v>2916</v>
      </c>
      <c r="I71" s="208">
        <v>12084</v>
      </c>
      <c r="J71" s="208">
        <v>2976</v>
      </c>
      <c r="K71" s="208">
        <v>11793</v>
      </c>
      <c r="L71" s="208">
        <v>2986</v>
      </c>
      <c r="M71" s="208">
        <v>12012</v>
      </c>
      <c r="N71" s="1049">
        <v>2978</v>
      </c>
      <c r="O71" s="1050">
        <v>12135</v>
      </c>
      <c r="P71" s="1050">
        <v>2938</v>
      </c>
      <c r="Q71" s="1051">
        <v>11482.275</v>
      </c>
      <c r="R71" s="1049">
        <v>29</v>
      </c>
    </row>
    <row r="72" spans="1:18" ht="14.25">
      <c r="A72" s="209" t="s">
        <v>523</v>
      </c>
      <c r="B72" s="208"/>
      <c r="C72" s="208"/>
      <c r="D72" s="208"/>
      <c r="E72" s="208"/>
      <c r="F72" s="208"/>
      <c r="G72" s="208"/>
      <c r="H72" s="208"/>
      <c r="I72" s="208"/>
      <c r="J72" s="208"/>
      <c r="K72" s="208"/>
      <c r="L72" s="208"/>
      <c r="M72" s="208"/>
      <c r="N72" s="1049"/>
      <c r="O72" s="1050"/>
      <c r="P72" s="1050"/>
      <c r="Q72" s="1051"/>
      <c r="R72" s="1049"/>
    </row>
    <row r="73" spans="1:18" ht="14.25">
      <c r="A73" s="207" t="s">
        <v>477</v>
      </c>
      <c r="B73" s="208">
        <v>205</v>
      </c>
      <c r="C73" s="208">
        <v>2415</v>
      </c>
      <c r="D73" s="208">
        <v>222</v>
      </c>
      <c r="E73" s="208">
        <v>2316</v>
      </c>
      <c r="F73" s="208">
        <v>201</v>
      </c>
      <c r="G73" s="208">
        <v>1908</v>
      </c>
      <c r="H73" s="208">
        <v>206</v>
      </c>
      <c r="I73" s="208">
        <v>2408</v>
      </c>
      <c r="J73" s="208">
        <v>200</v>
      </c>
      <c r="K73" s="208">
        <v>2431</v>
      </c>
      <c r="L73" s="208">
        <v>196</v>
      </c>
      <c r="M73" s="208">
        <v>2243</v>
      </c>
      <c r="N73" s="1049">
        <v>214</v>
      </c>
      <c r="O73" s="1050">
        <v>3094</v>
      </c>
      <c r="P73" s="1050">
        <v>228</v>
      </c>
      <c r="Q73" s="1051">
        <v>2959.868</v>
      </c>
      <c r="R73" s="1049">
        <v>24</v>
      </c>
    </row>
    <row r="74" spans="1:18" ht="14.25">
      <c r="A74" s="209" t="s">
        <v>544</v>
      </c>
      <c r="B74" s="208"/>
      <c r="C74" s="208"/>
      <c r="D74" s="208"/>
      <c r="E74" s="208"/>
      <c r="F74" s="208"/>
      <c r="G74" s="208"/>
      <c r="H74" s="208"/>
      <c r="I74" s="208"/>
      <c r="J74" s="208"/>
      <c r="K74" s="208"/>
      <c r="L74" s="208"/>
      <c r="M74" s="208"/>
      <c r="N74" s="1049"/>
      <c r="O74" s="1050"/>
      <c r="P74" s="1050"/>
      <c r="Q74" s="1051"/>
      <c r="R74" s="1049"/>
    </row>
    <row r="75" spans="1:18" ht="14.25">
      <c r="A75" s="207" t="s">
        <v>478</v>
      </c>
      <c r="B75" s="208">
        <v>1557</v>
      </c>
      <c r="C75" s="208">
        <v>51451</v>
      </c>
      <c r="D75" s="208">
        <v>1653</v>
      </c>
      <c r="E75" s="208">
        <v>59600</v>
      </c>
      <c r="F75" s="208">
        <v>2726</v>
      </c>
      <c r="G75" s="208">
        <v>106708</v>
      </c>
      <c r="H75" s="208">
        <v>3030</v>
      </c>
      <c r="I75" s="208">
        <v>121519</v>
      </c>
      <c r="J75" s="208">
        <v>3098</v>
      </c>
      <c r="K75" s="208">
        <v>126017</v>
      </c>
      <c r="L75" s="208">
        <v>3080</v>
      </c>
      <c r="M75" s="208">
        <v>126439</v>
      </c>
      <c r="N75" s="1049">
        <v>3062</v>
      </c>
      <c r="O75" s="1050">
        <v>126991</v>
      </c>
      <c r="P75" s="1050">
        <v>3136</v>
      </c>
      <c r="Q75" s="1051">
        <v>131043.802</v>
      </c>
      <c r="R75" s="1049">
        <v>10</v>
      </c>
    </row>
    <row r="76" spans="1:18" ht="14.25">
      <c r="A76" s="209" t="s">
        <v>478</v>
      </c>
      <c r="B76" s="208"/>
      <c r="C76" s="208"/>
      <c r="D76" s="208"/>
      <c r="E76" s="208"/>
      <c r="F76" s="208"/>
      <c r="G76" s="208"/>
      <c r="H76" s="208"/>
      <c r="I76" s="208"/>
      <c r="J76" s="208"/>
      <c r="K76" s="208"/>
      <c r="L76" s="208"/>
      <c r="M76" s="208"/>
      <c r="N76" s="1049"/>
      <c r="O76" s="1050"/>
      <c r="P76" s="1050"/>
      <c r="Q76" s="1051"/>
      <c r="R76" s="1049"/>
    </row>
    <row r="77" spans="1:18" ht="14.25">
      <c r="A77" s="207" t="s">
        <v>479</v>
      </c>
      <c r="B77" s="208">
        <v>58</v>
      </c>
      <c r="C77" s="208">
        <v>1079</v>
      </c>
      <c r="D77" s="208">
        <v>53</v>
      </c>
      <c r="E77" s="208">
        <v>570</v>
      </c>
      <c r="F77" s="208">
        <v>133</v>
      </c>
      <c r="G77" s="208">
        <v>1030</v>
      </c>
      <c r="H77" s="208">
        <v>151</v>
      </c>
      <c r="I77" s="208">
        <v>1098</v>
      </c>
      <c r="J77" s="208">
        <v>157</v>
      </c>
      <c r="K77" s="208">
        <v>1210</v>
      </c>
      <c r="L77" s="208">
        <v>190</v>
      </c>
      <c r="M77" s="208">
        <v>3459</v>
      </c>
      <c r="N77" s="1049">
        <v>183</v>
      </c>
      <c r="O77" s="1050">
        <v>3095</v>
      </c>
      <c r="P77" s="1050">
        <v>171</v>
      </c>
      <c r="Q77" s="1051">
        <v>2634.676</v>
      </c>
      <c r="R77" s="1049">
        <v>8</v>
      </c>
    </row>
    <row r="78" spans="1:18" ht="14.25">
      <c r="A78" s="209" t="s">
        <v>549</v>
      </c>
      <c r="B78" s="208"/>
      <c r="C78" s="208"/>
      <c r="D78" s="208"/>
      <c r="E78" s="208"/>
      <c r="F78" s="208"/>
      <c r="G78" s="208"/>
      <c r="H78" s="208"/>
      <c r="I78" s="208"/>
      <c r="J78" s="208"/>
      <c r="K78" s="208"/>
      <c r="L78" s="208"/>
      <c r="M78" s="208"/>
      <c r="N78" s="1049"/>
      <c r="O78" s="1050"/>
      <c r="P78" s="1050"/>
      <c r="Q78" s="1051"/>
      <c r="R78" s="1049"/>
    </row>
    <row r="79" spans="1:18" ht="14.25">
      <c r="A79" s="207" t="s">
        <v>480</v>
      </c>
      <c r="B79" s="208">
        <v>865</v>
      </c>
      <c r="C79" s="208">
        <v>5328</v>
      </c>
      <c r="D79" s="208">
        <v>1052</v>
      </c>
      <c r="E79" s="208">
        <v>5759</v>
      </c>
      <c r="F79" s="208">
        <v>1391</v>
      </c>
      <c r="G79" s="208">
        <v>8073</v>
      </c>
      <c r="H79" s="208">
        <v>1449</v>
      </c>
      <c r="I79" s="208">
        <v>8197</v>
      </c>
      <c r="J79" s="208">
        <v>1401</v>
      </c>
      <c r="K79" s="208">
        <v>7586</v>
      </c>
      <c r="L79" s="208">
        <v>1454</v>
      </c>
      <c r="M79" s="208">
        <v>6993</v>
      </c>
      <c r="N79" s="1049">
        <v>1523</v>
      </c>
      <c r="O79" s="1050">
        <v>7136</v>
      </c>
      <c r="P79" s="1050">
        <v>1578</v>
      </c>
      <c r="Q79" s="1051">
        <v>7018.07</v>
      </c>
      <c r="R79" s="1049">
        <v>14</v>
      </c>
    </row>
    <row r="80" spans="1:18" ht="14.25">
      <c r="A80" s="209" t="s">
        <v>528</v>
      </c>
      <c r="B80" s="208"/>
      <c r="C80" s="208"/>
      <c r="D80" s="208"/>
      <c r="E80" s="208"/>
      <c r="F80" s="208"/>
      <c r="G80" s="208"/>
      <c r="H80" s="208"/>
      <c r="I80" s="208"/>
      <c r="J80" s="208"/>
      <c r="K80" s="208"/>
      <c r="L80" s="208"/>
      <c r="M80" s="208"/>
      <c r="N80" s="1049"/>
      <c r="O80" s="1050"/>
      <c r="P80" s="1050"/>
      <c r="Q80" s="1051"/>
      <c r="R80" s="1049"/>
    </row>
    <row r="81" spans="1:18" ht="14.25">
      <c r="A81" s="207" t="s">
        <v>481</v>
      </c>
      <c r="B81" s="208">
        <v>1505</v>
      </c>
      <c r="C81" s="208">
        <v>28170</v>
      </c>
      <c r="D81" s="208">
        <v>1220</v>
      </c>
      <c r="E81" s="208">
        <v>23016</v>
      </c>
      <c r="F81" s="208">
        <v>1724</v>
      </c>
      <c r="G81" s="208">
        <v>38738</v>
      </c>
      <c r="H81" s="208">
        <v>1815</v>
      </c>
      <c r="I81" s="208">
        <v>45117</v>
      </c>
      <c r="J81" s="208">
        <v>1764</v>
      </c>
      <c r="K81" s="208">
        <v>44168</v>
      </c>
      <c r="L81" s="208">
        <v>1816</v>
      </c>
      <c r="M81" s="208">
        <v>49707</v>
      </c>
      <c r="N81" s="1049">
        <v>1936</v>
      </c>
      <c r="O81" s="1050">
        <v>56239</v>
      </c>
      <c r="P81" s="1050">
        <v>2099</v>
      </c>
      <c r="Q81" s="1051">
        <v>64172.853</v>
      </c>
      <c r="R81" s="1049">
        <v>10</v>
      </c>
    </row>
    <row r="82" spans="1:18" ht="14.25">
      <c r="A82" s="209" t="s">
        <v>481</v>
      </c>
      <c r="B82" s="208"/>
      <c r="C82" s="208"/>
      <c r="D82" s="208"/>
      <c r="E82" s="208"/>
      <c r="F82" s="208"/>
      <c r="G82" s="208"/>
      <c r="H82" s="208"/>
      <c r="I82" s="208"/>
      <c r="J82" s="208"/>
      <c r="K82" s="208"/>
      <c r="L82" s="208"/>
      <c r="M82" s="208"/>
      <c r="N82" s="1049"/>
      <c r="O82" s="1050"/>
      <c r="P82" s="1050"/>
      <c r="Q82" s="1051"/>
      <c r="R82" s="1049"/>
    </row>
    <row r="83" spans="1:18" ht="14.25">
      <c r="A83" s="207" t="s">
        <v>482</v>
      </c>
      <c r="B83" s="208">
        <v>631</v>
      </c>
      <c r="C83" s="208">
        <v>883</v>
      </c>
      <c r="D83" s="208">
        <v>718</v>
      </c>
      <c r="E83" s="208">
        <v>1100</v>
      </c>
      <c r="F83" s="208">
        <v>854</v>
      </c>
      <c r="G83" s="208">
        <v>1459</v>
      </c>
      <c r="H83" s="208">
        <v>857</v>
      </c>
      <c r="I83" s="208">
        <v>1573</v>
      </c>
      <c r="J83" s="208">
        <v>882</v>
      </c>
      <c r="K83" s="208">
        <v>1595</v>
      </c>
      <c r="L83" s="208">
        <v>842</v>
      </c>
      <c r="M83" s="208">
        <v>1577</v>
      </c>
      <c r="N83" s="1049">
        <v>881</v>
      </c>
      <c r="O83" s="1050">
        <v>1621</v>
      </c>
      <c r="P83" s="1050">
        <v>904</v>
      </c>
      <c r="Q83" s="1051">
        <v>1536.551</v>
      </c>
      <c r="R83" s="1049">
        <v>27</v>
      </c>
    </row>
    <row r="84" spans="1:18" s="445" customFormat="1" ht="14.25">
      <c r="A84" s="209" t="s">
        <v>518</v>
      </c>
      <c r="B84" s="1050"/>
      <c r="C84" s="1050"/>
      <c r="D84" s="1050"/>
      <c r="E84" s="1050"/>
      <c r="F84" s="1050"/>
      <c r="G84" s="1050"/>
      <c r="H84" s="1050"/>
      <c r="I84" s="1050"/>
      <c r="J84" s="1050"/>
      <c r="K84" s="1050"/>
      <c r="L84" s="1050"/>
      <c r="M84" s="1050"/>
      <c r="N84" s="1049"/>
      <c r="O84" s="1050"/>
      <c r="P84" s="1050"/>
      <c r="Q84" s="1051"/>
      <c r="R84" s="1049"/>
    </row>
    <row r="85" spans="1:18" s="445" customFormat="1" ht="14.25">
      <c r="A85" s="209" t="s">
        <v>1312</v>
      </c>
      <c r="B85" s="1050" t="s">
        <v>31</v>
      </c>
      <c r="C85" s="1050" t="s">
        <v>31</v>
      </c>
      <c r="D85" s="1050">
        <v>106</v>
      </c>
      <c r="E85" s="1050">
        <v>302</v>
      </c>
      <c r="F85" s="1050">
        <v>109</v>
      </c>
      <c r="G85" s="1050">
        <v>655</v>
      </c>
      <c r="H85" s="1050">
        <v>138</v>
      </c>
      <c r="I85" s="1050">
        <v>538</v>
      </c>
      <c r="J85" s="1050">
        <v>133</v>
      </c>
      <c r="K85" s="1050">
        <v>431</v>
      </c>
      <c r="L85" s="1050">
        <v>149</v>
      </c>
      <c r="M85" s="1050">
        <v>695</v>
      </c>
      <c r="N85" s="1049">
        <v>148</v>
      </c>
      <c r="O85" s="1050">
        <v>846</v>
      </c>
      <c r="P85" s="1050">
        <v>210</v>
      </c>
      <c r="Q85" s="1051">
        <v>2111.261</v>
      </c>
      <c r="R85" s="1049">
        <v>23</v>
      </c>
    </row>
    <row r="86" spans="1:18" s="445" customFormat="1" ht="14.25">
      <c r="A86" s="209" t="s">
        <v>1312</v>
      </c>
      <c r="B86" s="1050"/>
      <c r="C86" s="1050"/>
      <c r="D86" s="1050"/>
      <c r="E86" s="1050"/>
      <c r="F86" s="1050"/>
      <c r="G86" s="1050"/>
      <c r="H86" s="1050"/>
      <c r="I86" s="1050"/>
      <c r="J86" s="1050"/>
      <c r="K86" s="1050"/>
      <c r="L86" s="1050"/>
      <c r="M86" s="1050"/>
      <c r="N86" s="1049"/>
      <c r="O86" s="1050"/>
      <c r="P86" s="1050"/>
      <c r="Q86" s="1051"/>
      <c r="R86" s="1049"/>
    </row>
    <row r="87" spans="1:18" s="445" customFormat="1" ht="14.25">
      <c r="A87" s="447" t="s">
        <v>483</v>
      </c>
      <c r="B87" s="1050">
        <v>994</v>
      </c>
      <c r="C87" s="1050">
        <v>6552</v>
      </c>
      <c r="D87" s="1050">
        <v>894</v>
      </c>
      <c r="E87" s="1050">
        <v>11497</v>
      </c>
      <c r="F87" s="1050">
        <v>931</v>
      </c>
      <c r="G87" s="1050">
        <v>15283</v>
      </c>
      <c r="H87" s="1050">
        <v>868</v>
      </c>
      <c r="I87" s="1050">
        <v>15320</v>
      </c>
      <c r="J87" s="1050">
        <v>778</v>
      </c>
      <c r="K87" s="1050">
        <v>13300</v>
      </c>
      <c r="L87" s="1050">
        <v>722</v>
      </c>
      <c r="M87" s="1050">
        <v>12411</v>
      </c>
      <c r="N87" s="1049">
        <v>678</v>
      </c>
      <c r="O87" s="1050">
        <v>11117</v>
      </c>
      <c r="P87" s="1050">
        <v>679</v>
      </c>
      <c r="Q87" s="1051">
        <v>10153.587</v>
      </c>
      <c r="R87" s="1049">
        <v>26</v>
      </c>
    </row>
    <row r="88" spans="1:18" s="445" customFormat="1" ht="14.25">
      <c r="A88" s="209" t="s">
        <v>371</v>
      </c>
      <c r="B88" s="1050"/>
      <c r="C88" s="1050"/>
      <c r="D88" s="1050"/>
      <c r="E88" s="1050"/>
      <c r="F88" s="1050"/>
      <c r="G88" s="1050"/>
      <c r="H88" s="1050"/>
      <c r="I88" s="1050"/>
      <c r="J88" s="1050"/>
      <c r="K88" s="1050"/>
      <c r="L88" s="1050"/>
      <c r="M88" s="1050"/>
      <c r="N88" s="1049"/>
      <c r="O88" s="1050"/>
      <c r="P88" s="1050"/>
      <c r="Q88" s="1051"/>
      <c r="R88" s="1049"/>
    </row>
    <row r="89" spans="1:18" s="445" customFormat="1" ht="14.25">
      <c r="A89" s="209" t="s">
        <v>699</v>
      </c>
      <c r="B89" s="1050">
        <v>296</v>
      </c>
      <c r="C89" s="1050">
        <v>438</v>
      </c>
      <c r="D89" s="1050">
        <v>339</v>
      </c>
      <c r="E89" s="1050">
        <v>358</v>
      </c>
      <c r="F89" s="1050">
        <v>528</v>
      </c>
      <c r="G89" s="1050">
        <v>661</v>
      </c>
      <c r="H89" s="1050">
        <v>564</v>
      </c>
      <c r="I89" s="1050">
        <v>658</v>
      </c>
      <c r="J89" s="1050">
        <v>613</v>
      </c>
      <c r="K89" s="1050">
        <v>728</v>
      </c>
      <c r="L89" s="1050">
        <v>682</v>
      </c>
      <c r="M89" s="1050">
        <v>865</v>
      </c>
      <c r="N89" s="1049">
        <v>768</v>
      </c>
      <c r="O89" s="1050">
        <v>1041</v>
      </c>
      <c r="P89" s="1050">
        <v>848</v>
      </c>
      <c r="Q89" s="1051">
        <v>1084.214</v>
      </c>
      <c r="R89" s="1049">
        <v>27</v>
      </c>
    </row>
    <row r="90" spans="1:18" s="445" customFormat="1" ht="14.25">
      <c r="A90" s="209" t="s">
        <v>699</v>
      </c>
      <c r="B90" s="1050"/>
      <c r="C90" s="1050"/>
      <c r="D90" s="1050"/>
      <c r="E90" s="1050"/>
      <c r="F90" s="1050"/>
      <c r="G90" s="1050"/>
      <c r="H90" s="1050"/>
      <c r="I90" s="1050"/>
      <c r="J90" s="1050"/>
      <c r="K90" s="1050"/>
      <c r="L90" s="1050"/>
      <c r="M90" s="1050"/>
      <c r="N90" s="1049"/>
      <c r="O90" s="1050"/>
      <c r="P90" s="1050"/>
      <c r="Q90" s="1051"/>
      <c r="R90" s="1049"/>
    </row>
    <row r="91" spans="1:18" s="445" customFormat="1" ht="14.25">
      <c r="A91" s="447" t="s">
        <v>484</v>
      </c>
      <c r="B91" s="1050">
        <v>1606</v>
      </c>
      <c r="C91" s="1050">
        <v>3912</v>
      </c>
      <c r="D91" s="1050">
        <v>2068</v>
      </c>
      <c r="E91" s="1050">
        <v>17532</v>
      </c>
      <c r="F91" s="1050">
        <v>1474</v>
      </c>
      <c r="G91" s="1050">
        <v>2701</v>
      </c>
      <c r="H91" s="1050">
        <v>1469</v>
      </c>
      <c r="I91" s="1050">
        <v>2618</v>
      </c>
      <c r="J91" s="1050">
        <v>1437</v>
      </c>
      <c r="K91" s="1050">
        <v>2626</v>
      </c>
      <c r="L91" s="1050">
        <v>1424</v>
      </c>
      <c r="M91" s="1050">
        <v>2568</v>
      </c>
      <c r="N91" s="1049">
        <v>1442</v>
      </c>
      <c r="O91" s="1050">
        <v>2565</v>
      </c>
      <c r="P91" s="1050">
        <v>1441</v>
      </c>
      <c r="Q91" s="1051">
        <v>2603.787</v>
      </c>
      <c r="R91" s="1049">
        <v>26</v>
      </c>
    </row>
    <row r="92" spans="1:18" s="445" customFormat="1" ht="14.25">
      <c r="A92" s="209" t="s">
        <v>372</v>
      </c>
      <c r="B92" s="1050"/>
      <c r="C92" s="1050"/>
      <c r="D92" s="1050"/>
      <c r="E92" s="1050"/>
      <c r="F92" s="1050"/>
      <c r="G92" s="1050"/>
      <c r="H92" s="1050"/>
      <c r="I92" s="1050"/>
      <c r="J92" s="1050"/>
      <c r="K92" s="1050"/>
      <c r="L92" s="1050"/>
      <c r="M92" s="1050"/>
      <c r="N92" s="1049"/>
      <c r="O92" s="1050"/>
      <c r="P92" s="1050"/>
      <c r="Q92" s="1051"/>
      <c r="R92" s="1049"/>
    </row>
    <row r="93" spans="1:18" s="445" customFormat="1" ht="14.25">
      <c r="A93" s="447" t="s">
        <v>485</v>
      </c>
      <c r="B93" s="1050">
        <v>743</v>
      </c>
      <c r="C93" s="1050">
        <v>18692</v>
      </c>
      <c r="D93" s="1050">
        <v>629</v>
      </c>
      <c r="E93" s="1050">
        <v>14223</v>
      </c>
      <c r="F93" s="1050">
        <v>521</v>
      </c>
      <c r="G93" s="1050">
        <v>13828</v>
      </c>
      <c r="H93" s="1050">
        <v>535</v>
      </c>
      <c r="I93" s="1050">
        <v>13894</v>
      </c>
      <c r="J93" s="1050">
        <v>521</v>
      </c>
      <c r="K93" s="1050">
        <v>13901</v>
      </c>
      <c r="L93" s="1050">
        <v>520</v>
      </c>
      <c r="M93" s="1050">
        <v>13836</v>
      </c>
      <c r="N93" s="1049">
        <v>511</v>
      </c>
      <c r="O93" s="1050">
        <v>13351</v>
      </c>
      <c r="P93" s="1050">
        <v>515</v>
      </c>
      <c r="Q93" s="1051">
        <v>13842.997</v>
      </c>
      <c r="R93" s="1049">
        <v>12</v>
      </c>
    </row>
    <row r="94" spans="1:18" ht="14.25">
      <c r="A94" s="209" t="s">
        <v>517</v>
      </c>
      <c r="B94" s="208"/>
      <c r="C94" s="208"/>
      <c r="D94" s="208"/>
      <c r="E94" s="208"/>
      <c r="F94" s="208"/>
      <c r="G94" s="208"/>
      <c r="H94" s="208"/>
      <c r="I94" s="208"/>
      <c r="J94" s="208"/>
      <c r="K94" s="208"/>
      <c r="L94" s="208"/>
      <c r="M94" s="208"/>
      <c r="N94" s="1049"/>
      <c r="O94" s="1050"/>
      <c r="P94" s="1050"/>
      <c r="Q94" s="1051"/>
      <c r="R94" s="1049"/>
    </row>
    <row r="95" spans="1:18" ht="14.25">
      <c r="A95" s="207" t="s">
        <v>486</v>
      </c>
      <c r="B95" s="208">
        <v>6184</v>
      </c>
      <c r="C95" s="208">
        <v>114682</v>
      </c>
      <c r="D95" s="208">
        <v>6838</v>
      </c>
      <c r="E95" s="208">
        <v>141822</v>
      </c>
      <c r="F95" s="208">
        <v>7986</v>
      </c>
      <c r="G95" s="208">
        <v>201264</v>
      </c>
      <c r="H95" s="208">
        <v>8127</v>
      </c>
      <c r="I95" s="208">
        <v>214760</v>
      </c>
      <c r="J95" s="208">
        <v>8083</v>
      </c>
      <c r="K95" s="208">
        <v>218663</v>
      </c>
      <c r="L95" s="208">
        <v>8066</v>
      </c>
      <c r="M95" s="208">
        <v>218269</v>
      </c>
      <c r="N95" s="1049">
        <v>8092</v>
      </c>
      <c r="O95" s="1050">
        <v>217605</v>
      </c>
      <c r="P95" s="1050">
        <v>8026</v>
      </c>
      <c r="Q95" s="1051">
        <v>216805.695</v>
      </c>
      <c r="R95" s="1049">
        <v>16</v>
      </c>
    </row>
    <row r="96" spans="1:18" ht="14.25">
      <c r="A96" s="209" t="s">
        <v>486</v>
      </c>
      <c r="B96" s="208"/>
      <c r="C96" s="208"/>
      <c r="D96" s="208"/>
      <c r="E96" s="208"/>
      <c r="F96" s="208"/>
      <c r="G96" s="208"/>
      <c r="H96" s="208"/>
      <c r="I96" s="208"/>
      <c r="J96" s="208"/>
      <c r="K96" s="208"/>
      <c r="L96" s="208"/>
      <c r="M96" s="208"/>
      <c r="N96" s="1049"/>
      <c r="O96" s="1050"/>
      <c r="P96" s="1050"/>
      <c r="Q96" s="1051"/>
      <c r="R96" s="1049"/>
    </row>
    <row r="97" spans="1:18" ht="14.25">
      <c r="A97" s="207" t="s">
        <v>487</v>
      </c>
      <c r="B97" s="208">
        <v>145</v>
      </c>
      <c r="C97" s="208">
        <v>910</v>
      </c>
      <c r="D97" s="208">
        <v>110</v>
      </c>
      <c r="E97" s="208">
        <v>1054</v>
      </c>
      <c r="F97" s="208">
        <v>111</v>
      </c>
      <c r="G97" s="208">
        <v>1040</v>
      </c>
      <c r="H97" s="208">
        <v>106</v>
      </c>
      <c r="I97" s="208">
        <v>1072</v>
      </c>
      <c r="J97" s="208">
        <v>105</v>
      </c>
      <c r="K97" s="208">
        <v>1267</v>
      </c>
      <c r="L97" s="208">
        <v>123</v>
      </c>
      <c r="M97" s="208">
        <v>2001</v>
      </c>
      <c r="N97" s="1049">
        <v>191</v>
      </c>
      <c r="O97" s="1050">
        <v>4421</v>
      </c>
      <c r="P97" s="1050">
        <v>264</v>
      </c>
      <c r="Q97" s="1051">
        <v>8046.123</v>
      </c>
      <c r="R97" s="1049">
        <v>11</v>
      </c>
    </row>
    <row r="98" spans="1:18" ht="14.25">
      <c r="A98" s="209" t="s">
        <v>545</v>
      </c>
      <c r="B98" s="208"/>
      <c r="C98" s="208"/>
      <c r="D98" s="208"/>
      <c r="E98" s="208"/>
      <c r="F98" s="208"/>
      <c r="G98" s="208"/>
      <c r="H98" s="208"/>
      <c r="I98" s="208"/>
      <c r="J98" s="208"/>
      <c r="K98" s="208"/>
      <c r="L98" s="208"/>
      <c r="M98" s="208"/>
      <c r="N98" s="1049"/>
      <c r="O98" s="1050"/>
      <c r="P98" s="1050"/>
      <c r="Q98" s="1051"/>
      <c r="R98" s="1049"/>
    </row>
    <row r="99" spans="1:18" ht="14.25">
      <c r="A99" s="207" t="s">
        <v>488</v>
      </c>
      <c r="B99" s="208">
        <v>4755</v>
      </c>
      <c r="C99" s="208">
        <v>10486</v>
      </c>
      <c r="D99" s="208">
        <v>3722</v>
      </c>
      <c r="E99" s="208">
        <v>8334</v>
      </c>
      <c r="F99" s="208">
        <v>3485</v>
      </c>
      <c r="G99" s="208">
        <v>7711</v>
      </c>
      <c r="H99" s="208">
        <v>3362</v>
      </c>
      <c r="I99" s="208">
        <v>7591</v>
      </c>
      <c r="J99" s="208">
        <v>3423</v>
      </c>
      <c r="K99" s="208">
        <v>7690</v>
      </c>
      <c r="L99" s="208">
        <v>3473</v>
      </c>
      <c r="M99" s="208">
        <v>7816</v>
      </c>
      <c r="N99" s="1049">
        <v>3517</v>
      </c>
      <c r="O99" s="1050">
        <v>8257</v>
      </c>
      <c r="P99" s="1050">
        <v>3571</v>
      </c>
      <c r="Q99" s="1051">
        <v>8507.703</v>
      </c>
      <c r="R99" s="1049">
        <v>28</v>
      </c>
    </row>
    <row r="100" spans="1:18" ht="14.25">
      <c r="A100" s="209" t="s">
        <v>516</v>
      </c>
      <c r="B100" s="208"/>
      <c r="C100" s="208"/>
      <c r="D100" s="208"/>
      <c r="E100" s="208"/>
      <c r="F100" s="208"/>
      <c r="G100" s="208"/>
      <c r="H100" s="208"/>
      <c r="I100" s="208"/>
      <c r="J100" s="208"/>
      <c r="K100" s="208"/>
      <c r="L100" s="208"/>
      <c r="M100" s="208"/>
      <c r="N100" s="1049"/>
      <c r="O100" s="1050"/>
      <c r="P100" s="1050"/>
      <c r="Q100" s="1051"/>
      <c r="R100" s="1049"/>
    </row>
    <row r="101" spans="1:18" ht="14.25">
      <c r="A101" s="207" t="s">
        <v>489</v>
      </c>
      <c r="B101" s="208">
        <v>47</v>
      </c>
      <c r="C101" s="208">
        <v>17</v>
      </c>
      <c r="D101" s="208">
        <v>69</v>
      </c>
      <c r="E101" s="208">
        <v>77</v>
      </c>
      <c r="F101" s="208">
        <v>363</v>
      </c>
      <c r="G101" s="208">
        <v>824</v>
      </c>
      <c r="H101" s="208">
        <v>450</v>
      </c>
      <c r="I101" s="208">
        <v>973</v>
      </c>
      <c r="J101" s="208">
        <v>355</v>
      </c>
      <c r="K101" s="208">
        <v>1010</v>
      </c>
      <c r="L101" s="208">
        <v>355</v>
      </c>
      <c r="M101" s="208">
        <v>1020</v>
      </c>
      <c r="N101" s="1049">
        <v>350</v>
      </c>
      <c r="O101" s="1050">
        <v>1011</v>
      </c>
      <c r="P101" s="1050">
        <v>423</v>
      </c>
      <c r="Q101" s="1051">
        <v>1311.058</v>
      </c>
      <c r="R101" s="1049">
        <v>24</v>
      </c>
    </row>
    <row r="102" spans="1:18" ht="14.25">
      <c r="A102" s="209" t="s">
        <v>489</v>
      </c>
      <c r="B102" s="208"/>
      <c r="C102" s="208"/>
      <c r="D102" s="208"/>
      <c r="E102" s="208"/>
      <c r="F102" s="208"/>
      <c r="G102" s="208"/>
      <c r="H102" s="208"/>
      <c r="I102" s="208"/>
      <c r="J102" s="208"/>
      <c r="K102" s="208"/>
      <c r="L102" s="208"/>
      <c r="M102" s="208"/>
      <c r="N102" s="1049"/>
      <c r="O102" s="1050"/>
      <c r="P102" s="1050"/>
      <c r="Q102" s="1051"/>
      <c r="R102" s="1049"/>
    </row>
    <row r="103" spans="1:18" ht="14.25">
      <c r="A103" s="207" t="s">
        <v>490</v>
      </c>
      <c r="B103" s="208">
        <v>1728</v>
      </c>
      <c r="C103" s="208">
        <v>21491</v>
      </c>
      <c r="D103" s="208">
        <v>1977</v>
      </c>
      <c r="E103" s="208">
        <v>30990</v>
      </c>
      <c r="F103" s="208">
        <v>2667</v>
      </c>
      <c r="G103" s="208">
        <v>44870</v>
      </c>
      <c r="H103" s="208">
        <v>2877</v>
      </c>
      <c r="I103" s="208">
        <v>53830</v>
      </c>
      <c r="J103" s="208">
        <v>2954</v>
      </c>
      <c r="K103" s="208">
        <v>60318</v>
      </c>
      <c r="L103" s="208">
        <v>3096</v>
      </c>
      <c r="M103" s="208">
        <v>69353</v>
      </c>
      <c r="N103" s="1049">
        <v>3270</v>
      </c>
      <c r="O103" s="1050">
        <v>77041</v>
      </c>
      <c r="P103" s="1050">
        <v>3376</v>
      </c>
      <c r="Q103" s="1051">
        <v>80982.454</v>
      </c>
      <c r="R103" s="1049">
        <v>8</v>
      </c>
    </row>
    <row r="104" spans="1:18" ht="14.25">
      <c r="A104" s="209" t="s">
        <v>520</v>
      </c>
      <c r="B104" s="208"/>
      <c r="C104" s="208"/>
      <c r="D104" s="208"/>
      <c r="E104" s="208"/>
      <c r="F104" s="208"/>
      <c r="G104" s="208"/>
      <c r="H104" s="208"/>
      <c r="I104" s="208"/>
      <c r="J104" s="208"/>
      <c r="K104" s="208"/>
      <c r="L104" s="208"/>
      <c r="M104" s="208"/>
      <c r="N104" s="1049"/>
      <c r="O104" s="1050"/>
      <c r="P104" s="1050"/>
      <c r="Q104" s="1051"/>
      <c r="R104" s="1049"/>
    </row>
    <row r="105" spans="1:18" ht="14.25">
      <c r="A105" s="207" t="s">
        <v>491</v>
      </c>
      <c r="B105" s="208">
        <v>1</v>
      </c>
      <c r="C105" s="208" t="s">
        <v>0</v>
      </c>
      <c r="D105" s="208">
        <v>72</v>
      </c>
      <c r="E105" s="208">
        <v>193</v>
      </c>
      <c r="F105" s="208">
        <v>268</v>
      </c>
      <c r="G105" s="208">
        <v>972</v>
      </c>
      <c r="H105" s="208">
        <v>286</v>
      </c>
      <c r="I105" s="208">
        <v>1003</v>
      </c>
      <c r="J105" s="208">
        <v>295</v>
      </c>
      <c r="K105" s="208">
        <v>1061</v>
      </c>
      <c r="L105" s="208">
        <v>267</v>
      </c>
      <c r="M105" s="208">
        <v>1158</v>
      </c>
      <c r="N105" s="1049">
        <v>274</v>
      </c>
      <c r="O105" s="1050">
        <v>985</v>
      </c>
      <c r="P105" s="1050">
        <v>278</v>
      </c>
      <c r="Q105" s="1051">
        <v>1127.808</v>
      </c>
      <c r="R105" s="1049">
        <v>29</v>
      </c>
    </row>
    <row r="106" spans="1:18" ht="14.25">
      <c r="A106" s="209" t="s">
        <v>546</v>
      </c>
      <c r="B106" s="208"/>
      <c r="C106" s="208"/>
      <c r="D106" s="208"/>
      <c r="E106" s="208"/>
      <c r="F106" s="208"/>
      <c r="G106" s="208"/>
      <c r="H106" s="208"/>
      <c r="I106" s="208"/>
      <c r="J106" s="208"/>
      <c r="K106" s="208"/>
      <c r="L106" s="208"/>
      <c r="M106" s="208"/>
      <c r="N106" s="1049"/>
      <c r="O106" s="1050"/>
      <c r="P106" s="1050"/>
      <c r="Q106" s="1051"/>
      <c r="R106" s="1049"/>
    </row>
    <row r="107" spans="1:18" ht="14.25">
      <c r="A107" s="207" t="s">
        <v>492</v>
      </c>
      <c r="B107" s="208">
        <v>1366</v>
      </c>
      <c r="C107" s="208">
        <v>7026</v>
      </c>
      <c r="D107" s="208">
        <v>1044</v>
      </c>
      <c r="E107" s="208">
        <v>5905</v>
      </c>
      <c r="F107" s="208">
        <v>942</v>
      </c>
      <c r="G107" s="208">
        <v>4707</v>
      </c>
      <c r="H107" s="208">
        <v>857</v>
      </c>
      <c r="I107" s="208">
        <v>4020</v>
      </c>
      <c r="J107" s="208">
        <v>811</v>
      </c>
      <c r="K107" s="208">
        <v>3410</v>
      </c>
      <c r="L107" s="208">
        <v>726</v>
      </c>
      <c r="M107" s="208">
        <v>2899</v>
      </c>
      <c r="N107" s="1049">
        <v>751</v>
      </c>
      <c r="O107" s="1050">
        <v>2603</v>
      </c>
      <c r="P107" s="1050">
        <v>713</v>
      </c>
      <c r="Q107" s="1051">
        <v>2314.398</v>
      </c>
      <c r="R107" s="1049">
        <v>21</v>
      </c>
    </row>
    <row r="108" spans="1:18" ht="14.25">
      <c r="A108" s="209" t="s">
        <v>547</v>
      </c>
      <c r="B108" s="208"/>
      <c r="C108" s="208"/>
      <c r="D108" s="208"/>
      <c r="E108" s="208"/>
      <c r="F108" s="208"/>
      <c r="G108" s="208"/>
      <c r="H108" s="208"/>
      <c r="I108" s="208"/>
      <c r="J108" s="208"/>
      <c r="K108" s="208"/>
      <c r="L108" s="208"/>
      <c r="M108" s="208"/>
      <c r="N108" s="1049"/>
      <c r="O108" s="1050"/>
      <c r="P108" s="1050"/>
      <c r="Q108" s="1051"/>
      <c r="R108" s="1049"/>
    </row>
    <row r="109" spans="1:18" ht="14.25">
      <c r="A109" s="207" t="s">
        <v>493</v>
      </c>
      <c r="B109" s="208">
        <v>5792</v>
      </c>
      <c r="C109" s="208">
        <v>11111</v>
      </c>
      <c r="D109" s="208">
        <v>6472</v>
      </c>
      <c r="E109" s="208">
        <v>11058</v>
      </c>
      <c r="F109" s="208">
        <v>6371</v>
      </c>
      <c r="G109" s="208">
        <v>11941</v>
      </c>
      <c r="H109" s="208">
        <v>6461</v>
      </c>
      <c r="I109" s="208">
        <v>11601</v>
      </c>
      <c r="J109" s="208">
        <v>6345</v>
      </c>
      <c r="K109" s="208">
        <v>11336</v>
      </c>
      <c r="L109" s="208">
        <v>6367</v>
      </c>
      <c r="M109" s="208">
        <v>11256</v>
      </c>
      <c r="N109" s="1049">
        <v>6516</v>
      </c>
      <c r="O109" s="1050">
        <v>11507</v>
      </c>
      <c r="P109" s="1050">
        <v>6454</v>
      </c>
      <c r="Q109" s="1051">
        <v>11282.217</v>
      </c>
      <c r="R109" s="1049">
        <v>30</v>
      </c>
    </row>
    <row r="110" spans="1:18" ht="14.25">
      <c r="A110" s="209" t="s">
        <v>1225</v>
      </c>
      <c r="B110" s="208"/>
      <c r="C110" s="208"/>
      <c r="D110" s="208"/>
      <c r="E110" s="208"/>
      <c r="F110" s="208"/>
      <c r="G110" s="208"/>
      <c r="H110" s="208"/>
      <c r="I110" s="208"/>
      <c r="J110" s="208"/>
      <c r="K110" s="208"/>
      <c r="L110" s="208"/>
      <c r="M110" s="208"/>
      <c r="N110" s="1049"/>
      <c r="O110" s="1050"/>
      <c r="P110" s="1050"/>
      <c r="Q110" s="1051"/>
      <c r="R110" s="1049"/>
    </row>
    <row r="111" spans="1:18" ht="14.25">
      <c r="A111" s="207" t="s">
        <v>494</v>
      </c>
      <c r="B111" s="208">
        <v>565</v>
      </c>
      <c r="C111" s="208">
        <v>2887</v>
      </c>
      <c r="D111" s="208">
        <v>567</v>
      </c>
      <c r="E111" s="208">
        <v>3766</v>
      </c>
      <c r="F111" s="208">
        <v>488</v>
      </c>
      <c r="G111" s="208">
        <v>3561</v>
      </c>
      <c r="H111" s="208">
        <v>452</v>
      </c>
      <c r="I111" s="208">
        <v>3369</v>
      </c>
      <c r="J111" s="208">
        <v>413</v>
      </c>
      <c r="K111" s="208">
        <v>2854</v>
      </c>
      <c r="L111" s="208">
        <v>404</v>
      </c>
      <c r="M111" s="208">
        <v>2730</v>
      </c>
      <c r="N111" s="1049">
        <v>407</v>
      </c>
      <c r="O111" s="1050">
        <v>2706</v>
      </c>
      <c r="P111" s="1050">
        <v>400</v>
      </c>
      <c r="Q111" s="1051">
        <v>2592.016</v>
      </c>
      <c r="R111" s="1049">
        <v>37</v>
      </c>
    </row>
    <row r="112" spans="1:18" ht="14.25">
      <c r="A112" s="209" t="s">
        <v>377</v>
      </c>
      <c r="B112" s="208"/>
      <c r="C112" s="208"/>
      <c r="D112" s="208"/>
      <c r="E112" s="208"/>
      <c r="F112" s="208"/>
      <c r="G112" s="208"/>
      <c r="H112" s="208"/>
      <c r="I112" s="208"/>
      <c r="J112" s="208"/>
      <c r="K112" s="208"/>
      <c r="L112" s="208"/>
      <c r="M112" s="208"/>
      <c r="N112" s="1049"/>
      <c r="O112" s="1050"/>
      <c r="P112" s="1050"/>
      <c r="Q112" s="1051"/>
      <c r="R112" s="1049"/>
    </row>
    <row r="113" spans="1:18" ht="14.25">
      <c r="A113" s="207" t="s">
        <v>495</v>
      </c>
      <c r="B113" s="208">
        <v>561</v>
      </c>
      <c r="C113" s="208">
        <v>1945</v>
      </c>
      <c r="D113" s="208">
        <v>789</v>
      </c>
      <c r="E113" s="208">
        <v>3025</v>
      </c>
      <c r="F113" s="208">
        <v>888</v>
      </c>
      <c r="G113" s="208">
        <v>2941</v>
      </c>
      <c r="H113" s="208">
        <v>850</v>
      </c>
      <c r="I113" s="208">
        <v>2715</v>
      </c>
      <c r="J113" s="208">
        <v>753</v>
      </c>
      <c r="K113" s="208">
        <v>2961</v>
      </c>
      <c r="L113" s="208">
        <v>766</v>
      </c>
      <c r="M113" s="208">
        <v>3162</v>
      </c>
      <c r="N113" s="1049">
        <v>784</v>
      </c>
      <c r="O113" s="1050">
        <v>3390</v>
      </c>
      <c r="P113" s="1050">
        <v>806</v>
      </c>
      <c r="Q113" s="1051">
        <v>3368.993</v>
      </c>
      <c r="R113" s="1049">
        <v>26</v>
      </c>
    </row>
    <row r="114" spans="1:18" s="445" customFormat="1" ht="14.25">
      <c r="A114" s="209" t="s">
        <v>527</v>
      </c>
      <c r="B114" s="1050"/>
      <c r="C114" s="1050"/>
      <c r="D114" s="1050"/>
      <c r="E114" s="1050"/>
      <c r="F114" s="1050"/>
      <c r="G114" s="1050"/>
      <c r="H114" s="1050"/>
      <c r="I114" s="1050"/>
      <c r="J114" s="1050"/>
      <c r="K114" s="1050"/>
      <c r="L114" s="1050"/>
      <c r="M114" s="1050"/>
      <c r="N114" s="1049"/>
      <c r="O114" s="1050"/>
      <c r="P114" s="1050"/>
      <c r="Q114" s="1051"/>
      <c r="R114" s="1049"/>
    </row>
    <row r="115" spans="1:18" s="445" customFormat="1" ht="14.25">
      <c r="A115" s="209" t="s">
        <v>1313</v>
      </c>
      <c r="B115" s="1050">
        <v>12</v>
      </c>
      <c r="C115" s="1050">
        <v>5</v>
      </c>
      <c r="D115" s="1050">
        <v>27</v>
      </c>
      <c r="E115" s="1050">
        <v>21</v>
      </c>
      <c r="F115" s="1050">
        <v>107</v>
      </c>
      <c r="G115" s="1050">
        <v>247</v>
      </c>
      <c r="H115" s="1050">
        <v>130</v>
      </c>
      <c r="I115" s="1050">
        <v>397</v>
      </c>
      <c r="J115" s="1050">
        <v>175</v>
      </c>
      <c r="K115" s="1050">
        <v>781</v>
      </c>
      <c r="L115" s="1050">
        <v>215</v>
      </c>
      <c r="M115" s="1050">
        <v>878</v>
      </c>
      <c r="N115" s="1049">
        <v>256</v>
      </c>
      <c r="O115" s="1050">
        <v>1004</v>
      </c>
      <c r="P115" s="1050">
        <v>332</v>
      </c>
      <c r="Q115" s="1051">
        <v>1111.576</v>
      </c>
      <c r="R115" s="1049">
        <v>35</v>
      </c>
    </row>
    <row r="116" spans="1:18" s="445" customFormat="1" ht="14.25">
      <c r="A116" s="209" t="s">
        <v>1313</v>
      </c>
      <c r="B116" s="1050"/>
      <c r="C116" s="1050"/>
      <c r="D116" s="1050"/>
      <c r="E116" s="1050"/>
      <c r="F116" s="1050"/>
      <c r="G116" s="1050"/>
      <c r="H116" s="1050"/>
      <c r="I116" s="1050"/>
      <c r="J116" s="1050"/>
      <c r="K116" s="1050"/>
      <c r="L116" s="1050"/>
      <c r="M116" s="1050"/>
      <c r="N116" s="1049"/>
      <c r="O116" s="1050"/>
      <c r="P116" s="1050"/>
      <c r="Q116" s="1051"/>
      <c r="R116" s="1049"/>
    </row>
    <row r="117" spans="1:18" ht="14.25">
      <c r="A117" s="207" t="s">
        <v>496</v>
      </c>
      <c r="B117" s="208">
        <v>1153</v>
      </c>
      <c r="C117" s="208">
        <v>5833</v>
      </c>
      <c r="D117" s="208">
        <v>1156</v>
      </c>
      <c r="E117" s="208">
        <v>5045</v>
      </c>
      <c r="F117" s="208">
        <v>1334</v>
      </c>
      <c r="G117" s="208">
        <v>5947</v>
      </c>
      <c r="H117" s="208">
        <v>1360</v>
      </c>
      <c r="I117" s="208">
        <v>6419</v>
      </c>
      <c r="J117" s="208">
        <v>1351</v>
      </c>
      <c r="K117" s="208">
        <v>6476</v>
      </c>
      <c r="L117" s="208">
        <v>1313</v>
      </c>
      <c r="M117" s="208">
        <v>5926</v>
      </c>
      <c r="N117" s="1049">
        <v>1313</v>
      </c>
      <c r="O117" s="1050">
        <v>5868</v>
      </c>
      <c r="P117" s="1050">
        <v>1449</v>
      </c>
      <c r="Q117" s="1051">
        <v>6038.679</v>
      </c>
      <c r="R117" s="1049">
        <v>23</v>
      </c>
    </row>
    <row r="118" spans="1:18" ht="14.25">
      <c r="A118" s="209" t="s">
        <v>379</v>
      </c>
      <c r="B118" s="208"/>
      <c r="C118" s="208"/>
      <c r="D118" s="208"/>
      <c r="E118" s="208"/>
      <c r="F118" s="208"/>
      <c r="G118" s="208"/>
      <c r="H118" s="208"/>
      <c r="I118" s="208"/>
      <c r="J118" s="208"/>
      <c r="K118" s="208"/>
      <c r="L118" s="208"/>
      <c r="M118" s="208"/>
      <c r="N118" s="1049"/>
      <c r="O118" s="1050"/>
      <c r="P118" s="1050"/>
      <c r="Q118" s="1051"/>
      <c r="R118" s="1049"/>
    </row>
    <row r="119" spans="1:18" ht="14.25">
      <c r="A119" s="207" t="s">
        <v>497</v>
      </c>
      <c r="B119" s="208">
        <v>288</v>
      </c>
      <c r="C119" s="208">
        <v>1379</v>
      </c>
      <c r="D119" s="208">
        <v>409</v>
      </c>
      <c r="E119" s="208">
        <v>1783</v>
      </c>
      <c r="F119" s="208">
        <v>497</v>
      </c>
      <c r="G119" s="208">
        <v>2435</v>
      </c>
      <c r="H119" s="208">
        <v>501</v>
      </c>
      <c r="I119" s="208">
        <v>2515</v>
      </c>
      <c r="J119" s="208">
        <v>492</v>
      </c>
      <c r="K119" s="208">
        <v>2477</v>
      </c>
      <c r="L119" s="208">
        <v>475</v>
      </c>
      <c r="M119" s="208">
        <v>2479</v>
      </c>
      <c r="N119" s="1049">
        <v>476</v>
      </c>
      <c r="O119" s="1050">
        <v>2296</v>
      </c>
      <c r="P119" s="1050">
        <v>461</v>
      </c>
      <c r="Q119" s="1051">
        <v>2136.348</v>
      </c>
      <c r="R119" s="1049">
        <v>16</v>
      </c>
    </row>
    <row r="120" spans="1:18" ht="14.25">
      <c r="A120" s="209" t="s">
        <v>686</v>
      </c>
      <c r="B120" s="208"/>
      <c r="C120" s="208"/>
      <c r="D120" s="208"/>
      <c r="E120" s="208"/>
      <c r="F120" s="208"/>
      <c r="G120" s="208"/>
      <c r="H120" s="208"/>
      <c r="I120" s="208"/>
      <c r="J120" s="208"/>
      <c r="K120" s="208"/>
      <c r="L120" s="208"/>
      <c r="M120" s="208"/>
      <c r="N120" s="1049"/>
      <c r="O120" s="1050"/>
      <c r="P120" s="1050"/>
      <c r="Q120" s="1051"/>
      <c r="R120" s="1049"/>
    </row>
    <row r="121" spans="1:18" ht="14.25">
      <c r="A121" s="207" t="s">
        <v>498</v>
      </c>
      <c r="B121" s="208">
        <v>262</v>
      </c>
      <c r="C121" s="208">
        <v>667</v>
      </c>
      <c r="D121" s="208">
        <v>305</v>
      </c>
      <c r="E121" s="208">
        <v>1079</v>
      </c>
      <c r="F121" s="208">
        <v>333</v>
      </c>
      <c r="G121" s="208">
        <v>1062</v>
      </c>
      <c r="H121" s="208">
        <v>331</v>
      </c>
      <c r="I121" s="208">
        <v>1007</v>
      </c>
      <c r="J121" s="208">
        <v>394</v>
      </c>
      <c r="K121" s="208">
        <v>1324</v>
      </c>
      <c r="L121" s="208">
        <v>398</v>
      </c>
      <c r="M121" s="208">
        <v>1370</v>
      </c>
      <c r="N121" s="1049">
        <v>408</v>
      </c>
      <c r="O121" s="1050">
        <v>1351</v>
      </c>
      <c r="P121" s="1050">
        <v>451</v>
      </c>
      <c r="Q121" s="1051">
        <v>1393.017</v>
      </c>
      <c r="R121" s="1049">
        <v>30</v>
      </c>
    </row>
    <row r="122" spans="1:18" ht="14.25">
      <c r="A122" s="209" t="s">
        <v>548</v>
      </c>
      <c r="B122" s="208"/>
      <c r="C122" s="208"/>
      <c r="D122" s="208"/>
      <c r="E122" s="208"/>
      <c r="F122" s="208"/>
      <c r="G122" s="208"/>
      <c r="H122" s="208"/>
      <c r="I122" s="208"/>
      <c r="J122" s="208"/>
      <c r="K122" s="208"/>
      <c r="L122" s="208"/>
      <c r="M122" s="208"/>
      <c r="N122" s="1049"/>
      <c r="O122" s="1050"/>
      <c r="P122" s="1050"/>
      <c r="Q122" s="1051"/>
      <c r="R122" s="1049"/>
    </row>
    <row r="123" spans="1:18" ht="14.25">
      <c r="A123" s="207" t="s">
        <v>279</v>
      </c>
      <c r="B123" s="208">
        <v>1448</v>
      </c>
      <c r="C123" s="208">
        <v>5532</v>
      </c>
      <c r="D123" s="208">
        <v>1563</v>
      </c>
      <c r="E123" s="208">
        <v>11194</v>
      </c>
      <c r="F123" s="208">
        <v>1638</v>
      </c>
      <c r="G123" s="208">
        <v>16478</v>
      </c>
      <c r="H123" s="208">
        <v>1662</v>
      </c>
      <c r="I123" s="208">
        <v>17651</v>
      </c>
      <c r="J123" s="208">
        <v>1535</v>
      </c>
      <c r="K123" s="208">
        <v>16922</v>
      </c>
      <c r="L123" s="208">
        <v>1467</v>
      </c>
      <c r="M123" s="208">
        <v>14739</v>
      </c>
      <c r="N123" s="1049">
        <v>1432</v>
      </c>
      <c r="O123" s="1050">
        <v>13462</v>
      </c>
      <c r="P123" s="1050">
        <v>1460</v>
      </c>
      <c r="Q123" s="1051">
        <v>14653.025</v>
      </c>
      <c r="R123" s="1049">
        <v>20</v>
      </c>
    </row>
    <row r="124" spans="1:18" ht="14.25">
      <c r="A124" s="209" t="s">
        <v>1224</v>
      </c>
      <c r="B124" s="208"/>
      <c r="C124" s="208"/>
      <c r="D124" s="208"/>
      <c r="E124" s="208"/>
      <c r="F124" s="208"/>
      <c r="G124" s="208"/>
      <c r="H124" s="208"/>
      <c r="I124" s="208"/>
      <c r="J124" s="208"/>
      <c r="K124" s="208"/>
      <c r="L124" s="208"/>
      <c r="M124" s="208"/>
      <c r="N124" s="1049"/>
      <c r="O124" s="1050"/>
      <c r="P124" s="1050"/>
      <c r="Q124" s="1051"/>
      <c r="R124" s="1049"/>
    </row>
    <row r="125" spans="1:18" ht="14.25">
      <c r="A125" s="207" t="s">
        <v>499</v>
      </c>
      <c r="B125" s="208">
        <v>691</v>
      </c>
      <c r="C125" s="208">
        <v>1002</v>
      </c>
      <c r="D125" s="208">
        <v>883</v>
      </c>
      <c r="E125" s="208">
        <v>1678</v>
      </c>
      <c r="F125" s="208">
        <v>1451</v>
      </c>
      <c r="G125" s="208">
        <v>3704</v>
      </c>
      <c r="H125" s="208">
        <v>1525</v>
      </c>
      <c r="I125" s="208">
        <v>3796</v>
      </c>
      <c r="J125" s="208">
        <v>1514</v>
      </c>
      <c r="K125" s="208">
        <v>3899</v>
      </c>
      <c r="L125" s="208">
        <v>1626</v>
      </c>
      <c r="M125" s="208">
        <v>4027</v>
      </c>
      <c r="N125" s="1049">
        <v>1759</v>
      </c>
      <c r="O125" s="1050">
        <v>4230</v>
      </c>
      <c r="P125" s="1050">
        <v>1786</v>
      </c>
      <c r="Q125" s="1051">
        <v>4516.835</v>
      </c>
      <c r="R125" s="1049">
        <v>14</v>
      </c>
    </row>
    <row r="126" spans="1:18" ht="14.25">
      <c r="A126" s="209" t="s">
        <v>535</v>
      </c>
      <c r="B126" s="208"/>
      <c r="C126" s="208"/>
      <c r="D126" s="208"/>
      <c r="E126" s="208"/>
      <c r="F126" s="208"/>
      <c r="G126" s="208"/>
      <c r="H126" s="208"/>
      <c r="I126" s="208"/>
      <c r="J126" s="208"/>
      <c r="K126" s="208"/>
      <c r="L126" s="208"/>
      <c r="M126" s="208"/>
      <c r="N126" s="1049"/>
      <c r="O126" s="1050"/>
      <c r="P126" s="1050"/>
      <c r="Q126" s="1051"/>
      <c r="R126" s="1049"/>
    </row>
    <row r="127" spans="1:18" ht="14.25">
      <c r="A127" s="207" t="s">
        <v>500</v>
      </c>
      <c r="B127" s="208">
        <v>1457</v>
      </c>
      <c r="C127" s="208">
        <v>9049</v>
      </c>
      <c r="D127" s="208">
        <v>1539</v>
      </c>
      <c r="E127" s="208">
        <v>11616</v>
      </c>
      <c r="F127" s="208">
        <v>1649</v>
      </c>
      <c r="G127" s="208">
        <v>17044</v>
      </c>
      <c r="H127" s="208">
        <v>1667</v>
      </c>
      <c r="I127" s="208">
        <v>18492</v>
      </c>
      <c r="J127" s="208">
        <v>1650</v>
      </c>
      <c r="K127" s="208">
        <v>18510</v>
      </c>
      <c r="L127" s="208">
        <v>1633</v>
      </c>
      <c r="M127" s="208">
        <v>18143</v>
      </c>
      <c r="N127" s="1049">
        <v>1573</v>
      </c>
      <c r="O127" s="1050">
        <v>16239</v>
      </c>
      <c r="P127" s="1050">
        <v>1573</v>
      </c>
      <c r="Q127" s="1051">
        <v>16137.738</v>
      </c>
      <c r="R127" s="1049">
        <v>24</v>
      </c>
    </row>
    <row r="128" spans="1:18" ht="14.25">
      <c r="A128" s="209" t="s">
        <v>378</v>
      </c>
      <c r="B128" s="208"/>
      <c r="C128" s="208"/>
      <c r="D128" s="208"/>
      <c r="E128" s="208"/>
      <c r="F128" s="208"/>
      <c r="G128" s="208"/>
      <c r="H128" s="208"/>
      <c r="I128" s="208"/>
      <c r="J128" s="208"/>
      <c r="K128" s="208"/>
      <c r="L128" s="208"/>
      <c r="M128" s="208"/>
      <c r="N128" s="1049"/>
      <c r="O128" s="1050"/>
      <c r="P128" s="1050"/>
      <c r="Q128" s="1051"/>
      <c r="R128" s="1049"/>
    </row>
    <row r="129" spans="1:18" ht="14.25">
      <c r="A129" s="207" t="s">
        <v>501</v>
      </c>
      <c r="B129" s="208">
        <v>223</v>
      </c>
      <c r="C129" s="208">
        <v>5431</v>
      </c>
      <c r="D129" s="208">
        <v>362</v>
      </c>
      <c r="E129" s="208">
        <v>8406</v>
      </c>
      <c r="F129" s="208">
        <v>385</v>
      </c>
      <c r="G129" s="208">
        <v>11621</v>
      </c>
      <c r="H129" s="208">
        <v>410</v>
      </c>
      <c r="I129" s="208">
        <v>13341</v>
      </c>
      <c r="J129" s="208">
        <v>409</v>
      </c>
      <c r="K129" s="208">
        <v>14203</v>
      </c>
      <c r="L129" s="208">
        <v>418</v>
      </c>
      <c r="M129" s="208">
        <v>15804</v>
      </c>
      <c r="N129" s="1049">
        <v>407</v>
      </c>
      <c r="O129" s="1050">
        <v>15288</v>
      </c>
      <c r="P129" s="1050">
        <v>380</v>
      </c>
      <c r="Q129" s="1051">
        <v>14298.646</v>
      </c>
      <c r="R129" s="1049">
        <v>9</v>
      </c>
    </row>
    <row r="130" spans="1:18" ht="14.25">
      <c r="A130" s="209" t="s">
        <v>687</v>
      </c>
      <c r="B130" s="208"/>
      <c r="C130" s="208"/>
      <c r="D130" s="208"/>
      <c r="E130" s="208"/>
      <c r="F130" s="208"/>
      <c r="G130" s="208"/>
      <c r="H130" s="208"/>
      <c r="I130" s="208"/>
      <c r="J130" s="208"/>
      <c r="K130" s="208"/>
      <c r="L130" s="208"/>
      <c r="M130" s="208"/>
      <c r="N130" s="1049"/>
      <c r="O130" s="1050"/>
      <c r="P130" s="1050"/>
      <c r="Q130" s="1051"/>
      <c r="R130" s="1049"/>
    </row>
    <row r="131" spans="1:18" ht="14.25">
      <c r="A131" s="207" t="s">
        <v>502</v>
      </c>
      <c r="B131" s="208">
        <v>10</v>
      </c>
      <c r="C131" s="208">
        <v>6</v>
      </c>
      <c r="D131" s="208">
        <v>61</v>
      </c>
      <c r="E131" s="208">
        <v>32</v>
      </c>
      <c r="F131" s="208">
        <v>93</v>
      </c>
      <c r="G131" s="208">
        <v>185</v>
      </c>
      <c r="H131" s="208">
        <v>99</v>
      </c>
      <c r="I131" s="208">
        <v>223</v>
      </c>
      <c r="J131" s="208">
        <v>144</v>
      </c>
      <c r="K131" s="208">
        <v>772</v>
      </c>
      <c r="L131" s="208">
        <v>161</v>
      </c>
      <c r="M131" s="208">
        <v>1112</v>
      </c>
      <c r="N131" s="1049">
        <v>186</v>
      </c>
      <c r="O131" s="1050">
        <v>1328</v>
      </c>
      <c r="P131" s="1050">
        <v>215</v>
      </c>
      <c r="Q131" s="1051">
        <v>1665.936</v>
      </c>
      <c r="R131" s="1049">
        <v>27</v>
      </c>
    </row>
    <row r="132" spans="1:18" ht="14.25">
      <c r="A132" s="209" t="s">
        <v>537</v>
      </c>
      <c r="B132" s="208"/>
      <c r="C132" s="208"/>
      <c r="D132" s="208"/>
      <c r="E132" s="208"/>
      <c r="F132" s="208"/>
      <c r="G132" s="208"/>
      <c r="H132" s="208"/>
      <c r="I132" s="208"/>
      <c r="J132" s="208"/>
      <c r="K132" s="208"/>
      <c r="L132" s="208"/>
      <c r="M132" s="208"/>
      <c r="N132" s="1049"/>
      <c r="O132" s="1050"/>
      <c r="P132" s="1050"/>
      <c r="Q132" s="1051"/>
      <c r="R132" s="1049"/>
    </row>
    <row r="133" spans="1:18" ht="14.25">
      <c r="A133" s="207" t="s">
        <v>503</v>
      </c>
      <c r="B133" s="208">
        <v>302</v>
      </c>
      <c r="C133" s="208">
        <v>9745</v>
      </c>
      <c r="D133" s="208">
        <v>853</v>
      </c>
      <c r="E133" s="208">
        <v>29242</v>
      </c>
      <c r="F133" s="208">
        <v>1622</v>
      </c>
      <c r="G133" s="208">
        <v>62011</v>
      </c>
      <c r="H133" s="208">
        <v>1876</v>
      </c>
      <c r="I133" s="208">
        <v>76054</v>
      </c>
      <c r="J133" s="208">
        <v>2056</v>
      </c>
      <c r="K133" s="208">
        <v>85320</v>
      </c>
      <c r="L133" s="208">
        <v>2282</v>
      </c>
      <c r="M133" s="208">
        <v>95025</v>
      </c>
      <c r="N133" s="1049">
        <v>2579</v>
      </c>
      <c r="O133" s="1050">
        <v>109384</v>
      </c>
      <c r="P133" s="1050">
        <v>2905</v>
      </c>
      <c r="Q133" s="1051">
        <v>120882.793</v>
      </c>
      <c r="R133" s="1049">
        <v>7</v>
      </c>
    </row>
    <row r="134" spans="1:18" s="445" customFormat="1" ht="14.25">
      <c r="A134" s="209" t="s">
        <v>529</v>
      </c>
      <c r="B134" s="1050"/>
      <c r="C134" s="1050"/>
      <c r="D134" s="1050"/>
      <c r="E134" s="1050"/>
      <c r="F134" s="1050"/>
      <c r="G134" s="1050"/>
      <c r="H134" s="1050"/>
      <c r="I134" s="1050"/>
      <c r="J134" s="1050"/>
      <c r="K134" s="1050"/>
      <c r="L134" s="1050"/>
      <c r="M134" s="1050"/>
      <c r="N134" s="1049"/>
      <c r="O134" s="1050"/>
      <c r="P134" s="1050"/>
      <c r="Q134" s="1050"/>
      <c r="R134" s="1049"/>
    </row>
    <row r="135" spans="1:18" s="445" customFormat="1" ht="12.75" customHeight="1">
      <c r="A135" s="1799" t="s">
        <v>1699</v>
      </c>
      <c r="B135" s="1799"/>
      <c r="C135" s="1799"/>
      <c r="D135" s="1799"/>
      <c r="E135" s="1799"/>
      <c r="F135" s="1799"/>
      <c r="G135" s="1799"/>
      <c r="H135" s="1799"/>
      <c r="I135" s="1799"/>
      <c r="J135" s="1799"/>
      <c r="K135" s="1799"/>
      <c r="L135" s="1799"/>
      <c r="M135" s="1799"/>
      <c r="N135" s="787"/>
      <c r="O135" s="787"/>
      <c r="P135" s="787"/>
      <c r="Q135" s="787"/>
      <c r="R135" s="787"/>
    </row>
    <row r="136" spans="1:18" s="445" customFormat="1" ht="12.75" customHeight="1">
      <c r="A136" s="1799" t="s">
        <v>1308</v>
      </c>
      <c r="B136" s="1799"/>
      <c r="C136" s="1799"/>
      <c r="D136" s="1799"/>
      <c r="E136" s="1799"/>
      <c r="F136" s="1799"/>
      <c r="G136" s="1799"/>
      <c r="H136" s="1799"/>
      <c r="I136" s="1799"/>
      <c r="J136" s="1799"/>
      <c r="K136" s="1799"/>
      <c r="L136" s="1799"/>
      <c r="M136" s="1799"/>
      <c r="N136" s="787"/>
      <c r="O136" s="787"/>
      <c r="P136" s="787"/>
      <c r="Q136" s="787"/>
      <c r="R136" s="787"/>
    </row>
    <row r="137" spans="1:18" s="445" customFormat="1" ht="12.75" customHeight="1">
      <c r="A137" s="1798" t="s">
        <v>1700</v>
      </c>
      <c r="B137" s="1798"/>
      <c r="C137" s="1798"/>
      <c r="D137" s="1798"/>
      <c r="E137" s="1798"/>
      <c r="F137" s="1798"/>
      <c r="G137" s="1798"/>
      <c r="H137" s="1798"/>
      <c r="I137" s="1798"/>
      <c r="J137" s="1798"/>
      <c r="K137" s="1798"/>
      <c r="L137" s="1798"/>
      <c r="M137" s="1798"/>
      <c r="N137" s="786"/>
      <c r="O137" s="786"/>
      <c r="P137" s="786"/>
      <c r="Q137" s="786"/>
      <c r="R137" s="786"/>
    </row>
    <row r="138" spans="1:18" s="445" customFormat="1" ht="12.75" customHeight="1">
      <c r="A138" s="1798" t="s">
        <v>1310</v>
      </c>
      <c r="B138" s="1798"/>
      <c r="C138" s="1798"/>
      <c r="D138" s="1798"/>
      <c r="E138" s="1798"/>
      <c r="F138" s="1798"/>
      <c r="G138" s="1798"/>
      <c r="H138" s="1798"/>
      <c r="I138" s="1798"/>
      <c r="J138" s="1798"/>
      <c r="K138" s="1798"/>
      <c r="L138" s="1798"/>
      <c r="M138" s="1798"/>
      <c r="N138" s="786"/>
      <c r="O138" s="786"/>
      <c r="P138" s="786"/>
      <c r="Q138" s="786"/>
      <c r="R138" s="786"/>
    </row>
    <row r="139" s="445" customFormat="1" ht="14.25"/>
  </sheetData>
  <mergeCells count="14">
    <mergeCell ref="A1:R1"/>
    <mergeCell ref="N2:O2"/>
    <mergeCell ref="P2:R2"/>
    <mergeCell ref="A138:M138"/>
    <mergeCell ref="A136:M136"/>
    <mergeCell ref="A137:M137"/>
    <mergeCell ref="A135:M135"/>
    <mergeCell ref="L2:M2"/>
    <mergeCell ref="A2:A3"/>
    <mergeCell ref="B2:C2"/>
    <mergeCell ref="D2:E2"/>
    <mergeCell ref="F2:G2"/>
    <mergeCell ref="H2:I2"/>
    <mergeCell ref="J2:K2"/>
  </mergeCells>
  <hyperlinks>
    <hyperlink ref="T1" location="'DZIAŁ X - Przeglad miedzynarod'!A1" display="'DZIAŁ X - Przeglad miedzynarod'!A1"/>
  </hyperlinks>
  <printOptions/>
  <pageMargins left="0.7086614173228347" right="0.7086614173228347" top="0.7480314960629921" bottom="0.7480314960629921" header="0.31496062992125984" footer="0.31496062992125984"/>
  <pageSetup fitToHeight="0" horizontalDpi="600" verticalDpi="600" orientation="portrait" paperSize="9" scale="75"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zoomScaleSheetLayoutView="100" workbookViewId="0" topLeftCell="A1">
      <pane xSplit="1" ySplit="3" topLeftCell="B4" activePane="bottomRight" state="frozen"/>
      <selection pane="topLeft" activeCell="A2" sqref="A1:AH155"/>
      <selection pane="topRight" activeCell="A2" sqref="A1:AH155"/>
      <selection pane="bottomLeft" activeCell="A2" sqref="A1:AH155"/>
      <selection pane="bottomRight" activeCell="S1" sqref="S1"/>
    </sheetView>
  </sheetViews>
  <sheetFormatPr defaultColWidth="9" defaultRowHeight="14.25"/>
  <cols>
    <col min="1" max="1" width="38" style="305" customWidth="1"/>
    <col min="2" max="13" width="9" style="305" customWidth="1"/>
    <col min="14" max="18" width="9" style="445" customWidth="1"/>
    <col min="19" max="16384" width="9" style="144" customWidth="1"/>
  </cols>
  <sheetData>
    <row r="1" spans="1:20" ht="56.25" customHeight="1">
      <c r="A1" s="1804" t="s">
        <v>1414</v>
      </c>
      <c r="B1" s="1804"/>
      <c r="C1" s="1804"/>
      <c r="D1" s="1804"/>
      <c r="E1" s="1804"/>
      <c r="F1" s="1804"/>
      <c r="G1" s="1804"/>
      <c r="H1" s="1804"/>
      <c r="I1" s="1804"/>
      <c r="J1" s="1804"/>
      <c r="K1" s="1804"/>
      <c r="L1" s="1804"/>
      <c r="M1" s="1804"/>
      <c r="N1" s="1804"/>
      <c r="O1" s="1804"/>
      <c r="P1" s="1804"/>
      <c r="Q1" s="1804"/>
      <c r="R1" s="1804"/>
      <c r="T1" s="757" t="s">
        <v>898</v>
      </c>
    </row>
    <row r="2" spans="1:18" ht="14.25">
      <c r="A2" s="1803" t="s">
        <v>1011</v>
      </c>
      <c r="B2" s="1802">
        <v>2000</v>
      </c>
      <c r="C2" s="1802"/>
      <c r="D2" s="1802">
        <v>2005</v>
      </c>
      <c r="E2" s="1802"/>
      <c r="F2" s="1802">
        <v>2010</v>
      </c>
      <c r="G2" s="1802"/>
      <c r="H2" s="1802">
        <v>2011</v>
      </c>
      <c r="I2" s="1802"/>
      <c r="J2" s="1802">
        <v>2012</v>
      </c>
      <c r="K2" s="1802"/>
      <c r="L2" s="1802">
        <v>2013</v>
      </c>
      <c r="M2" s="1802"/>
      <c r="N2" s="1805">
        <v>2014</v>
      </c>
      <c r="O2" s="1805"/>
      <c r="P2" s="1294">
        <v>2015</v>
      </c>
      <c r="Q2" s="1295"/>
      <c r="R2" s="1295"/>
    </row>
    <row r="3" spans="1:18" ht="93.75" customHeight="1">
      <c r="A3" s="1803"/>
      <c r="B3" s="296" t="s">
        <v>359</v>
      </c>
      <c r="C3" s="296" t="s">
        <v>1210</v>
      </c>
      <c r="D3" s="296" t="s">
        <v>359</v>
      </c>
      <c r="E3" s="296" t="s">
        <v>1210</v>
      </c>
      <c r="F3" s="296" t="s">
        <v>359</v>
      </c>
      <c r="G3" s="296" t="s">
        <v>1210</v>
      </c>
      <c r="H3" s="296" t="s">
        <v>359</v>
      </c>
      <c r="I3" s="296" t="s">
        <v>1210</v>
      </c>
      <c r="J3" s="296" t="s">
        <v>359</v>
      </c>
      <c r="K3" s="296" t="s">
        <v>1210</v>
      </c>
      <c r="L3" s="296" t="s">
        <v>359</v>
      </c>
      <c r="M3" s="296" t="s">
        <v>1210</v>
      </c>
      <c r="N3" s="398" t="s">
        <v>359</v>
      </c>
      <c r="O3" s="398" t="s">
        <v>1210</v>
      </c>
      <c r="P3" s="398" t="s">
        <v>359</v>
      </c>
      <c r="Q3" s="398" t="s">
        <v>1210</v>
      </c>
      <c r="R3" s="761" t="s">
        <v>510</v>
      </c>
    </row>
    <row r="4" spans="1:18" ht="15">
      <c r="A4" s="211" t="s">
        <v>702</v>
      </c>
      <c r="B4" s="212">
        <v>35157</v>
      </c>
      <c r="C4" s="212">
        <v>540675</v>
      </c>
      <c r="D4" s="212">
        <v>37644</v>
      </c>
      <c r="E4" s="212">
        <v>657049</v>
      </c>
      <c r="F4" s="212">
        <v>45849</v>
      </c>
      <c r="G4" s="212">
        <v>938785</v>
      </c>
      <c r="H4" s="212">
        <v>46949</v>
      </c>
      <c r="I4" s="212">
        <v>1024016</v>
      </c>
      <c r="J4" s="212">
        <v>47298</v>
      </c>
      <c r="K4" s="212">
        <v>1062147</v>
      </c>
      <c r="L4" s="212">
        <v>48242</v>
      </c>
      <c r="M4" s="212">
        <v>1103251</v>
      </c>
      <c r="N4" s="1053">
        <v>49416</v>
      </c>
      <c r="O4" s="1054">
        <v>1146942</v>
      </c>
      <c r="P4" s="1054">
        <v>50500</v>
      </c>
      <c r="Q4" s="1055">
        <v>1191004</v>
      </c>
      <c r="R4" s="1053">
        <v>19</v>
      </c>
    </row>
    <row r="5" spans="1:18" ht="15">
      <c r="A5" s="306" t="s">
        <v>703</v>
      </c>
      <c r="B5" s="367"/>
      <c r="C5" s="367"/>
      <c r="D5" s="367"/>
      <c r="E5" s="367"/>
      <c r="F5" s="367"/>
      <c r="G5" s="367"/>
      <c r="H5" s="367"/>
      <c r="I5" s="367"/>
      <c r="J5" s="367"/>
      <c r="K5" s="367"/>
      <c r="L5" s="367"/>
      <c r="M5" s="367"/>
      <c r="N5" s="1056"/>
      <c r="O5" s="1057"/>
      <c r="P5" s="1057"/>
      <c r="Q5" s="1058"/>
      <c r="R5" s="1056"/>
    </row>
    <row r="6" spans="1:18" ht="14.25">
      <c r="A6" s="447" t="s">
        <v>704</v>
      </c>
      <c r="B6" s="368">
        <v>14</v>
      </c>
      <c r="C6" s="368">
        <v>213053</v>
      </c>
      <c r="D6" s="368">
        <v>8</v>
      </c>
      <c r="E6" s="368">
        <v>341</v>
      </c>
      <c r="F6" s="368">
        <v>25</v>
      </c>
      <c r="G6" s="368">
        <v>700</v>
      </c>
      <c r="H6" s="368">
        <v>31</v>
      </c>
      <c r="I6" s="368">
        <v>1313</v>
      </c>
      <c r="J6" s="368">
        <v>35</v>
      </c>
      <c r="K6" s="368">
        <v>1488</v>
      </c>
      <c r="L6" s="368">
        <v>33</v>
      </c>
      <c r="M6" s="368">
        <v>1560</v>
      </c>
      <c r="N6" s="1049">
        <v>33</v>
      </c>
      <c r="O6" s="1050">
        <v>1558</v>
      </c>
      <c r="P6" s="1050">
        <v>33</v>
      </c>
      <c r="Q6" s="1051">
        <v>1556.181</v>
      </c>
      <c r="R6" s="1049">
        <v>14</v>
      </c>
    </row>
    <row r="7" spans="1:18" ht="14.25">
      <c r="A7" s="452" t="s">
        <v>689</v>
      </c>
      <c r="B7" s="368"/>
      <c r="C7" s="368"/>
      <c r="D7" s="368"/>
      <c r="E7" s="368"/>
      <c r="F7" s="368"/>
      <c r="G7" s="368"/>
      <c r="H7" s="368"/>
      <c r="I7" s="368"/>
      <c r="J7" s="368"/>
      <c r="K7" s="368"/>
      <c r="L7" s="368"/>
      <c r="M7" s="368"/>
      <c r="N7" s="1049"/>
      <c r="O7" s="1050"/>
      <c r="P7" s="1050"/>
      <c r="Q7" s="1051"/>
      <c r="R7" s="1049"/>
    </row>
    <row r="8" spans="1:18" ht="14.25">
      <c r="A8" s="447" t="s">
        <v>705</v>
      </c>
      <c r="B8" s="368">
        <v>124</v>
      </c>
      <c r="C8" s="368">
        <v>5940</v>
      </c>
      <c r="D8" s="368">
        <v>134</v>
      </c>
      <c r="E8" s="368">
        <v>6315</v>
      </c>
      <c r="F8" s="368">
        <v>176</v>
      </c>
      <c r="G8" s="368">
        <v>6868</v>
      </c>
      <c r="H8" s="368">
        <v>192</v>
      </c>
      <c r="I8" s="368">
        <v>7061</v>
      </c>
      <c r="J8" s="368">
        <v>205</v>
      </c>
      <c r="K8" s="368">
        <v>7232</v>
      </c>
      <c r="L8" s="368">
        <v>227</v>
      </c>
      <c r="M8" s="368">
        <v>7446</v>
      </c>
      <c r="N8" s="1049">
        <v>252</v>
      </c>
      <c r="O8" s="1050">
        <v>7878</v>
      </c>
      <c r="P8" s="1050">
        <v>265</v>
      </c>
      <c r="Q8" s="1051">
        <v>8738.557</v>
      </c>
      <c r="R8" s="1049">
        <v>11</v>
      </c>
    </row>
    <row r="9" spans="1:18" ht="14.25">
      <c r="A9" s="452" t="s">
        <v>1229</v>
      </c>
      <c r="B9" s="368"/>
      <c r="C9" s="368"/>
      <c r="D9" s="368"/>
      <c r="E9" s="368"/>
      <c r="F9" s="368"/>
      <c r="G9" s="368"/>
      <c r="H9" s="368"/>
      <c r="I9" s="368"/>
      <c r="J9" s="368"/>
      <c r="K9" s="368"/>
      <c r="L9" s="368"/>
      <c r="M9" s="368"/>
      <c r="N9" s="1049"/>
      <c r="O9" s="1050"/>
      <c r="P9" s="1050"/>
      <c r="Q9" s="1051"/>
      <c r="R9" s="1049"/>
    </row>
    <row r="10" spans="1:18" ht="14.25">
      <c r="A10" s="447" t="s">
        <v>706</v>
      </c>
      <c r="B10" s="368">
        <v>89</v>
      </c>
      <c r="C10" s="368">
        <v>2416</v>
      </c>
      <c r="D10" s="368">
        <v>80</v>
      </c>
      <c r="E10" s="368">
        <v>2137</v>
      </c>
      <c r="F10" s="368">
        <v>86</v>
      </c>
      <c r="G10" s="368">
        <v>1703</v>
      </c>
      <c r="H10" s="368">
        <v>90</v>
      </c>
      <c r="I10" s="368">
        <v>1810</v>
      </c>
      <c r="J10" s="368">
        <v>113</v>
      </c>
      <c r="K10" s="368">
        <v>2293</v>
      </c>
      <c r="L10" s="368">
        <v>131</v>
      </c>
      <c r="M10" s="368">
        <v>2408</v>
      </c>
      <c r="N10" s="1049">
        <v>157</v>
      </c>
      <c r="O10" s="1050">
        <v>2113</v>
      </c>
      <c r="P10" s="1050">
        <v>164</v>
      </c>
      <c r="Q10" s="1051">
        <v>2108.937</v>
      </c>
      <c r="R10" s="1049">
        <v>10</v>
      </c>
    </row>
    <row r="11" spans="1:18" ht="14.25">
      <c r="A11" s="452" t="s">
        <v>690</v>
      </c>
      <c r="B11" s="368"/>
      <c r="C11" s="368"/>
      <c r="D11" s="368"/>
      <c r="E11" s="368"/>
      <c r="F11" s="368"/>
      <c r="G11" s="368"/>
      <c r="H11" s="368"/>
      <c r="I11" s="368"/>
      <c r="J11" s="368"/>
      <c r="K11" s="368"/>
      <c r="L11" s="368"/>
      <c r="M11" s="368"/>
      <c r="N11" s="1051"/>
      <c r="O11" s="1051"/>
      <c r="P11" s="1051"/>
      <c r="Q11" s="1051"/>
      <c r="R11" s="1049"/>
    </row>
    <row r="12" spans="1:18" ht="14.25">
      <c r="A12" s="447" t="s">
        <v>707</v>
      </c>
      <c r="B12" s="368">
        <v>156</v>
      </c>
      <c r="C12" s="368">
        <v>3892</v>
      </c>
      <c r="D12" s="368">
        <v>200</v>
      </c>
      <c r="E12" s="368">
        <v>6766</v>
      </c>
      <c r="F12" s="368">
        <v>249</v>
      </c>
      <c r="G12" s="368">
        <v>7966</v>
      </c>
      <c r="H12" s="368">
        <v>267</v>
      </c>
      <c r="I12" s="368">
        <v>8655</v>
      </c>
      <c r="J12" s="368">
        <v>273</v>
      </c>
      <c r="K12" s="368">
        <v>9450</v>
      </c>
      <c r="L12" s="368">
        <v>270</v>
      </c>
      <c r="M12" s="368">
        <v>9735</v>
      </c>
      <c r="N12" s="1051">
        <v>265</v>
      </c>
      <c r="O12" s="1051">
        <v>11885</v>
      </c>
      <c r="P12" s="1051">
        <v>286</v>
      </c>
      <c r="Q12" s="1051">
        <v>12623.209</v>
      </c>
      <c r="R12" s="1049">
        <v>11</v>
      </c>
    </row>
    <row r="13" spans="1:18" ht="14.25">
      <c r="A13" s="452" t="s">
        <v>360</v>
      </c>
      <c r="B13" s="368"/>
      <c r="C13" s="368"/>
      <c r="D13" s="368"/>
      <c r="E13" s="368"/>
      <c r="F13" s="368"/>
      <c r="G13" s="368"/>
      <c r="H13" s="368"/>
      <c r="I13" s="368"/>
      <c r="J13" s="368"/>
      <c r="K13" s="368"/>
      <c r="L13" s="368"/>
      <c r="M13" s="368"/>
      <c r="N13" s="1051"/>
      <c r="O13" s="1051"/>
      <c r="P13" s="1051"/>
      <c r="Q13" s="1051"/>
      <c r="R13" s="1049"/>
    </row>
    <row r="14" spans="1:18" ht="14.25">
      <c r="A14" s="447" t="s">
        <v>708</v>
      </c>
      <c r="B14" s="368">
        <v>177</v>
      </c>
      <c r="C14" s="368">
        <v>4504</v>
      </c>
      <c r="D14" s="368">
        <v>144</v>
      </c>
      <c r="E14" s="368">
        <v>2771</v>
      </c>
      <c r="F14" s="368">
        <v>172</v>
      </c>
      <c r="G14" s="368">
        <v>5957</v>
      </c>
      <c r="H14" s="368">
        <v>171</v>
      </c>
      <c r="I14" s="368">
        <v>7702</v>
      </c>
      <c r="J14" s="368">
        <v>185</v>
      </c>
      <c r="K14" s="368">
        <v>8520</v>
      </c>
      <c r="L14" s="368">
        <v>191</v>
      </c>
      <c r="M14" s="368">
        <v>8953</v>
      </c>
      <c r="N14" s="1051">
        <v>195</v>
      </c>
      <c r="O14" s="1051">
        <v>9328</v>
      </c>
      <c r="P14" s="1051">
        <v>193</v>
      </c>
      <c r="Q14" s="1051">
        <v>7147.31</v>
      </c>
      <c r="R14" s="1049">
        <v>16</v>
      </c>
    </row>
    <row r="15" spans="1:18" ht="14.25">
      <c r="A15" s="452" t="s">
        <v>532</v>
      </c>
      <c r="B15" s="368"/>
      <c r="C15" s="368"/>
      <c r="D15" s="368"/>
      <c r="E15" s="368"/>
      <c r="F15" s="368"/>
      <c r="G15" s="368"/>
      <c r="H15" s="368"/>
      <c r="I15" s="368"/>
      <c r="J15" s="368"/>
      <c r="K15" s="368"/>
      <c r="L15" s="368"/>
      <c r="M15" s="368"/>
      <c r="N15" s="1051"/>
      <c r="O15" s="1051"/>
      <c r="P15" s="1051"/>
      <c r="Q15" s="1051"/>
      <c r="R15" s="1049"/>
    </row>
    <row r="16" spans="1:18" ht="14.25">
      <c r="A16" s="447" t="s">
        <v>709</v>
      </c>
      <c r="B16" s="368">
        <v>84</v>
      </c>
      <c r="C16" s="368">
        <v>1386</v>
      </c>
      <c r="D16" s="368">
        <v>83</v>
      </c>
      <c r="E16" s="368">
        <v>1243</v>
      </c>
      <c r="F16" s="368">
        <v>126</v>
      </c>
      <c r="G16" s="368">
        <v>1832</v>
      </c>
      <c r="H16" s="368">
        <v>126</v>
      </c>
      <c r="I16" s="368">
        <v>2361</v>
      </c>
      <c r="J16" s="368">
        <v>136</v>
      </c>
      <c r="K16" s="368">
        <v>2497</v>
      </c>
      <c r="L16" s="368">
        <v>139</v>
      </c>
      <c r="M16" s="368">
        <v>2356</v>
      </c>
      <c r="N16" s="1051">
        <v>152</v>
      </c>
      <c r="O16" s="1051">
        <v>2670</v>
      </c>
      <c r="P16" s="1051">
        <v>161</v>
      </c>
      <c r="Q16" s="1051">
        <v>3061.435</v>
      </c>
      <c r="R16" s="1049">
        <v>14</v>
      </c>
    </row>
    <row r="17" spans="1:18" ht="14.25">
      <c r="A17" s="452" t="s">
        <v>691</v>
      </c>
      <c r="B17" s="368"/>
      <c r="C17" s="368"/>
      <c r="D17" s="368"/>
      <c r="E17" s="368"/>
      <c r="F17" s="368"/>
      <c r="G17" s="368"/>
      <c r="H17" s="368"/>
      <c r="I17" s="368"/>
      <c r="J17" s="368"/>
      <c r="K17" s="368"/>
      <c r="L17" s="368"/>
      <c r="M17" s="368"/>
      <c r="N17" s="1051"/>
      <c r="O17" s="1051"/>
      <c r="P17" s="1051"/>
      <c r="Q17" s="1051"/>
      <c r="R17" s="1049"/>
    </row>
    <row r="18" spans="1:18" ht="14.25">
      <c r="A18" s="447" t="s">
        <v>710</v>
      </c>
      <c r="B18" s="368">
        <v>2214</v>
      </c>
      <c r="C18" s="368">
        <v>26494</v>
      </c>
      <c r="D18" s="368">
        <v>2905</v>
      </c>
      <c r="E18" s="368">
        <v>41474</v>
      </c>
      <c r="F18" s="368">
        <v>3651</v>
      </c>
      <c r="G18" s="368">
        <v>67156</v>
      </c>
      <c r="H18" s="368">
        <v>3623</v>
      </c>
      <c r="I18" s="368">
        <v>76247</v>
      </c>
      <c r="J18" s="368">
        <v>3572</v>
      </c>
      <c r="K18" s="368">
        <v>84592</v>
      </c>
      <c r="L18" s="368">
        <v>3645</v>
      </c>
      <c r="M18" s="368">
        <v>89580</v>
      </c>
      <c r="N18" s="1051">
        <v>3714</v>
      </c>
      <c r="O18" s="1051">
        <v>96399</v>
      </c>
      <c r="P18" s="1051">
        <v>3791</v>
      </c>
      <c r="Q18" s="1051">
        <v>105726.212</v>
      </c>
      <c r="R18" s="1049">
        <v>12</v>
      </c>
    </row>
    <row r="19" spans="1:18" ht="14.25">
      <c r="A19" s="453" t="s">
        <v>525</v>
      </c>
      <c r="B19" s="368"/>
      <c r="C19" s="368"/>
      <c r="D19" s="368"/>
      <c r="E19" s="368"/>
      <c r="F19" s="368"/>
      <c r="G19" s="368"/>
      <c r="H19" s="368"/>
      <c r="I19" s="368"/>
      <c r="J19" s="368"/>
      <c r="K19" s="368"/>
      <c r="L19" s="368"/>
      <c r="M19" s="368"/>
      <c r="N19" s="1051"/>
      <c r="O19" s="1051"/>
      <c r="P19" s="1051"/>
      <c r="Q19" s="1051"/>
      <c r="R19" s="1049"/>
    </row>
    <row r="20" spans="1:18" ht="14.25">
      <c r="A20" s="447" t="s">
        <v>456</v>
      </c>
      <c r="B20" s="368">
        <v>548</v>
      </c>
      <c r="C20" s="368">
        <v>20104</v>
      </c>
      <c r="D20" s="368">
        <v>641</v>
      </c>
      <c r="E20" s="368">
        <v>26409</v>
      </c>
      <c r="F20" s="368">
        <v>713</v>
      </c>
      <c r="G20" s="368">
        <v>23428</v>
      </c>
      <c r="H20" s="368">
        <v>821</v>
      </c>
      <c r="I20" s="368">
        <v>27456</v>
      </c>
      <c r="J20" s="368">
        <v>867</v>
      </c>
      <c r="K20" s="368">
        <v>29770</v>
      </c>
      <c r="L20" s="368">
        <v>864</v>
      </c>
      <c r="M20" s="368">
        <v>29606</v>
      </c>
      <c r="N20" s="1051">
        <v>869</v>
      </c>
      <c r="O20" s="1051">
        <v>26698</v>
      </c>
      <c r="P20" s="1051">
        <v>1004</v>
      </c>
      <c r="Q20" s="1051">
        <v>33706.863</v>
      </c>
      <c r="R20" s="1049">
        <v>9</v>
      </c>
    </row>
    <row r="21" spans="1:18" ht="14.25">
      <c r="A21" s="452" t="s">
        <v>692</v>
      </c>
      <c r="B21" s="368"/>
      <c r="C21" s="368"/>
      <c r="D21" s="368"/>
      <c r="E21" s="368"/>
      <c r="F21" s="368"/>
      <c r="G21" s="368"/>
      <c r="H21" s="368"/>
      <c r="I21" s="368"/>
      <c r="J21" s="368"/>
      <c r="K21" s="368"/>
      <c r="L21" s="368"/>
      <c r="M21" s="368"/>
      <c r="N21" s="1051"/>
      <c r="O21" s="1051"/>
      <c r="P21" s="1051"/>
      <c r="Q21" s="1051"/>
      <c r="R21" s="1049"/>
    </row>
    <row r="22" spans="1:18" ht="14.25">
      <c r="A22" s="447" t="s">
        <v>711</v>
      </c>
      <c r="B22" s="368">
        <v>519</v>
      </c>
      <c r="C22" s="368">
        <v>13021</v>
      </c>
      <c r="D22" s="368">
        <v>556</v>
      </c>
      <c r="E22" s="368">
        <v>16060</v>
      </c>
      <c r="F22" s="368">
        <v>662</v>
      </c>
      <c r="G22" s="368">
        <v>20917</v>
      </c>
      <c r="H22" s="368">
        <v>692</v>
      </c>
      <c r="I22" s="368">
        <v>24408</v>
      </c>
      <c r="J22" s="368">
        <v>739</v>
      </c>
      <c r="K22" s="368">
        <v>26380</v>
      </c>
      <c r="L22" s="368">
        <v>755</v>
      </c>
      <c r="M22" s="368">
        <v>27901</v>
      </c>
      <c r="N22" s="1051">
        <v>762</v>
      </c>
      <c r="O22" s="1051">
        <v>26761</v>
      </c>
      <c r="P22" s="1051">
        <v>801</v>
      </c>
      <c r="Q22" s="1051">
        <v>28698.434</v>
      </c>
      <c r="R22" s="1049">
        <v>10</v>
      </c>
    </row>
    <row r="23" spans="1:18" ht="14.25">
      <c r="A23" s="453" t="s">
        <v>693</v>
      </c>
      <c r="B23" s="368"/>
      <c r="C23" s="368"/>
      <c r="D23" s="368"/>
      <c r="E23" s="368"/>
      <c r="F23" s="368"/>
      <c r="G23" s="368"/>
      <c r="H23" s="368"/>
      <c r="I23" s="368"/>
      <c r="J23" s="368"/>
      <c r="K23" s="368"/>
      <c r="L23" s="368"/>
      <c r="M23" s="368"/>
      <c r="N23" s="1051"/>
      <c r="O23" s="1051"/>
      <c r="P23" s="1051"/>
      <c r="Q23" s="1051"/>
      <c r="R23" s="1049"/>
    </row>
    <row r="24" spans="1:18" ht="14.25">
      <c r="A24" s="447" t="s">
        <v>712</v>
      </c>
      <c r="B24" s="368">
        <v>111</v>
      </c>
      <c r="C24" s="368">
        <v>1525</v>
      </c>
      <c r="D24" s="368">
        <v>111</v>
      </c>
      <c r="E24" s="368">
        <v>1671</v>
      </c>
      <c r="F24" s="368">
        <v>112</v>
      </c>
      <c r="G24" s="368">
        <v>2074</v>
      </c>
      <c r="H24" s="368">
        <v>112</v>
      </c>
      <c r="I24" s="368">
        <v>2105</v>
      </c>
      <c r="J24" s="368">
        <v>103</v>
      </c>
      <c r="K24" s="368">
        <v>2019</v>
      </c>
      <c r="L24" s="368">
        <v>95</v>
      </c>
      <c r="M24" s="368">
        <v>1855</v>
      </c>
      <c r="N24" s="1051">
        <v>92</v>
      </c>
      <c r="O24" s="1051">
        <v>1743</v>
      </c>
      <c r="P24" s="1051">
        <v>85</v>
      </c>
      <c r="Q24" s="1051">
        <v>1618.433</v>
      </c>
      <c r="R24" s="1049">
        <v>13</v>
      </c>
    </row>
    <row r="25" spans="1:18" ht="14.25">
      <c r="A25" s="452" t="s">
        <v>361</v>
      </c>
      <c r="B25" s="368"/>
      <c r="C25" s="368"/>
      <c r="D25" s="368"/>
      <c r="E25" s="368"/>
      <c r="F25" s="368"/>
      <c r="G25" s="368"/>
      <c r="H25" s="368"/>
      <c r="I25" s="368"/>
      <c r="J25" s="368"/>
      <c r="K25" s="368"/>
      <c r="L25" s="368"/>
      <c r="M25" s="368"/>
      <c r="N25" s="1051"/>
      <c r="O25" s="1051"/>
      <c r="P25" s="1051"/>
      <c r="Q25" s="1051"/>
      <c r="R25" s="1049"/>
    </row>
    <row r="26" spans="1:18" ht="14.25">
      <c r="A26" s="447" t="s">
        <v>713</v>
      </c>
      <c r="B26" s="368">
        <v>74</v>
      </c>
      <c r="C26" s="368">
        <v>779</v>
      </c>
      <c r="D26" s="368">
        <v>97</v>
      </c>
      <c r="E26" s="368">
        <v>1484</v>
      </c>
      <c r="F26" s="368">
        <v>287</v>
      </c>
      <c r="G26" s="368">
        <v>6203</v>
      </c>
      <c r="H26" s="368">
        <v>214</v>
      </c>
      <c r="I26" s="368">
        <v>4816</v>
      </c>
      <c r="J26" s="368">
        <v>226</v>
      </c>
      <c r="K26" s="368">
        <v>5543</v>
      </c>
      <c r="L26" s="368">
        <v>214</v>
      </c>
      <c r="M26" s="368">
        <v>5181</v>
      </c>
      <c r="N26" s="1051">
        <v>216</v>
      </c>
      <c r="O26" s="1051">
        <v>4689</v>
      </c>
      <c r="P26" s="1051">
        <v>221</v>
      </c>
      <c r="Q26" s="1051">
        <v>4220.65</v>
      </c>
      <c r="R26" s="1049">
        <v>12</v>
      </c>
    </row>
    <row r="27" spans="1:18" ht="14.25">
      <c r="A27" s="452" t="s">
        <v>362</v>
      </c>
      <c r="B27" s="368"/>
      <c r="C27" s="368"/>
      <c r="D27" s="368"/>
      <c r="E27" s="368"/>
      <c r="F27" s="368"/>
      <c r="G27" s="368"/>
      <c r="H27" s="368"/>
      <c r="I27" s="368"/>
      <c r="J27" s="368"/>
      <c r="K27" s="368"/>
      <c r="L27" s="368"/>
      <c r="M27" s="368"/>
      <c r="N27" s="1051"/>
      <c r="O27" s="1051"/>
      <c r="P27" s="1051"/>
      <c r="Q27" s="1051"/>
      <c r="R27" s="1049"/>
    </row>
    <row r="28" spans="1:18" ht="14.25">
      <c r="A28" s="447" t="s">
        <v>714</v>
      </c>
      <c r="B28" s="368">
        <v>732</v>
      </c>
      <c r="C28" s="368">
        <v>13570</v>
      </c>
      <c r="D28" s="368">
        <v>762</v>
      </c>
      <c r="E28" s="368">
        <v>15204</v>
      </c>
      <c r="F28" s="368">
        <v>980</v>
      </c>
      <c r="G28" s="368">
        <v>26445</v>
      </c>
      <c r="H28" s="368">
        <v>1032</v>
      </c>
      <c r="I28" s="368">
        <v>28856</v>
      </c>
      <c r="J28" s="368">
        <v>990</v>
      </c>
      <c r="K28" s="368">
        <v>29496</v>
      </c>
      <c r="L28" s="368">
        <v>933</v>
      </c>
      <c r="M28" s="368">
        <v>28925</v>
      </c>
      <c r="N28" s="1051">
        <v>904</v>
      </c>
      <c r="O28" s="1051">
        <v>28445</v>
      </c>
      <c r="P28" s="1051">
        <v>935</v>
      </c>
      <c r="Q28" s="1051">
        <v>30096.379</v>
      </c>
      <c r="R28" s="1049">
        <v>11</v>
      </c>
    </row>
    <row r="29" spans="1:18" ht="14.25">
      <c r="A29" s="452" t="s">
        <v>363</v>
      </c>
      <c r="B29" s="368"/>
      <c r="C29" s="368"/>
      <c r="D29" s="368"/>
      <c r="E29" s="368"/>
      <c r="F29" s="368"/>
      <c r="G29" s="368"/>
      <c r="H29" s="368"/>
      <c r="I29" s="368"/>
      <c r="J29" s="368"/>
      <c r="K29" s="368"/>
      <c r="L29" s="368"/>
      <c r="M29" s="368"/>
      <c r="N29" s="1051"/>
      <c r="O29" s="1051"/>
      <c r="P29" s="1051"/>
      <c r="Q29" s="1051"/>
      <c r="R29" s="1049"/>
    </row>
    <row r="30" spans="1:18" ht="14.25">
      <c r="A30" s="447" t="s">
        <v>715</v>
      </c>
      <c r="B30" s="368">
        <v>133</v>
      </c>
      <c r="C30" s="368">
        <v>1118</v>
      </c>
      <c r="D30" s="368">
        <v>127</v>
      </c>
      <c r="E30" s="368">
        <v>1102</v>
      </c>
      <c r="F30" s="368">
        <v>138</v>
      </c>
      <c r="G30" s="368">
        <v>1074</v>
      </c>
      <c r="H30" s="368">
        <v>135</v>
      </c>
      <c r="I30" s="368">
        <v>1179</v>
      </c>
      <c r="J30" s="368">
        <v>133</v>
      </c>
      <c r="K30" s="368">
        <v>1162</v>
      </c>
      <c r="L30" s="368">
        <v>124</v>
      </c>
      <c r="M30" s="368">
        <v>1104</v>
      </c>
      <c r="N30" s="1051">
        <v>118</v>
      </c>
      <c r="O30" s="1051">
        <v>1016</v>
      </c>
      <c r="P30" s="1051">
        <v>120</v>
      </c>
      <c r="Q30" s="1051">
        <v>1046.325</v>
      </c>
      <c r="R30" s="1049">
        <v>21</v>
      </c>
    </row>
    <row r="31" spans="1:18" ht="14.25">
      <c r="A31" s="452" t="s">
        <v>541</v>
      </c>
      <c r="B31" s="368"/>
      <c r="C31" s="368"/>
      <c r="D31" s="368"/>
      <c r="E31" s="368"/>
      <c r="F31" s="368"/>
      <c r="G31" s="368"/>
      <c r="H31" s="368"/>
      <c r="I31" s="368"/>
      <c r="J31" s="368"/>
      <c r="K31" s="368"/>
      <c r="L31" s="368"/>
      <c r="M31" s="368"/>
      <c r="N31" s="1051"/>
      <c r="O31" s="1051"/>
      <c r="P31" s="1051"/>
      <c r="Q31" s="1051"/>
      <c r="R31" s="1049"/>
    </row>
    <row r="32" spans="1:18" ht="14.25">
      <c r="A32" s="447" t="s">
        <v>716</v>
      </c>
      <c r="B32" s="368">
        <v>355</v>
      </c>
      <c r="C32" s="368">
        <v>3461</v>
      </c>
      <c r="D32" s="368">
        <v>313</v>
      </c>
      <c r="E32" s="368">
        <v>3498</v>
      </c>
      <c r="F32" s="368">
        <v>228</v>
      </c>
      <c r="G32" s="368">
        <v>977</v>
      </c>
      <c r="H32" s="368">
        <v>224</v>
      </c>
      <c r="I32" s="368">
        <v>872</v>
      </c>
      <c r="J32" s="368">
        <v>245</v>
      </c>
      <c r="K32" s="368">
        <v>1128</v>
      </c>
      <c r="L32" s="368">
        <v>256</v>
      </c>
      <c r="M32" s="368">
        <v>1045</v>
      </c>
      <c r="N32" s="1051">
        <v>270</v>
      </c>
      <c r="O32" s="1051">
        <v>1128</v>
      </c>
      <c r="P32" s="1051">
        <v>310</v>
      </c>
      <c r="Q32" s="1051">
        <v>1139.013</v>
      </c>
      <c r="R32" s="1049">
        <v>27</v>
      </c>
    </row>
    <row r="33" spans="1:18" ht="14.25">
      <c r="A33" s="452" t="s">
        <v>531</v>
      </c>
      <c r="B33" s="368"/>
      <c r="C33" s="368"/>
      <c r="D33" s="368"/>
      <c r="E33" s="368"/>
      <c r="F33" s="368"/>
      <c r="G33" s="368"/>
      <c r="H33" s="368"/>
      <c r="I33" s="368"/>
      <c r="J33" s="368"/>
      <c r="K33" s="368"/>
      <c r="L33" s="368"/>
      <c r="M33" s="368"/>
      <c r="N33" s="1051"/>
      <c r="O33" s="1051"/>
      <c r="P33" s="1051"/>
      <c r="Q33" s="1051"/>
      <c r="R33" s="1049"/>
    </row>
    <row r="34" spans="1:18" ht="14.25">
      <c r="A34" s="447" t="s">
        <v>717</v>
      </c>
      <c r="B34" s="368">
        <v>149</v>
      </c>
      <c r="C34" s="368">
        <v>2298</v>
      </c>
      <c r="D34" s="368">
        <v>140</v>
      </c>
      <c r="E34" s="368">
        <v>2071</v>
      </c>
      <c r="F34" s="368">
        <v>141</v>
      </c>
      <c r="G34" s="368">
        <v>2286</v>
      </c>
      <c r="H34" s="368">
        <v>134</v>
      </c>
      <c r="I34" s="368">
        <v>2358</v>
      </c>
      <c r="J34" s="368">
        <v>133</v>
      </c>
      <c r="K34" s="368">
        <v>2378</v>
      </c>
      <c r="L34" s="368">
        <v>129</v>
      </c>
      <c r="M34" s="368">
        <v>2297</v>
      </c>
      <c r="N34" s="1051">
        <v>117</v>
      </c>
      <c r="O34" s="1051">
        <v>2171</v>
      </c>
      <c r="P34" s="1051">
        <v>112</v>
      </c>
      <c r="Q34" s="1051">
        <v>2160.16</v>
      </c>
      <c r="R34" s="1049">
        <v>19</v>
      </c>
    </row>
    <row r="35" spans="1:18" ht="14.25">
      <c r="A35" s="452" t="s">
        <v>364</v>
      </c>
      <c r="B35" s="368"/>
      <c r="C35" s="368"/>
      <c r="D35" s="368"/>
      <c r="E35" s="368"/>
      <c r="F35" s="368"/>
      <c r="G35" s="368"/>
      <c r="H35" s="368"/>
      <c r="I35" s="368"/>
      <c r="J35" s="368"/>
      <c r="K35" s="368"/>
      <c r="L35" s="368"/>
      <c r="M35" s="368"/>
      <c r="N35" s="1051"/>
      <c r="O35" s="1051"/>
      <c r="P35" s="1051"/>
      <c r="Q35" s="1051"/>
      <c r="R35" s="1049"/>
    </row>
    <row r="36" spans="1:18" ht="14.25">
      <c r="A36" s="447" t="s">
        <v>718</v>
      </c>
      <c r="B36" s="368">
        <v>270</v>
      </c>
      <c r="C36" s="368">
        <v>4464</v>
      </c>
      <c r="D36" s="368">
        <v>302</v>
      </c>
      <c r="E36" s="368">
        <v>4776</v>
      </c>
      <c r="F36" s="368">
        <v>467</v>
      </c>
      <c r="G36" s="368">
        <v>8685</v>
      </c>
      <c r="H36" s="368">
        <v>486</v>
      </c>
      <c r="I36" s="368">
        <v>10442</v>
      </c>
      <c r="J36" s="368">
        <v>496</v>
      </c>
      <c r="K36" s="368">
        <v>11216</v>
      </c>
      <c r="L36" s="368">
        <v>499</v>
      </c>
      <c r="M36" s="368">
        <v>11469</v>
      </c>
      <c r="N36" s="1051">
        <v>505</v>
      </c>
      <c r="O36" s="1051">
        <v>11845</v>
      </c>
      <c r="P36" s="1051">
        <v>500</v>
      </c>
      <c r="Q36" s="1051">
        <v>11839.999</v>
      </c>
      <c r="R36" s="1049">
        <v>10</v>
      </c>
    </row>
    <row r="37" spans="1:18" ht="14.25">
      <c r="A37" s="452" t="s">
        <v>366</v>
      </c>
      <c r="B37" s="368"/>
      <c r="C37" s="368"/>
      <c r="D37" s="368"/>
      <c r="E37" s="368"/>
      <c r="F37" s="368"/>
      <c r="G37" s="368"/>
      <c r="H37" s="368"/>
      <c r="I37" s="368"/>
      <c r="J37" s="368"/>
      <c r="K37" s="368"/>
      <c r="L37" s="368"/>
      <c r="M37" s="368"/>
      <c r="N37" s="1051"/>
      <c r="O37" s="1051"/>
      <c r="P37" s="1051"/>
      <c r="Q37" s="1051"/>
      <c r="R37" s="1049"/>
    </row>
    <row r="38" spans="1:18" ht="14.25">
      <c r="A38" s="447" t="s">
        <v>719</v>
      </c>
      <c r="B38" s="368">
        <v>3251</v>
      </c>
      <c r="C38" s="368">
        <v>84910</v>
      </c>
      <c r="D38" s="368">
        <v>3019</v>
      </c>
      <c r="E38" s="368">
        <v>95589</v>
      </c>
      <c r="F38" s="368">
        <v>3213</v>
      </c>
      <c r="G38" s="368">
        <v>118089</v>
      </c>
      <c r="H38" s="368">
        <v>3317</v>
      </c>
      <c r="I38" s="368">
        <v>129870</v>
      </c>
      <c r="J38" s="368">
        <v>3321</v>
      </c>
      <c r="K38" s="368">
        <v>136061</v>
      </c>
      <c r="L38" s="368">
        <v>3436</v>
      </c>
      <c r="M38" s="368">
        <v>144629</v>
      </c>
      <c r="N38" s="1051">
        <v>3609</v>
      </c>
      <c r="O38" s="1051">
        <v>157919</v>
      </c>
      <c r="P38" s="1051">
        <v>3677</v>
      </c>
      <c r="Q38" s="1051">
        <v>164130.8</v>
      </c>
      <c r="R38" s="1049">
        <v>10</v>
      </c>
    </row>
    <row r="39" spans="1:18" ht="14.25">
      <c r="A39" s="452" t="s">
        <v>367</v>
      </c>
      <c r="B39" s="368"/>
      <c r="C39" s="368"/>
      <c r="D39" s="368"/>
      <c r="E39" s="368"/>
      <c r="F39" s="368"/>
      <c r="G39" s="368"/>
      <c r="H39" s="368"/>
      <c r="I39" s="368"/>
      <c r="J39" s="368"/>
      <c r="K39" s="368"/>
      <c r="L39" s="368"/>
      <c r="M39" s="368"/>
      <c r="N39" s="1051"/>
      <c r="O39" s="1051"/>
      <c r="P39" s="1051"/>
      <c r="Q39" s="1051"/>
      <c r="R39" s="1049"/>
    </row>
    <row r="40" spans="1:18" ht="14.25">
      <c r="A40" s="447" t="s">
        <v>720</v>
      </c>
      <c r="B40" s="368">
        <v>325</v>
      </c>
      <c r="C40" s="368">
        <v>2701</v>
      </c>
      <c r="D40" s="368">
        <v>310</v>
      </c>
      <c r="E40" s="368">
        <v>3258</v>
      </c>
      <c r="F40" s="368">
        <v>392</v>
      </c>
      <c r="G40" s="368">
        <v>4169</v>
      </c>
      <c r="H40" s="368">
        <v>365</v>
      </c>
      <c r="I40" s="368">
        <v>3841</v>
      </c>
      <c r="J40" s="368">
        <v>343</v>
      </c>
      <c r="K40" s="368">
        <v>3546</v>
      </c>
      <c r="L40" s="368">
        <v>326</v>
      </c>
      <c r="M40" s="368">
        <v>3369</v>
      </c>
      <c r="N40" s="1051">
        <v>310</v>
      </c>
      <c r="O40" s="1051">
        <v>2842</v>
      </c>
      <c r="P40" s="1051">
        <v>308</v>
      </c>
      <c r="Q40" s="1051">
        <v>3032.55</v>
      </c>
      <c r="R40" s="1049">
        <v>17</v>
      </c>
    </row>
    <row r="41" spans="1:18" ht="14.25">
      <c r="A41" s="452" t="s">
        <v>368</v>
      </c>
      <c r="B41" s="368"/>
      <c r="C41" s="368"/>
      <c r="D41" s="368"/>
      <c r="E41" s="368"/>
      <c r="F41" s="368"/>
      <c r="G41" s="368"/>
      <c r="H41" s="368"/>
      <c r="I41" s="368"/>
      <c r="J41" s="368"/>
      <c r="K41" s="368"/>
      <c r="L41" s="368"/>
      <c r="M41" s="368"/>
      <c r="N41" s="1051"/>
      <c r="O41" s="1051"/>
      <c r="P41" s="1051"/>
      <c r="Q41" s="1051"/>
      <c r="R41" s="1049"/>
    </row>
    <row r="42" spans="1:18" ht="14.25">
      <c r="A42" s="447" t="s">
        <v>721</v>
      </c>
      <c r="B42" s="368">
        <v>755</v>
      </c>
      <c r="C42" s="368">
        <v>4767</v>
      </c>
      <c r="D42" s="368">
        <v>718</v>
      </c>
      <c r="E42" s="368">
        <v>6298</v>
      </c>
      <c r="F42" s="368">
        <v>893</v>
      </c>
      <c r="G42" s="368">
        <v>7615</v>
      </c>
      <c r="H42" s="368">
        <v>948</v>
      </c>
      <c r="I42" s="368">
        <v>8472</v>
      </c>
      <c r="J42" s="368">
        <v>977</v>
      </c>
      <c r="K42" s="368">
        <v>8679</v>
      </c>
      <c r="L42" s="368">
        <v>997</v>
      </c>
      <c r="M42" s="368">
        <v>9296</v>
      </c>
      <c r="N42" s="1051">
        <v>1003</v>
      </c>
      <c r="O42" s="1051">
        <v>9509</v>
      </c>
      <c r="P42" s="1051">
        <v>1065</v>
      </c>
      <c r="Q42" s="1051">
        <v>10059.131</v>
      </c>
      <c r="R42" s="1049">
        <v>11</v>
      </c>
    </row>
    <row r="43" spans="1:18" ht="14.25">
      <c r="A43" s="452" t="s">
        <v>1223</v>
      </c>
      <c r="B43" s="368"/>
      <c r="C43" s="368"/>
      <c r="D43" s="368"/>
      <c r="E43" s="368"/>
      <c r="F43" s="368"/>
      <c r="G43" s="368"/>
      <c r="H43" s="368"/>
      <c r="I43" s="368"/>
      <c r="J43" s="368"/>
      <c r="K43" s="368"/>
      <c r="L43" s="368"/>
      <c r="M43" s="368"/>
      <c r="N43" s="1051"/>
      <c r="O43" s="1051"/>
      <c r="P43" s="1051"/>
      <c r="Q43" s="1051"/>
      <c r="R43" s="1049"/>
    </row>
    <row r="44" spans="1:18" ht="14.25">
      <c r="A44" s="447" t="s">
        <v>722</v>
      </c>
      <c r="B44" s="368">
        <v>407</v>
      </c>
      <c r="C44" s="368">
        <v>7167</v>
      </c>
      <c r="D44" s="368">
        <v>411</v>
      </c>
      <c r="E44" s="368">
        <v>8274</v>
      </c>
      <c r="F44" s="368">
        <v>534</v>
      </c>
      <c r="G44" s="368">
        <v>10752</v>
      </c>
      <c r="H44" s="368">
        <v>560</v>
      </c>
      <c r="I44" s="368">
        <v>12374</v>
      </c>
      <c r="J44" s="368">
        <v>581</v>
      </c>
      <c r="K44" s="368">
        <v>12921</v>
      </c>
      <c r="L44" s="368">
        <v>590</v>
      </c>
      <c r="M44" s="368">
        <v>12714</v>
      </c>
      <c r="N44" s="1051">
        <v>600</v>
      </c>
      <c r="O44" s="1051">
        <v>12544</v>
      </c>
      <c r="P44" s="1051">
        <v>610</v>
      </c>
      <c r="Q44" s="1051">
        <v>12334.721</v>
      </c>
      <c r="R44" s="1049">
        <v>15</v>
      </c>
    </row>
    <row r="45" spans="1:18" ht="14.25">
      <c r="A45" s="452" t="s">
        <v>521</v>
      </c>
      <c r="B45" s="368"/>
      <c r="C45" s="368"/>
      <c r="D45" s="368"/>
      <c r="E45" s="368"/>
      <c r="F45" s="368"/>
      <c r="G45" s="368"/>
      <c r="H45" s="368"/>
      <c r="I45" s="368"/>
      <c r="J45" s="368"/>
      <c r="K45" s="368"/>
      <c r="L45" s="368"/>
      <c r="M45" s="368"/>
      <c r="N45" s="1051"/>
      <c r="O45" s="1051"/>
      <c r="P45" s="1051"/>
      <c r="Q45" s="1051"/>
      <c r="R45" s="1049"/>
    </row>
    <row r="46" spans="1:18" ht="14.25">
      <c r="A46" s="446" t="s">
        <v>723</v>
      </c>
      <c r="B46" s="368">
        <v>591</v>
      </c>
      <c r="C46" s="368">
        <v>3330</v>
      </c>
      <c r="D46" s="368">
        <v>724</v>
      </c>
      <c r="E46" s="368">
        <v>4663</v>
      </c>
      <c r="F46" s="368">
        <v>953</v>
      </c>
      <c r="G46" s="368">
        <v>7030</v>
      </c>
      <c r="H46" s="368">
        <v>1041</v>
      </c>
      <c r="I46" s="368">
        <v>8221</v>
      </c>
      <c r="J46" s="368">
        <v>1092</v>
      </c>
      <c r="K46" s="368">
        <v>8940</v>
      </c>
      <c r="L46" s="368">
        <v>1212</v>
      </c>
      <c r="M46" s="368">
        <v>9647</v>
      </c>
      <c r="N46" s="1051">
        <v>1257</v>
      </c>
      <c r="O46" s="1051">
        <v>9965</v>
      </c>
      <c r="P46" s="1051">
        <v>1355</v>
      </c>
      <c r="Q46" s="1051">
        <v>10879.718</v>
      </c>
      <c r="R46" s="1049">
        <v>21</v>
      </c>
    </row>
    <row r="47" spans="1:18" ht="14.25">
      <c r="A47" s="452" t="s">
        <v>522</v>
      </c>
      <c r="B47" s="368"/>
      <c r="C47" s="368"/>
      <c r="D47" s="368"/>
      <c r="E47" s="368"/>
      <c r="F47" s="368"/>
      <c r="G47" s="368"/>
      <c r="H47" s="368"/>
      <c r="I47" s="368"/>
      <c r="J47" s="368"/>
      <c r="K47" s="368"/>
      <c r="L47" s="368"/>
      <c r="M47" s="368"/>
      <c r="N47" s="1051"/>
      <c r="O47" s="1051"/>
      <c r="P47" s="1051"/>
      <c r="Q47" s="1051"/>
      <c r="R47" s="1049"/>
    </row>
    <row r="48" spans="1:18" ht="14.25">
      <c r="A48" s="447" t="s">
        <v>724</v>
      </c>
      <c r="B48" s="368">
        <v>168</v>
      </c>
      <c r="C48" s="368">
        <v>4162</v>
      </c>
      <c r="D48" s="368">
        <v>179</v>
      </c>
      <c r="E48" s="368">
        <v>5694</v>
      </c>
      <c r="F48" s="368">
        <v>142</v>
      </c>
      <c r="G48" s="368">
        <v>6877</v>
      </c>
      <c r="H48" s="368">
        <v>138</v>
      </c>
      <c r="I48" s="368">
        <v>6251</v>
      </c>
      <c r="J48" s="368">
        <v>205</v>
      </c>
      <c r="K48" s="368">
        <v>9302</v>
      </c>
      <c r="L48" s="368">
        <v>200</v>
      </c>
      <c r="M48" s="368">
        <v>10122</v>
      </c>
      <c r="N48" s="1051">
        <v>194</v>
      </c>
      <c r="O48" s="1051">
        <v>10015</v>
      </c>
      <c r="P48" s="1051">
        <v>199</v>
      </c>
      <c r="Q48" s="1051">
        <v>10223.541</v>
      </c>
      <c r="R48" s="1049">
        <v>15</v>
      </c>
    </row>
    <row r="49" spans="1:18" ht="14.25">
      <c r="A49" s="452" t="s">
        <v>694</v>
      </c>
      <c r="B49" s="368"/>
      <c r="C49" s="368"/>
      <c r="D49" s="368"/>
      <c r="E49" s="368"/>
      <c r="F49" s="368"/>
      <c r="G49" s="368"/>
      <c r="H49" s="368"/>
      <c r="I49" s="368"/>
      <c r="J49" s="368"/>
      <c r="K49" s="368"/>
      <c r="L49" s="368"/>
      <c r="M49" s="368"/>
      <c r="N49" s="1051"/>
      <c r="O49" s="1051"/>
      <c r="P49" s="1051"/>
      <c r="Q49" s="1051"/>
      <c r="R49" s="1049"/>
    </row>
    <row r="50" spans="1:18" s="445" customFormat="1" ht="14.25">
      <c r="A50" s="452" t="s">
        <v>266</v>
      </c>
      <c r="B50" s="1050">
        <v>59</v>
      </c>
      <c r="C50" s="1050">
        <v>297</v>
      </c>
      <c r="D50" s="1050">
        <v>54</v>
      </c>
      <c r="E50" s="1050">
        <v>335</v>
      </c>
      <c r="F50" s="1050">
        <v>54</v>
      </c>
      <c r="G50" s="1050">
        <v>472</v>
      </c>
      <c r="H50" s="1050">
        <v>69</v>
      </c>
      <c r="I50" s="1050">
        <v>494</v>
      </c>
      <c r="J50" s="1050">
        <v>65</v>
      </c>
      <c r="K50" s="1050">
        <v>462</v>
      </c>
      <c r="L50" s="1050">
        <v>64</v>
      </c>
      <c r="M50" s="1050">
        <v>609</v>
      </c>
      <c r="N50" s="1051">
        <v>72</v>
      </c>
      <c r="O50" s="1051">
        <v>793</v>
      </c>
      <c r="P50" s="1051">
        <v>88</v>
      </c>
      <c r="Q50" s="1051">
        <v>1067.78</v>
      </c>
      <c r="R50" s="1049">
        <v>8</v>
      </c>
    </row>
    <row r="51" spans="1:18" s="445" customFormat="1" ht="14.25">
      <c r="A51" s="452" t="s">
        <v>380</v>
      </c>
      <c r="B51" s="1050"/>
      <c r="C51" s="1050"/>
      <c r="D51" s="1050"/>
      <c r="E51" s="1050"/>
      <c r="F51" s="1050"/>
      <c r="G51" s="1050"/>
      <c r="H51" s="1050"/>
      <c r="I51" s="1050"/>
      <c r="J51" s="1050"/>
      <c r="K51" s="1050"/>
      <c r="L51" s="1050"/>
      <c r="M51" s="1050"/>
      <c r="N51" s="1051"/>
      <c r="O51" s="1051"/>
      <c r="P51" s="1051"/>
      <c r="Q51" s="1051"/>
      <c r="R51" s="1049"/>
    </row>
    <row r="52" spans="1:18" ht="14.25">
      <c r="A52" s="447" t="s">
        <v>725</v>
      </c>
      <c r="B52" s="368">
        <v>52</v>
      </c>
      <c r="C52" s="368">
        <v>1374</v>
      </c>
      <c r="D52" s="368">
        <v>72</v>
      </c>
      <c r="E52" s="368">
        <v>2040</v>
      </c>
      <c r="F52" s="368">
        <v>58</v>
      </c>
      <c r="G52" s="368">
        <v>2444</v>
      </c>
      <c r="H52" s="368">
        <v>56</v>
      </c>
      <c r="I52" s="368">
        <v>2434</v>
      </c>
      <c r="J52" s="368">
        <v>54</v>
      </c>
      <c r="K52" s="368">
        <v>2436</v>
      </c>
      <c r="L52" s="368">
        <v>53</v>
      </c>
      <c r="M52" s="368">
        <v>2582</v>
      </c>
      <c r="N52" s="1051">
        <v>47</v>
      </c>
      <c r="O52" s="1051">
        <v>2182</v>
      </c>
      <c r="P52" s="1051">
        <v>34</v>
      </c>
      <c r="Q52" s="1051">
        <v>1495.476</v>
      </c>
      <c r="R52" s="1049">
        <v>13</v>
      </c>
    </row>
    <row r="53" spans="1:18" ht="14.25">
      <c r="A53" s="452" t="s">
        <v>695</v>
      </c>
      <c r="B53" s="368"/>
      <c r="C53" s="368"/>
      <c r="D53" s="368"/>
      <c r="E53" s="368"/>
      <c r="F53" s="368"/>
      <c r="G53" s="368"/>
      <c r="H53" s="368"/>
      <c r="I53" s="368"/>
      <c r="J53" s="368"/>
      <c r="K53" s="368"/>
      <c r="L53" s="368"/>
      <c r="M53" s="368"/>
      <c r="N53" s="1051"/>
      <c r="O53" s="1051"/>
      <c r="P53" s="1051"/>
      <c r="Q53" s="1051"/>
      <c r="R53" s="1049"/>
    </row>
    <row r="54" spans="1:18" ht="14.25">
      <c r="A54" s="447" t="s">
        <v>726</v>
      </c>
      <c r="B54" s="368">
        <v>2922</v>
      </c>
      <c r="C54" s="368">
        <v>69222</v>
      </c>
      <c r="D54" s="368">
        <v>3080</v>
      </c>
      <c r="E54" s="368">
        <v>89331</v>
      </c>
      <c r="F54" s="368">
        <v>3796</v>
      </c>
      <c r="G54" s="368">
        <v>131955</v>
      </c>
      <c r="H54" s="368">
        <v>3946</v>
      </c>
      <c r="I54" s="368">
        <v>143269</v>
      </c>
      <c r="J54" s="368">
        <v>4038</v>
      </c>
      <c r="K54" s="368">
        <v>150618</v>
      </c>
      <c r="L54" s="368">
        <v>3997</v>
      </c>
      <c r="M54" s="368">
        <v>151608</v>
      </c>
      <c r="N54" s="1051">
        <v>4044</v>
      </c>
      <c r="O54" s="1051">
        <v>155516</v>
      </c>
      <c r="P54" s="1051">
        <v>4069</v>
      </c>
      <c r="Q54" s="1051">
        <v>157355.694</v>
      </c>
      <c r="R54" s="1049">
        <v>8</v>
      </c>
    </row>
    <row r="55" spans="1:18" ht="14.25">
      <c r="A55" s="452" t="s">
        <v>534</v>
      </c>
      <c r="B55" s="368"/>
      <c r="C55" s="368"/>
      <c r="D55" s="368"/>
      <c r="E55" s="368"/>
      <c r="F55" s="368"/>
      <c r="G55" s="368"/>
      <c r="H55" s="368"/>
      <c r="I55" s="368"/>
      <c r="J55" s="368"/>
      <c r="K55" s="368"/>
      <c r="L55" s="368"/>
      <c r="M55" s="368"/>
      <c r="N55" s="1051"/>
      <c r="O55" s="1051"/>
      <c r="P55" s="1051"/>
      <c r="Q55" s="1051"/>
      <c r="R55" s="1049"/>
    </row>
    <row r="56" spans="1:18" ht="14.25">
      <c r="A56" s="447" t="s">
        <v>727</v>
      </c>
      <c r="B56" s="368">
        <v>309</v>
      </c>
      <c r="C56" s="368">
        <v>4461</v>
      </c>
      <c r="D56" s="368">
        <v>357</v>
      </c>
      <c r="E56" s="368">
        <v>5306</v>
      </c>
      <c r="F56" s="368">
        <v>436</v>
      </c>
      <c r="G56" s="368">
        <v>13242</v>
      </c>
      <c r="H56" s="368">
        <v>453</v>
      </c>
      <c r="I56" s="368">
        <v>14938</v>
      </c>
      <c r="J56" s="368">
        <v>474</v>
      </c>
      <c r="K56" s="368">
        <v>16199</v>
      </c>
      <c r="L56" s="368">
        <v>477</v>
      </c>
      <c r="M56" s="368">
        <v>16811</v>
      </c>
      <c r="N56" s="1051">
        <v>505</v>
      </c>
      <c r="O56" s="1051">
        <v>19267</v>
      </c>
      <c r="P56" s="1051">
        <v>448</v>
      </c>
      <c r="Q56" s="1051">
        <v>15506.528</v>
      </c>
      <c r="R56" s="1049">
        <v>19</v>
      </c>
    </row>
    <row r="57" spans="1:18" ht="14.25">
      <c r="A57" s="452" t="s">
        <v>543</v>
      </c>
      <c r="B57" s="368"/>
      <c r="C57" s="368"/>
      <c r="D57" s="368"/>
      <c r="E57" s="368"/>
      <c r="F57" s="368"/>
      <c r="G57" s="368"/>
      <c r="H57" s="368"/>
      <c r="I57" s="368"/>
      <c r="J57" s="368"/>
      <c r="K57" s="368"/>
      <c r="L57" s="368"/>
      <c r="M57" s="368"/>
      <c r="N57" s="1051"/>
      <c r="O57" s="1051"/>
      <c r="P57" s="1051"/>
      <c r="Q57" s="1051"/>
      <c r="R57" s="1049"/>
    </row>
    <row r="58" spans="1:18" ht="14.25">
      <c r="A58" s="447" t="s">
        <v>728</v>
      </c>
      <c r="B58" s="368">
        <v>18</v>
      </c>
      <c r="C58" s="368">
        <v>304</v>
      </c>
      <c r="D58" s="368">
        <v>24</v>
      </c>
      <c r="E58" s="368">
        <v>268</v>
      </c>
      <c r="F58" s="368">
        <v>78</v>
      </c>
      <c r="G58" s="368">
        <v>4587</v>
      </c>
      <c r="H58" s="368">
        <v>85</v>
      </c>
      <c r="I58" s="368">
        <v>5143</v>
      </c>
      <c r="J58" s="368">
        <v>86</v>
      </c>
      <c r="K58" s="368">
        <v>5145</v>
      </c>
      <c r="L58" s="368">
        <v>88</v>
      </c>
      <c r="M58" s="368">
        <v>5407</v>
      </c>
      <c r="N58" s="1051">
        <v>93</v>
      </c>
      <c r="O58" s="1051">
        <v>5526</v>
      </c>
      <c r="P58" s="1051">
        <v>98</v>
      </c>
      <c r="Q58" s="1051">
        <v>5726.646</v>
      </c>
      <c r="R58" s="1049">
        <v>8</v>
      </c>
    </row>
    <row r="59" spans="1:18" ht="14.25">
      <c r="A59" s="452" t="s">
        <v>696</v>
      </c>
      <c r="B59" s="368"/>
      <c r="C59" s="368"/>
      <c r="D59" s="368"/>
      <c r="E59" s="368"/>
      <c r="F59" s="368"/>
      <c r="G59" s="368"/>
      <c r="H59" s="368"/>
      <c r="I59" s="368"/>
      <c r="J59" s="368"/>
      <c r="K59" s="368"/>
      <c r="L59" s="368"/>
      <c r="M59" s="368"/>
      <c r="N59" s="1051"/>
      <c r="O59" s="1051"/>
      <c r="P59" s="1051"/>
      <c r="Q59" s="1051"/>
      <c r="R59" s="1049"/>
    </row>
    <row r="60" spans="1:18" ht="14.25">
      <c r="A60" s="447" t="s">
        <v>729</v>
      </c>
      <c r="B60" s="368">
        <v>903</v>
      </c>
      <c r="C60" s="368">
        <v>17368</v>
      </c>
      <c r="D60" s="368">
        <v>999</v>
      </c>
      <c r="E60" s="368">
        <v>19320</v>
      </c>
      <c r="F60" s="368">
        <v>1189</v>
      </c>
      <c r="G60" s="368">
        <v>29547</v>
      </c>
      <c r="H60" s="368">
        <v>1240</v>
      </c>
      <c r="I60" s="368">
        <v>34701</v>
      </c>
      <c r="J60" s="368">
        <v>1323</v>
      </c>
      <c r="K60" s="368">
        <v>42994</v>
      </c>
      <c r="L60" s="368">
        <v>1334</v>
      </c>
      <c r="M60" s="368">
        <v>44213</v>
      </c>
      <c r="N60" s="1051">
        <v>61</v>
      </c>
      <c r="O60" s="1051">
        <v>743</v>
      </c>
      <c r="P60" s="1051">
        <v>1409</v>
      </c>
      <c r="Q60" s="1051">
        <v>46522.301</v>
      </c>
      <c r="R60" s="1049">
        <v>13</v>
      </c>
    </row>
    <row r="61" spans="1:18" ht="14.25">
      <c r="A61" s="452" t="s">
        <v>523</v>
      </c>
      <c r="B61" s="368"/>
      <c r="C61" s="368"/>
      <c r="D61" s="368"/>
      <c r="E61" s="368"/>
      <c r="F61" s="368"/>
      <c r="G61" s="368"/>
      <c r="H61" s="368"/>
      <c r="I61" s="368"/>
      <c r="J61" s="368"/>
      <c r="K61" s="368"/>
      <c r="L61" s="368"/>
      <c r="M61" s="368"/>
      <c r="N61" s="1051"/>
      <c r="O61" s="1051"/>
      <c r="P61" s="1051"/>
      <c r="Q61" s="1051"/>
      <c r="R61" s="1049"/>
    </row>
    <row r="62" spans="1:18" ht="14.25">
      <c r="A62" s="447" t="s">
        <v>730</v>
      </c>
      <c r="B62" s="368">
        <v>35</v>
      </c>
      <c r="C62" s="368">
        <v>2201</v>
      </c>
      <c r="D62" s="368">
        <v>69</v>
      </c>
      <c r="E62" s="368">
        <v>3303</v>
      </c>
      <c r="F62" s="368">
        <v>80</v>
      </c>
      <c r="G62" s="368">
        <v>3824</v>
      </c>
      <c r="H62" s="368">
        <v>86</v>
      </c>
      <c r="I62" s="368">
        <v>4399</v>
      </c>
      <c r="J62" s="368">
        <v>78</v>
      </c>
      <c r="K62" s="368">
        <v>4857</v>
      </c>
      <c r="L62" s="368">
        <v>70</v>
      </c>
      <c r="M62" s="368">
        <v>4678</v>
      </c>
      <c r="N62" s="1051">
        <v>81</v>
      </c>
      <c r="O62" s="1051">
        <v>5719</v>
      </c>
      <c r="P62" s="1051">
        <v>91</v>
      </c>
      <c r="Q62" s="1051">
        <v>7094.684</v>
      </c>
      <c r="R62" s="1049">
        <v>8</v>
      </c>
    </row>
    <row r="63" spans="1:18" ht="14.25">
      <c r="A63" s="452" t="s">
        <v>544</v>
      </c>
      <c r="B63" s="368"/>
      <c r="C63" s="368"/>
      <c r="D63" s="368"/>
      <c r="E63" s="368"/>
      <c r="F63" s="368"/>
      <c r="G63" s="368"/>
      <c r="H63" s="368"/>
      <c r="I63" s="368"/>
      <c r="J63" s="368"/>
      <c r="K63" s="368"/>
      <c r="L63" s="368"/>
      <c r="M63" s="368"/>
      <c r="N63" s="1051"/>
      <c r="O63" s="1051"/>
      <c r="P63" s="1051"/>
      <c r="Q63" s="1051"/>
      <c r="R63" s="1049"/>
    </row>
    <row r="64" spans="1:18" ht="14.25">
      <c r="A64" s="447" t="s">
        <v>731</v>
      </c>
      <c r="B64" s="368">
        <v>22</v>
      </c>
      <c r="C64" s="368">
        <v>388</v>
      </c>
      <c r="D64" s="368">
        <v>8</v>
      </c>
      <c r="E64" s="368">
        <v>54</v>
      </c>
      <c r="F64" s="368">
        <v>22</v>
      </c>
      <c r="G64" s="368">
        <v>1002</v>
      </c>
      <c r="H64" s="368">
        <v>27</v>
      </c>
      <c r="I64" s="368">
        <v>1188</v>
      </c>
      <c r="J64" s="368">
        <v>28</v>
      </c>
      <c r="K64" s="368">
        <v>1244</v>
      </c>
      <c r="L64" s="368">
        <v>27</v>
      </c>
      <c r="M64" s="368">
        <v>1242</v>
      </c>
      <c r="N64" s="1051">
        <v>27</v>
      </c>
      <c r="O64" s="1051">
        <v>1242</v>
      </c>
      <c r="P64" s="1051">
        <v>27</v>
      </c>
      <c r="Q64" s="1051">
        <v>1242.259</v>
      </c>
      <c r="R64" s="1049">
        <v>12</v>
      </c>
    </row>
    <row r="65" spans="1:18" ht="14.25">
      <c r="A65" s="452" t="s">
        <v>697</v>
      </c>
      <c r="B65" s="368"/>
      <c r="C65" s="368"/>
      <c r="D65" s="368"/>
      <c r="E65" s="368"/>
      <c r="F65" s="368"/>
      <c r="G65" s="368"/>
      <c r="H65" s="368"/>
      <c r="I65" s="368"/>
      <c r="J65" s="368"/>
      <c r="K65" s="368"/>
      <c r="L65" s="368"/>
      <c r="M65" s="368"/>
      <c r="N65" s="1051"/>
      <c r="O65" s="1051"/>
      <c r="P65" s="1051"/>
      <c r="Q65" s="1051"/>
      <c r="R65" s="1049"/>
    </row>
    <row r="66" spans="1:18" ht="14.25">
      <c r="A66" s="447" t="s">
        <v>732</v>
      </c>
      <c r="B66" s="368">
        <v>295</v>
      </c>
      <c r="C66" s="368">
        <v>4760</v>
      </c>
      <c r="D66" s="368">
        <v>325</v>
      </c>
      <c r="E66" s="368">
        <v>7552</v>
      </c>
      <c r="F66" s="368">
        <v>526</v>
      </c>
      <c r="G66" s="368">
        <v>10884</v>
      </c>
      <c r="H66" s="368">
        <v>526</v>
      </c>
      <c r="I66" s="368">
        <v>11127</v>
      </c>
      <c r="J66" s="368">
        <v>513</v>
      </c>
      <c r="K66" s="368">
        <v>11097</v>
      </c>
      <c r="L66" s="368">
        <v>524</v>
      </c>
      <c r="M66" s="368">
        <v>11100</v>
      </c>
      <c r="N66" s="1051">
        <v>522</v>
      </c>
      <c r="O66" s="1051">
        <v>11600</v>
      </c>
      <c r="P66" s="1051">
        <v>519</v>
      </c>
      <c r="Q66" s="1051">
        <v>10308.906</v>
      </c>
      <c r="R66" s="1049">
        <v>12</v>
      </c>
    </row>
    <row r="67" spans="1:18" ht="14.25">
      <c r="A67" s="452" t="s">
        <v>528</v>
      </c>
      <c r="B67" s="368"/>
      <c r="C67" s="368"/>
      <c r="D67" s="368"/>
      <c r="E67" s="368"/>
      <c r="F67" s="368"/>
      <c r="G67" s="368"/>
      <c r="H67" s="368"/>
      <c r="I67" s="368"/>
      <c r="J67" s="368"/>
      <c r="K67" s="368"/>
      <c r="L67" s="368"/>
      <c r="M67" s="368"/>
      <c r="N67" s="1051"/>
      <c r="O67" s="1051"/>
      <c r="P67" s="1051"/>
      <c r="Q67" s="1051"/>
      <c r="R67" s="1049"/>
    </row>
    <row r="68" spans="1:18" ht="14.25">
      <c r="A68" s="447" t="s">
        <v>733</v>
      </c>
      <c r="B68" s="368">
        <v>95</v>
      </c>
      <c r="C68" s="368">
        <v>708</v>
      </c>
      <c r="D68" s="368">
        <v>119</v>
      </c>
      <c r="E68" s="368">
        <v>904</v>
      </c>
      <c r="F68" s="368">
        <v>129</v>
      </c>
      <c r="G68" s="368">
        <v>1086</v>
      </c>
      <c r="H68" s="368">
        <v>126</v>
      </c>
      <c r="I68" s="368">
        <v>1065</v>
      </c>
      <c r="J68" s="368">
        <v>128</v>
      </c>
      <c r="K68" s="368">
        <v>1032</v>
      </c>
      <c r="L68" s="368">
        <v>125</v>
      </c>
      <c r="M68" s="368">
        <v>1008</v>
      </c>
      <c r="N68" s="1051">
        <v>131</v>
      </c>
      <c r="O68" s="1051">
        <v>958</v>
      </c>
      <c r="P68" s="1051">
        <v>146</v>
      </c>
      <c r="Q68" s="1051">
        <v>1029.459</v>
      </c>
      <c r="R68" s="1049">
        <v>22</v>
      </c>
    </row>
    <row r="69" spans="1:18" ht="14.25">
      <c r="A69" s="452" t="s">
        <v>518</v>
      </c>
      <c r="B69" s="368"/>
      <c r="C69" s="368"/>
      <c r="D69" s="368"/>
      <c r="E69" s="368"/>
      <c r="F69" s="368"/>
      <c r="G69" s="368"/>
      <c r="H69" s="368"/>
      <c r="I69" s="368"/>
      <c r="J69" s="368"/>
      <c r="K69" s="368"/>
      <c r="L69" s="368"/>
      <c r="M69" s="368"/>
      <c r="N69" s="1051"/>
      <c r="O69" s="1051"/>
      <c r="P69" s="1051"/>
      <c r="Q69" s="1051"/>
      <c r="R69" s="1049"/>
    </row>
    <row r="70" spans="1:18" ht="14.25">
      <c r="A70" s="447" t="s">
        <v>734</v>
      </c>
      <c r="B70" s="368">
        <v>107</v>
      </c>
      <c r="C70" s="368">
        <v>1692</v>
      </c>
      <c r="D70" s="368">
        <v>69</v>
      </c>
      <c r="E70" s="368">
        <v>1727</v>
      </c>
      <c r="F70" s="368">
        <v>75</v>
      </c>
      <c r="G70" s="368">
        <v>2387</v>
      </c>
      <c r="H70" s="368">
        <v>72</v>
      </c>
      <c r="I70" s="368">
        <v>2631</v>
      </c>
      <c r="J70" s="368">
        <v>109</v>
      </c>
      <c r="K70" s="368">
        <v>4810</v>
      </c>
      <c r="L70" s="368">
        <v>174</v>
      </c>
      <c r="M70" s="368">
        <v>9383</v>
      </c>
      <c r="N70" s="1051">
        <v>195</v>
      </c>
      <c r="O70" s="1051">
        <v>10213</v>
      </c>
      <c r="P70" s="1051">
        <v>235</v>
      </c>
      <c r="Q70" s="1051">
        <v>10178.191</v>
      </c>
      <c r="R70" s="1049">
        <v>6</v>
      </c>
    </row>
    <row r="71" spans="1:18" ht="14.25">
      <c r="A71" s="452" t="s">
        <v>698</v>
      </c>
      <c r="B71" s="368"/>
      <c r="C71" s="368"/>
      <c r="D71" s="368"/>
      <c r="E71" s="368"/>
      <c r="F71" s="368"/>
      <c r="G71" s="368"/>
      <c r="H71" s="368"/>
      <c r="I71" s="368"/>
      <c r="J71" s="368"/>
      <c r="K71" s="368"/>
      <c r="L71" s="368"/>
      <c r="M71" s="368"/>
      <c r="N71" s="1051"/>
      <c r="O71" s="1051"/>
      <c r="P71" s="1051"/>
      <c r="Q71" s="1051"/>
      <c r="R71" s="1049"/>
    </row>
    <row r="72" spans="1:18" ht="14.25">
      <c r="A72" s="447" t="s">
        <v>735</v>
      </c>
      <c r="B72" s="368">
        <v>2103</v>
      </c>
      <c r="C72" s="368">
        <v>28087</v>
      </c>
      <c r="D72" s="368">
        <v>2791</v>
      </c>
      <c r="E72" s="368">
        <v>54368</v>
      </c>
      <c r="F72" s="368">
        <v>3827</v>
      </c>
      <c r="G72" s="368">
        <v>85372</v>
      </c>
      <c r="H72" s="368">
        <v>4024</v>
      </c>
      <c r="I72" s="368">
        <v>93228</v>
      </c>
      <c r="J72" s="368">
        <v>3907</v>
      </c>
      <c r="K72" s="368">
        <v>93966</v>
      </c>
      <c r="L72" s="368">
        <v>3660</v>
      </c>
      <c r="M72" s="368">
        <v>91226</v>
      </c>
      <c r="N72" s="1051">
        <v>3384</v>
      </c>
      <c r="O72" s="1051">
        <v>86034</v>
      </c>
      <c r="P72" s="1051">
        <v>3128</v>
      </c>
      <c r="Q72" s="1051">
        <v>82153.111</v>
      </c>
      <c r="R72" s="1049">
        <v>10</v>
      </c>
    </row>
    <row r="73" spans="1:18" ht="14.25">
      <c r="A73" s="452" t="s">
        <v>371</v>
      </c>
      <c r="B73" s="368"/>
      <c r="C73" s="368"/>
      <c r="D73" s="368"/>
      <c r="E73" s="368"/>
      <c r="F73" s="368"/>
      <c r="G73" s="368"/>
      <c r="H73" s="368"/>
      <c r="I73" s="368"/>
      <c r="J73" s="368"/>
      <c r="K73" s="368"/>
      <c r="L73" s="368"/>
      <c r="M73" s="368"/>
      <c r="N73" s="1051"/>
      <c r="O73" s="1051"/>
      <c r="P73" s="1051"/>
      <c r="Q73" s="1051"/>
      <c r="R73" s="1049"/>
    </row>
    <row r="74" spans="1:18" ht="14.25">
      <c r="A74" s="447" t="s">
        <v>736</v>
      </c>
      <c r="B74" s="368">
        <v>38</v>
      </c>
      <c r="C74" s="368">
        <v>648</v>
      </c>
      <c r="D74" s="368">
        <v>66</v>
      </c>
      <c r="E74" s="368">
        <v>1515</v>
      </c>
      <c r="F74" s="368">
        <v>111</v>
      </c>
      <c r="G74" s="368">
        <v>1784</v>
      </c>
      <c r="H74" s="368">
        <v>119</v>
      </c>
      <c r="I74" s="368">
        <v>1821</v>
      </c>
      <c r="J74" s="368">
        <v>124</v>
      </c>
      <c r="K74" s="368">
        <v>1943</v>
      </c>
      <c r="L74" s="368">
        <v>137</v>
      </c>
      <c r="M74" s="368">
        <v>2001</v>
      </c>
      <c r="N74" s="1051">
        <v>154</v>
      </c>
      <c r="O74" s="1051">
        <v>2101</v>
      </c>
      <c r="P74" s="1051">
        <v>166</v>
      </c>
      <c r="Q74" s="1051">
        <v>2030.826</v>
      </c>
      <c r="R74" s="1049">
        <v>23</v>
      </c>
    </row>
    <row r="75" spans="1:18" ht="14.25">
      <c r="A75" s="452" t="s">
        <v>699</v>
      </c>
      <c r="B75" s="368"/>
      <c r="C75" s="368"/>
      <c r="D75" s="368"/>
      <c r="E75" s="368"/>
      <c r="F75" s="368"/>
      <c r="G75" s="368"/>
      <c r="H75" s="368"/>
      <c r="I75" s="368"/>
      <c r="J75" s="368"/>
      <c r="K75" s="368"/>
      <c r="L75" s="368"/>
      <c r="M75" s="368"/>
      <c r="N75" s="1051"/>
      <c r="O75" s="1051"/>
      <c r="P75" s="1051"/>
      <c r="Q75" s="1051"/>
      <c r="R75" s="1049"/>
    </row>
    <row r="76" spans="1:18" ht="14.25">
      <c r="A76" s="447" t="s">
        <v>737</v>
      </c>
      <c r="B76" s="368">
        <v>1688</v>
      </c>
      <c r="C76" s="368">
        <v>39670</v>
      </c>
      <c r="D76" s="368">
        <v>1683</v>
      </c>
      <c r="E76" s="368">
        <v>33442</v>
      </c>
      <c r="F76" s="368">
        <v>1986</v>
      </c>
      <c r="G76" s="368">
        <v>33795</v>
      </c>
      <c r="H76" s="368">
        <v>1971</v>
      </c>
      <c r="I76" s="368">
        <v>34153</v>
      </c>
      <c r="J76" s="368">
        <v>1967</v>
      </c>
      <c r="K76" s="368">
        <v>35206</v>
      </c>
      <c r="L76" s="368">
        <v>1988</v>
      </c>
      <c r="M76" s="368">
        <v>36312</v>
      </c>
      <c r="N76" s="1051">
        <v>2131</v>
      </c>
      <c r="O76" s="1051">
        <v>37965</v>
      </c>
      <c r="P76" s="1051">
        <v>2110</v>
      </c>
      <c r="Q76" s="1051">
        <v>36496.202</v>
      </c>
      <c r="R76" s="1049">
        <v>13</v>
      </c>
    </row>
    <row r="77" spans="1:18" ht="14.25">
      <c r="A77" s="452" t="s">
        <v>372</v>
      </c>
      <c r="B77" s="368"/>
      <c r="C77" s="368"/>
      <c r="D77" s="368"/>
      <c r="E77" s="368"/>
      <c r="F77" s="368"/>
      <c r="G77" s="368"/>
      <c r="H77" s="368"/>
      <c r="I77" s="368"/>
      <c r="J77" s="368"/>
      <c r="K77" s="368"/>
      <c r="L77" s="368"/>
      <c r="M77" s="368"/>
      <c r="N77" s="1051"/>
      <c r="O77" s="1051"/>
      <c r="P77" s="1051"/>
      <c r="Q77" s="1051"/>
      <c r="R77" s="1049"/>
    </row>
    <row r="78" spans="1:18" ht="14.25">
      <c r="A78" s="447" t="s">
        <v>738</v>
      </c>
      <c r="B78" s="368">
        <v>1</v>
      </c>
      <c r="C78" s="368">
        <v>11</v>
      </c>
      <c r="D78" s="368">
        <v>15</v>
      </c>
      <c r="E78" s="368">
        <v>40</v>
      </c>
      <c r="F78" s="368">
        <v>51</v>
      </c>
      <c r="G78" s="368">
        <v>637</v>
      </c>
      <c r="H78" s="368">
        <v>71</v>
      </c>
      <c r="I78" s="368">
        <v>2607</v>
      </c>
      <c r="J78" s="368">
        <v>78</v>
      </c>
      <c r="K78" s="368">
        <v>3508</v>
      </c>
      <c r="L78" s="368">
        <v>85</v>
      </c>
      <c r="M78" s="368">
        <v>3525</v>
      </c>
      <c r="N78" s="1051">
        <v>94</v>
      </c>
      <c r="O78" s="1051">
        <v>4055</v>
      </c>
      <c r="P78" s="1051">
        <v>99</v>
      </c>
      <c r="Q78" s="1051">
        <v>4118.679</v>
      </c>
      <c r="R78" s="1049">
        <v>7</v>
      </c>
    </row>
    <row r="79" spans="1:18" ht="14.25">
      <c r="A79" s="452" t="s">
        <v>700</v>
      </c>
      <c r="B79" s="368"/>
      <c r="C79" s="368"/>
      <c r="D79" s="368"/>
      <c r="E79" s="368"/>
      <c r="F79" s="368"/>
      <c r="G79" s="368"/>
      <c r="H79" s="368"/>
      <c r="I79" s="368"/>
      <c r="J79" s="368"/>
      <c r="K79" s="368"/>
      <c r="L79" s="368"/>
      <c r="M79" s="368"/>
      <c r="N79" s="1051"/>
      <c r="O79" s="1051"/>
      <c r="P79" s="1051"/>
      <c r="Q79" s="1051"/>
      <c r="R79" s="1049"/>
    </row>
    <row r="80" spans="1:18" ht="14.25">
      <c r="A80" s="211" t="s">
        <v>739</v>
      </c>
      <c r="B80" s="210">
        <v>150</v>
      </c>
      <c r="C80" s="210">
        <v>1516</v>
      </c>
      <c r="D80" s="210">
        <v>137</v>
      </c>
      <c r="E80" s="210">
        <v>1522</v>
      </c>
      <c r="F80" s="210">
        <v>134</v>
      </c>
      <c r="G80" s="210">
        <v>1975</v>
      </c>
      <c r="H80" s="210">
        <v>116</v>
      </c>
      <c r="I80" s="210">
        <v>1934</v>
      </c>
      <c r="J80" s="210">
        <v>117</v>
      </c>
      <c r="K80" s="210">
        <v>1986</v>
      </c>
      <c r="L80" s="368">
        <v>112</v>
      </c>
      <c r="M80" s="368">
        <v>1965</v>
      </c>
      <c r="N80" s="1051">
        <v>109</v>
      </c>
      <c r="O80" s="1051">
        <v>1794</v>
      </c>
      <c r="P80" s="1051">
        <v>108</v>
      </c>
      <c r="Q80" s="1051">
        <v>1729.832</v>
      </c>
      <c r="R80" s="1049">
        <v>15</v>
      </c>
    </row>
    <row r="81" spans="1:18" ht="14.25">
      <c r="A81" s="454" t="s">
        <v>373</v>
      </c>
      <c r="B81" s="210"/>
      <c r="C81" s="210"/>
      <c r="D81" s="210"/>
      <c r="E81" s="210"/>
      <c r="F81" s="210"/>
      <c r="G81" s="210"/>
      <c r="H81" s="210"/>
      <c r="I81" s="210"/>
      <c r="J81" s="210"/>
      <c r="K81" s="210"/>
      <c r="L81" s="368"/>
      <c r="M81" s="368"/>
      <c r="N81" s="1051"/>
      <c r="O81" s="1051"/>
      <c r="P81" s="1051"/>
      <c r="Q81" s="1051"/>
      <c r="R81" s="1049"/>
    </row>
    <row r="82" spans="1:18" ht="14.25">
      <c r="A82" s="447" t="s">
        <v>740</v>
      </c>
      <c r="B82" s="368">
        <v>2525</v>
      </c>
      <c r="C82" s="368">
        <v>13772</v>
      </c>
      <c r="D82" s="368">
        <v>2170</v>
      </c>
      <c r="E82" s="368">
        <v>12973</v>
      </c>
      <c r="F82" s="368">
        <v>1892</v>
      </c>
      <c r="G82" s="368">
        <v>14268</v>
      </c>
      <c r="H82" s="368">
        <v>1792</v>
      </c>
      <c r="I82" s="368">
        <v>14441</v>
      </c>
      <c r="J82" s="368">
        <v>1700</v>
      </c>
      <c r="K82" s="368">
        <v>14141</v>
      </c>
      <c r="L82" s="368">
        <v>1681</v>
      </c>
      <c r="M82" s="368">
        <v>14429</v>
      </c>
      <c r="N82" s="1051">
        <v>1665</v>
      </c>
      <c r="O82" s="1051">
        <v>14173</v>
      </c>
      <c r="P82" s="1051">
        <v>1626</v>
      </c>
      <c r="Q82" s="1051">
        <v>14192.182</v>
      </c>
      <c r="R82" s="1049">
        <v>26</v>
      </c>
    </row>
    <row r="83" spans="1:18" ht="14.25">
      <c r="A83" s="452" t="s">
        <v>516</v>
      </c>
      <c r="B83" s="368"/>
      <c r="C83" s="368"/>
      <c r="D83" s="368"/>
      <c r="E83" s="368"/>
      <c r="F83" s="368"/>
      <c r="G83" s="368"/>
      <c r="H83" s="368"/>
      <c r="I83" s="368"/>
      <c r="J83" s="368"/>
      <c r="K83" s="368"/>
      <c r="L83" s="368"/>
      <c r="M83" s="368"/>
      <c r="N83" s="1051"/>
      <c r="O83" s="1051"/>
      <c r="P83" s="1051"/>
      <c r="Q83" s="1051"/>
      <c r="R83" s="1049"/>
    </row>
    <row r="84" spans="1:18" ht="14.25">
      <c r="A84" s="447" t="s">
        <v>741</v>
      </c>
      <c r="B84" s="368">
        <v>755</v>
      </c>
      <c r="C84" s="368">
        <v>131162</v>
      </c>
      <c r="D84" s="368">
        <v>764</v>
      </c>
      <c r="E84" s="368">
        <v>14300</v>
      </c>
      <c r="F84" s="368">
        <v>1021</v>
      </c>
      <c r="G84" s="368">
        <v>19977</v>
      </c>
      <c r="H84" s="368">
        <v>1091</v>
      </c>
      <c r="I84" s="368">
        <v>23383</v>
      </c>
      <c r="J84" s="368">
        <v>1123</v>
      </c>
      <c r="K84" s="368">
        <v>24555</v>
      </c>
      <c r="L84" s="368">
        <v>1192</v>
      </c>
      <c r="M84" s="368">
        <v>27039</v>
      </c>
      <c r="N84" s="1051">
        <v>1367</v>
      </c>
      <c r="O84" s="1051">
        <v>32737</v>
      </c>
      <c r="P84" s="1051">
        <v>1474</v>
      </c>
      <c r="Q84" s="1051">
        <v>36592.022</v>
      </c>
      <c r="R84" s="1049">
        <v>9</v>
      </c>
    </row>
    <row r="85" spans="1:18" ht="14.25">
      <c r="A85" s="452" t="s">
        <v>520</v>
      </c>
      <c r="B85" s="368"/>
      <c r="C85" s="368"/>
      <c r="D85" s="368"/>
      <c r="E85" s="368"/>
      <c r="F85" s="368"/>
      <c r="G85" s="368"/>
      <c r="H85" s="368"/>
      <c r="I85" s="368"/>
      <c r="J85" s="368"/>
      <c r="K85" s="368"/>
      <c r="L85" s="368"/>
      <c r="M85" s="368"/>
      <c r="N85" s="1051"/>
      <c r="O85" s="1051"/>
      <c r="P85" s="1051"/>
      <c r="Q85" s="1051"/>
      <c r="R85" s="1049"/>
    </row>
    <row r="86" spans="1:18" ht="14.25">
      <c r="A86" s="447" t="s">
        <v>742</v>
      </c>
      <c r="B86" s="368">
        <v>1440</v>
      </c>
      <c r="C86" s="368">
        <v>31882</v>
      </c>
      <c r="D86" s="368">
        <v>1679</v>
      </c>
      <c r="E86" s="368">
        <v>35994</v>
      </c>
      <c r="F86" s="368">
        <v>1972</v>
      </c>
      <c r="G86" s="368">
        <v>42983</v>
      </c>
      <c r="H86" s="368">
        <v>2051</v>
      </c>
      <c r="I86" s="368">
        <v>47752</v>
      </c>
      <c r="J86" s="368">
        <v>2065</v>
      </c>
      <c r="K86" s="368">
        <v>49441</v>
      </c>
      <c r="L86" s="368">
        <v>2191</v>
      </c>
      <c r="M86" s="368">
        <v>53521</v>
      </c>
      <c r="N86" s="1051">
        <v>2354</v>
      </c>
      <c r="O86" s="1051">
        <v>59871</v>
      </c>
      <c r="P86" s="1051">
        <v>2468</v>
      </c>
      <c r="Q86" s="1051">
        <v>65521.268</v>
      </c>
      <c r="R86" s="1049">
        <v>14</v>
      </c>
    </row>
    <row r="87" spans="1:18" ht="14.25">
      <c r="A87" s="452" t="s">
        <v>1225</v>
      </c>
      <c r="B87" s="368"/>
      <c r="C87" s="368"/>
      <c r="D87" s="368"/>
      <c r="E87" s="368"/>
      <c r="F87" s="368"/>
      <c r="G87" s="368"/>
      <c r="H87" s="368"/>
      <c r="I87" s="368"/>
      <c r="J87" s="368"/>
      <c r="K87" s="368"/>
      <c r="L87" s="368"/>
      <c r="M87" s="368"/>
      <c r="N87" s="1051"/>
      <c r="O87" s="1051"/>
      <c r="P87" s="1051"/>
      <c r="Q87" s="1051"/>
      <c r="R87" s="1049"/>
    </row>
    <row r="88" spans="1:18" ht="14.25">
      <c r="A88" s="447" t="s">
        <v>743</v>
      </c>
      <c r="B88" s="368">
        <v>246</v>
      </c>
      <c r="C88" s="368">
        <v>5256</v>
      </c>
      <c r="D88" s="368">
        <v>369</v>
      </c>
      <c r="E88" s="368">
        <v>9646</v>
      </c>
      <c r="F88" s="368">
        <v>165</v>
      </c>
      <c r="G88" s="368">
        <v>3577</v>
      </c>
      <c r="H88" s="368">
        <v>180</v>
      </c>
      <c r="I88" s="368">
        <v>4385</v>
      </c>
      <c r="J88" s="368">
        <v>359</v>
      </c>
      <c r="K88" s="368">
        <v>14282</v>
      </c>
      <c r="L88" s="368">
        <v>375</v>
      </c>
      <c r="M88" s="368">
        <v>16221</v>
      </c>
      <c r="N88" s="1051">
        <v>383</v>
      </c>
      <c r="O88" s="1051">
        <v>16641</v>
      </c>
      <c r="P88" s="1051">
        <v>396</v>
      </c>
      <c r="Q88" s="1051">
        <v>17229.924</v>
      </c>
      <c r="R88" s="1049">
        <v>13</v>
      </c>
    </row>
    <row r="89" spans="1:18" ht="14.25">
      <c r="A89" s="452" t="s">
        <v>701</v>
      </c>
      <c r="B89" s="368"/>
      <c r="C89" s="368"/>
      <c r="D89" s="368"/>
      <c r="E89" s="368"/>
      <c r="F89" s="368"/>
      <c r="G89" s="368"/>
      <c r="H89" s="368"/>
      <c r="I89" s="368"/>
      <c r="J89" s="368"/>
      <c r="K89" s="368"/>
      <c r="L89" s="368"/>
      <c r="M89" s="368"/>
      <c r="N89" s="1051"/>
      <c r="O89" s="1051"/>
      <c r="P89" s="1051"/>
      <c r="Q89" s="1051"/>
      <c r="R89" s="1049"/>
    </row>
    <row r="90" spans="1:18" ht="14.25">
      <c r="A90" s="447" t="s">
        <v>744</v>
      </c>
      <c r="B90" s="368">
        <v>361</v>
      </c>
      <c r="C90" s="368">
        <v>7995</v>
      </c>
      <c r="D90" s="368">
        <v>342</v>
      </c>
      <c r="E90" s="368">
        <v>6200</v>
      </c>
      <c r="F90" s="368">
        <v>301</v>
      </c>
      <c r="G90" s="368">
        <v>6010</v>
      </c>
      <c r="H90" s="368">
        <v>308</v>
      </c>
      <c r="I90" s="368">
        <v>6836</v>
      </c>
      <c r="J90" s="368">
        <v>310</v>
      </c>
      <c r="K90" s="368">
        <v>7106</v>
      </c>
      <c r="L90" s="368">
        <v>327</v>
      </c>
      <c r="M90" s="368">
        <v>7382</v>
      </c>
      <c r="N90" s="1051">
        <v>318</v>
      </c>
      <c r="O90" s="1051">
        <v>7205</v>
      </c>
      <c r="P90" s="1051">
        <v>311</v>
      </c>
      <c r="Q90" s="1051">
        <v>6984.716</v>
      </c>
      <c r="R90" s="1049">
        <v>15</v>
      </c>
    </row>
    <row r="91" spans="1:18" ht="14.25">
      <c r="A91" s="452" t="s">
        <v>377</v>
      </c>
      <c r="B91" s="368"/>
      <c r="C91" s="368"/>
      <c r="D91" s="368"/>
      <c r="E91" s="368"/>
      <c r="F91" s="368"/>
      <c r="G91" s="368"/>
      <c r="H91" s="368"/>
      <c r="I91" s="368"/>
      <c r="J91" s="368"/>
      <c r="K91" s="368"/>
      <c r="L91" s="368"/>
      <c r="M91" s="368"/>
      <c r="N91" s="1051"/>
      <c r="O91" s="1051"/>
      <c r="P91" s="1051"/>
      <c r="Q91" s="1051"/>
      <c r="R91" s="1049"/>
    </row>
    <row r="92" spans="1:18" ht="14.25">
      <c r="A92" s="447" t="s">
        <v>745</v>
      </c>
      <c r="B92" s="368">
        <v>267</v>
      </c>
      <c r="C92" s="368">
        <v>1643</v>
      </c>
      <c r="D92" s="368">
        <v>316</v>
      </c>
      <c r="E92" s="368">
        <v>2103</v>
      </c>
      <c r="F92" s="368">
        <v>338</v>
      </c>
      <c r="G92" s="368">
        <v>2919</v>
      </c>
      <c r="H92" s="368">
        <v>341</v>
      </c>
      <c r="I92" s="368">
        <v>3062</v>
      </c>
      <c r="J92" s="368">
        <v>366</v>
      </c>
      <c r="K92" s="368">
        <v>3628</v>
      </c>
      <c r="L92" s="368">
        <v>360</v>
      </c>
      <c r="M92" s="368">
        <v>3749</v>
      </c>
      <c r="N92" s="1051">
        <v>381</v>
      </c>
      <c r="O92" s="1051">
        <v>4459</v>
      </c>
      <c r="P92" s="1051">
        <v>377</v>
      </c>
      <c r="Q92" s="1051">
        <v>4449.48</v>
      </c>
      <c r="R92" s="1049">
        <v>22</v>
      </c>
    </row>
    <row r="93" spans="1:18" ht="14.25">
      <c r="A93" s="452" t="s">
        <v>527</v>
      </c>
      <c r="B93" s="368"/>
      <c r="C93" s="368"/>
      <c r="D93" s="368"/>
      <c r="E93" s="368"/>
      <c r="F93" s="368"/>
      <c r="G93" s="368"/>
      <c r="H93" s="368"/>
      <c r="I93" s="368"/>
      <c r="J93" s="368"/>
      <c r="K93" s="368"/>
      <c r="L93" s="368"/>
      <c r="M93" s="368"/>
      <c r="N93" s="1051"/>
      <c r="O93" s="1051"/>
      <c r="P93" s="1051"/>
      <c r="Q93" s="1051"/>
      <c r="R93" s="1049"/>
    </row>
    <row r="94" spans="1:18" ht="14.25">
      <c r="A94" s="447" t="s">
        <v>746</v>
      </c>
      <c r="B94" s="368">
        <v>553</v>
      </c>
      <c r="C94" s="368">
        <v>5606</v>
      </c>
      <c r="D94" s="368">
        <v>808</v>
      </c>
      <c r="E94" s="368">
        <v>6875</v>
      </c>
      <c r="F94" s="368">
        <v>1214</v>
      </c>
      <c r="G94" s="368">
        <v>12439</v>
      </c>
      <c r="H94" s="368">
        <v>1171</v>
      </c>
      <c r="I94" s="368">
        <v>14297</v>
      </c>
      <c r="J94" s="368">
        <v>1171</v>
      </c>
      <c r="K94" s="368">
        <v>15872</v>
      </c>
      <c r="L94" s="368">
        <v>1130</v>
      </c>
      <c r="M94" s="368">
        <v>15290</v>
      </c>
      <c r="N94" s="1051">
        <v>1162</v>
      </c>
      <c r="O94" s="1051">
        <v>15583</v>
      </c>
      <c r="P94" s="1051">
        <v>1192</v>
      </c>
      <c r="Q94" s="1051">
        <v>16049.305</v>
      </c>
      <c r="R94" s="1049">
        <v>16</v>
      </c>
    </row>
    <row r="95" spans="1:18" ht="14.25">
      <c r="A95" s="452" t="s">
        <v>379</v>
      </c>
      <c r="B95" s="368"/>
      <c r="C95" s="368"/>
      <c r="D95" s="368"/>
      <c r="E95" s="368"/>
      <c r="F95" s="368"/>
      <c r="G95" s="368"/>
      <c r="H95" s="368"/>
      <c r="I95" s="368"/>
      <c r="J95" s="368"/>
      <c r="K95" s="368"/>
      <c r="L95" s="368"/>
      <c r="M95" s="368"/>
      <c r="N95" s="1051"/>
      <c r="O95" s="1051"/>
      <c r="P95" s="1051"/>
      <c r="Q95" s="1051"/>
      <c r="R95" s="1049"/>
    </row>
    <row r="96" spans="1:18" ht="14.25">
      <c r="A96" s="447" t="s">
        <v>747</v>
      </c>
      <c r="B96" s="368">
        <v>444</v>
      </c>
      <c r="C96" s="368">
        <v>2470</v>
      </c>
      <c r="D96" s="368">
        <v>423</v>
      </c>
      <c r="E96" s="368">
        <v>2105</v>
      </c>
      <c r="F96" s="368">
        <v>392</v>
      </c>
      <c r="G96" s="368">
        <v>1637</v>
      </c>
      <c r="H96" s="368">
        <v>350</v>
      </c>
      <c r="I96" s="368">
        <v>1481</v>
      </c>
      <c r="J96" s="368">
        <v>334</v>
      </c>
      <c r="K96" s="368">
        <v>2017</v>
      </c>
      <c r="L96" s="368">
        <v>313</v>
      </c>
      <c r="M96" s="368">
        <v>1829</v>
      </c>
      <c r="N96" s="1051">
        <v>320</v>
      </c>
      <c r="O96" s="1051">
        <v>1770</v>
      </c>
      <c r="P96" s="1051">
        <v>289</v>
      </c>
      <c r="Q96" s="1051">
        <v>1214.86</v>
      </c>
      <c r="R96" s="1049">
        <v>30</v>
      </c>
    </row>
    <row r="97" spans="1:18" ht="14.25">
      <c r="A97" s="452" t="s">
        <v>533</v>
      </c>
      <c r="B97" s="368"/>
      <c r="C97" s="368"/>
      <c r="D97" s="368"/>
      <c r="E97" s="368"/>
      <c r="F97" s="368"/>
      <c r="G97" s="368"/>
      <c r="H97" s="368"/>
      <c r="I97" s="368"/>
      <c r="J97" s="368"/>
      <c r="K97" s="368"/>
      <c r="L97" s="368"/>
      <c r="M97" s="368"/>
      <c r="N97" s="1051"/>
      <c r="O97" s="1051"/>
      <c r="P97" s="1051"/>
      <c r="Q97" s="1051"/>
      <c r="R97" s="1049"/>
    </row>
    <row r="98" spans="1:18" ht="14.25">
      <c r="A98" s="447" t="s">
        <v>748</v>
      </c>
      <c r="B98" s="368">
        <v>62</v>
      </c>
      <c r="C98" s="368">
        <v>1169</v>
      </c>
      <c r="D98" s="368">
        <v>60</v>
      </c>
      <c r="E98" s="368">
        <v>1171</v>
      </c>
      <c r="F98" s="368">
        <v>51</v>
      </c>
      <c r="G98" s="368">
        <v>1242</v>
      </c>
      <c r="H98" s="368">
        <v>54</v>
      </c>
      <c r="I98" s="368">
        <v>1300</v>
      </c>
      <c r="J98" s="368">
        <v>56</v>
      </c>
      <c r="K98" s="368">
        <v>1409</v>
      </c>
      <c r="L98" s="368">
        <v>61</v>
      </c>
      <c r="M98" s="368">
        <v>1334</v>
      </c>
      <c r="N98" s="1051">
        <v>61</v>
      </c>
      <c r="O98" s="1051">
        <v>1337</v>
      </c>
      <c r="P98" s="1051">
        <v>61</v>
      </c>
      <c r="Q98" s="1051">
        <v>1328.578</v>
      </c>
      <c r="R98" s="1049">
        <v>26</v>
      </c>
    </row>
    <row r="99" spans="1:18" ht="14.25">
      <c r="A99" s="452" t="s">
        <v>548</v>
      </c>
      <c r="B99" s="368"/>
      <c r="C99" s="368"/>
      <c r="D99" s="368"/>
      <c r="E99" s="368"/>
      <c r="F99" s="368"/>
      <c r="G99" s="368"/>
      <c r="H99" s="368"/>
      <c r="I99" s="368"/>
      <c r="J99" s="368"/>
      <c r="K99" s="368"/>
      <c r="L99" s="368"/>
      <c r="M99" s="368"/>
      <c r="N99" s="1051"/>
      <c r="O99" s="1051"/>
      <c r="P99" s="1051"/>
      <c r="Q99" s="1051"/>
      <c r="R99" s="1049"/>
    </row>
    <row r="100" spans="1:18" ht="14.25">
      <c r="A100" s="447" t="s">
        <v>749</v>
      </c>
      <c r="B100" s="368">
        <v>819</v>
      </c>
      <c r="C100" s="368">
        <v>14622</v>
      </c>
      <c r="D100" s="368">
        <v>944</v>
      </c>
      <c r="E100" s="368">
        <v>22068</v>
      </c>
      <c r="F100" s="368">
        <v>1128</v>
      </c>
      <c r="G100" s="368">
        <v>40701</v>
      </c>
      <c r="H100" s="368">
        <v>1152</v>
      </c>
      <c r="I100" s="368">
        <v>42623</v>
      </c>
      <c r="J100" s="368">
        <v>1208</v>
      </c>
      <c r="K100" s="368">
        <v>43318</v>
      </c>
      <c r="L100" s="368">
        <v>1197</v>
      </c>
      <c r="M100" s="368">
        <v>42465</v>
      </c>
      <c r="N100" s="1051">
        <v>1304</v>
      </c>
      <c r="O100" s="1051">
        <v>47574</v>
      </c>
      <c r="P100" s="1051">
        <v>1455</v>
      </c>
      <c r="Q100" s="1051">
        <v>55144.184</v>
      </c>
      <c r="R100" s="1049">
        <v>11</v>
      </c>
    </row>
    <row r="101" spans="1:18" ht="14.25">
      <c r="A101" s="453" t="s">
        <v>1224</v>
      </c>
      <c r="B101" s="368"/>
      <c r="C101" s="368"/>
      <c r="D101" s="368"/>
      <c r="E101" s="368"/>
      <c r="F101" s="368"/>
      <c r="G101" s="368"/>
      <c r="H101" s="368"/>
      <c r="I101" s="368"/>
      <c r="J101" s="368"/>
      <c r="K101" s="368"/>
      <c r="L101" s="368"/>
      <c r="M101" s="368"/>
      <c r="N101" s="1051"/>
      <c r="O101" s="1051"/>
      <c r="P101" s="1051"/>
      <c r="Q101" s="1051"/>
      <c r="R101" s="1049"/>
    </row>
    <row r="102" spans="1:18" ht="14.25">
      <c r="A102" s="447" t="s">
        <v>750</v>
      </c>
      <c r="B102" s="368">
        <v>150</v>
      </c>
      <c r="C102" s="368">
        <v>824</v>
      </c>
      <c r="D102" s="368">
        <v>257</v>
      </c>
      <c r="E102" s="368">
        <v>1494</v>
      </c>
      <c r="F102" s="368">
        <v>562</v>
      </c>
      <c r="G102" s="368">
        <v>4336</v>
      </c>
      <c r="H102" s="368">
        <v>557</v>
      </c>
      <c r="I102" s="368">
        <v>4174</v>
      </c>
      <c r="J102" s="368">
        <v>549</v>
      </c>
      <c r="K102" s="368">
        <v>3977</v>
      </c>
      <c r="L102" s="368">
        <v>550</v>
      </c>
      <c r="M102" s="368">
        <v>3737</v>
      </c>
      <c r="N102" s="1051">
        <v>596</v>
      </c>
      <c r="O102" s="1051">
        <v>3786</v>
      </c>
      <c r="P102" s="1051">
        <v>609</v>
      </c>
      <c r="Q102" s="1051">
        <v>3955.766</v>
      </c>
      <c r="R102" s="1049">
        <v>12</v>
      </c>
    </row>
    <row r="103" spans="1:18" ht="14.25">
      <c r="A103" s="452" t="s">
        <v>535</v>
      </c>
      <c r="B103" s="368"/>
      <c r="C103" s="368"/>
      <c r="D103" s="368"/>
      <c r="E103" s="368"/>
      <c r="F103" s="368"/>
      <c r="G103" s="368"/>
      <c r="H103" s="368"/>
      <c r="I103" s="368"/>
      <c r="J103" s="368"/>
      <c r="K103" s="368"/>
      <c r="L103" s="368"/>
      <c r="M103" s="368"/>
      <c r="N103" s="1051"/>
      <c r="O103" s="1051"/>
      <c r="P103" s="1051"/>
      <c r="Q103" s="1051"/>
      <c r="R103" s="1049"/>
    </row>
    <row r="104" spans="1:18" ht="14.25">
      <c r="A104" s="447" t="s">
        <v>751</v>
      </c>
      <c r="B104" s="368">
        <v>631</v>
      </c>
      <c r="C104" s="368">
        <v>9695</v>
      </c>
      <c r="D104" s="368">
        <v>716</v>
      </c>
      <c r="E104" s="368">
        <v>12236</v>
      </c>
      <c r="F104" s="368">
        <v>836</v>
      </c>
      <c r="G104" s="368">
        <v>17717</v>
      </c>
      <c r="H104" s="368">
        <v>834</v>
      </c>
      <c r="I104" s="368">
        <v>18797</v>
      </c>
      <c r="J104" s="368">
        <v>822</v>
      </c>
      <c r="K104" s="368">
        <v>18861</v>
      </c>
      <c r="L104" s="368">
        <v>775</v>
      </c>
      <c r="M104" s="368">
        <v>17839</v>
      </c>
      <c r="N104" s="1051">
        <v>773</v>
      </c>
      <c r="O104" s="1051">
        <v>17602</v>
      </c>
      <c r="P104" s="1051">
        <v>752</v>
      </c>
      <c r="Q104" s="1051">
        <v>17384.172</v>
      </c>
      <c r="R104" s="1049">
        <v>13</v>
      </c>
    </row>
    <row r="105" spans="1:18" ht="14.25">
      <c r="A105" s="452" t="s">
        <v>378</v>
      </c>
      <c r="B105" s="368"/>
      <c r="C105" s="368"/>
      <c r="D105" s="368"/>
      <c r="E105" s="368"/>
      <c r="F105" s="368"/>
      <c r="G105" s="368"/>
      <c r="H105" s="368"/>
      <c r="I105" s="368"/>
      <c r="J105" s="368"/>
      <c r="K105" s="368"/>
      <c r="L105" s="368"/>
      <c r="M105" s="368"/>
      <c r="N105" s="1051"/>
      <c r="O105" s="1051"/>
      <c r="P105" s="1051"/>
      <c r="Q105" s="1051"/>
      <c r="R105" s="1049"/>
    </row>
    <row r="106" spans="1:18" ht="14.25">
      <c r="A106" s="447" t="s">
        <v>504</v>
      </c>
      <c r="B106" s="368">
        <v>179</v>
      </c>
      <c r="C106" s="368">
        <v>2279</v>
      </c>
      <c r="D106" s="368">
        <v>301</v>
      </c>
      <c r="E106" s="368">
        <v>4323</v>
      </c>
      <c r="F106" s="368">
        <v>426</v>
      </c>
      <c r="G106" s="368">
        <v>6745</v>
      </c>
      <c r="H106" s="368">
        <v>431</v>
      </c>
      <c r="I106" s="368">
        <v>6534</v>
      </c>
      <c r="J106" s="368">
        <v>440</v>
      </c>
      <c r="K106" s="368">
        <v>6597</v>
      </c>
      <c r="L106" s="368">
        <v>447</v>
      </c>
      <c r="M106" s="368">
        <v>6433</v>
      </c>
      <c r="N106" s="1051">
        <v>471</v>
      </c>
      <c r="O106" s="1051">
        <v>6361</v>
      </c>
      <c r="P106" s="1051">
        <v>504</v>
      </c>
      <c r="Q106" s="1051">
        <v>6733.404</v>
      </c>
      <c r="R106" s="1049">
        <v>14</v>
      </c>
    </row>
    <row r="107" spans="1:18" ht="14.25">
      <c r="A107" s="452" t="s">
        <v>1226</v>
      </c>
      <c r="B107" s="368"/>
      <c r="C107" s="368"/>
      <c r="D107" s="368"/>
      <c r="E107" s="368"/>
      <c r="F107" s="368"/>
      <c r="G107" s="368"/>
      <c r="H107" s="368"/>
      <c r="I107" s="368"/>
      <c r="J107" s="368"/>
      <c r="K107" s="368"/>
      <c r="L107" s="368"/>
      <c r="M107" s="368"/>
      <c r="N107" s="1051"/>
      <c r="O107" s="1051"/>
      <c r="P107" s="1051"/>
      <c r="Q107" s="1051"/>
      <c r="R107" s="1049"/>
    </row>
    <row r="108" spans="1:18" ht="12.75" customHeight="1">
      <c r="A108" s="1799" t="s">
        <v>1314</v>
      </c>
      <c r="B108" s="1806"/>
      <c r="C108" s="1806"/>
      <c r="D108" s="1806"/>
      <c r="E108" s="1806"/>
      <c r="F108" s="1806"/>
      <c r="G108" s="1806"/>
      <c r="H108" s="1806"/>
      <c r="I108" s="1806"/>
      <c r="J108" s="1806"/>
      <c r="K108" s="1806"/>
      <c r="L108" s="1806"/>
      <c r="M108" s="1806"/>
      <c r="N108" s="787"/>
      <c r="O108" s="787"/>
      <c r="P108" s="787"/>
      <c r="Q108" s="787"/>
      <c r="R108" s="787"/>
    </row>
    <row r="109" spans="1:18" ht="12.75" customHeight="1">
      <c r="A109" s="1799" t="s">
        <v>1308</v>
      </c>
      <c r="B109" s="1806"/>
      <c r="C109" s="1806"/>
      <c r="D109" s="1806"/>
      <c r="E109" s="1806"/>
      <c r="F109" s="1806"/>
      <c r="G109" s="1806"/>
      <c r="H109" s="1806"/>
      <c r="I109" s="1806"/>
      <c r="J109" s="1806"/>
      <c r="K109" s="1806"/>
      <c r="L109" s="1806"/>
      <c r="M109" s="1806"/>
      <c r="N109" s="787"/>
      <c r="O109" s="787"/>
      <c r="P109" s="787"/>
      <c r="Q109" s="787"/>
      <c r="R109" s="787"/>
    </row>
    <row r="110" spans="1:18" ht="12.75" customHeight="1">
      <c r="A110" s="1798" t="s">
        <v>1315</v>
      </c>
      <c r="B110" s="1798"/>
      <c r="C110" s="1798"/>
      <c r="D110" s="1798"/>
      <c r="E110" s="1798"/>
      <c r="F110" s="1798"/>
      <c r="G110" s="1798"/>
      <c r="H110" s="1798"/>
      <c r="I110" s="1798"/>
      <c r="J110" s="1798"/>
      <c r="K110" s="1798"/>
      <c r="L110" s="1798"/>
      <c r="M110" s="1798"/>
      <c r="N110" s="786"/>
      <c r="O110" s="786"/>
      <c r="P110" s="786"/>
      <c r="Q110" s="786"/>
      <c r="R110" s="786"/>
    </row>
    <row r="111" spans="1:18" ht="12.75" customHeight="1">
      <c r="A111" s="1798" t="s">
        <v>1309</v>
      </c>
      <c r="B111" s="1798"/>
      <c r="C111" s="1798"/>
      <c r="D111" s="1798"/>
      <c r="E111" s="1798"/>
      <c r="F111" s="1798"/>
      <c r="G111" s="1798"/>
      <c r="H111" s="1798"/>
      <c r="I111" s="1798"/>
      <c r="J111" s="1798"/>
      <c r="K111" s="1798"/>
      <c r="L111" s="1798"/>
      <c r="M111" s="1798"/>
      <c r="N111" s="786"/>
      <c r="O111" s="786"/>
      <c r="P111" s="786"/>
      <c r="Q111" s="786"/>
      <c r="R111" s="786"/>
    </row>
  </sheetData>
  <mergeCells count="14">
    <mergeCell ref="A1:R1"/>
    <mergeCell ref="N2:O2"/>
    <mergeCell ref="P2:R2"/>
    <mergeCell ref="A108:M108"/>
    <mergeCell ref="A110:M110"/>
    <mergeCell ref="A109:M109"/>
    <mergeCell ref="A111:M111"/>
    <mergeCell ref="L2:M2"/>
    <mergeCell ref="A2:A3"/>
    <mergeCell ref="B2:C2"/>
    <mergeCell ref="D2:E2"/>
    <mergeCell ref="F2:G2"/>
    <mergeCell ref="H2:I2"/>
    <mergeCell ref="J2:K2"/>
  </mergeCells>
  <hyperlinks>
    <hyperlink ref="T1" location="'DZIAŁ X - Przeglad miedzynarod'!A1" display="'DZIAŁ X - Przeglad miedzynarod'!A1"/>
  </hyperlinks>
  <printOptions/>
  <pageMargins left="0.7086614173228347" right="0.7086614173228347" top="0.7480314960629921" bottom="0.7480314960629921" header="0.31496062992125984" footer="0.31496062992125984"/>
  <pageSetup fitToHeight="0"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zoomScaleSheetLayoutView="110" workbookViewId="0" topLeftCell="A1">
      <pane xSplit="1" ySplit="3" topLeftCell="B4" activePane="bottomRight" state="frozen"/>
      <selection pane="topLeft" activeCell="P164" sqref="P164"/>
      <selection pane="topRight" activeCell="P164" sqref="P164"/>
      <selection pane="bottomLeft" activeCell="P164" sqref="P164"/>
      <selection pane="bottomRight" activeCell="S1" sqref="S1"/>
    </sheetView>
  </sheetViews>
  <sheetFormatPr defaultColWidth="9" defaultRowHeight="14.25"/>
  <cols>
    <col min="1" max="1" width="54.69921875" style="445" customWidth="1"/>
    <col min="2" max="15" width="9" style="445" customWidth="1"/>
    <col min="16" max="19" width="9" style="534" customWidth="1"/>
    <col min="20" max="16384" width="9" style="445" customWidth="1"/>
  </cols>
  <sheetData>
    <row r="1" spans="1:21" s="430" customFormat="1" ht="37.5" customHeight="1">
      <c r="A1" s="1286" t="s">
        <v>1214</v>
      </c>
      <c r="B1" s="1286"/>
      <c r="C1" s="1286"/>
      <c r="D1" s="1286"/>
      <c r="E1" s="1286"/>
      <c r="F1" s="1286"/>
      <c r="G1" s="1286"/>
      <c r="H1" s="1286"/>
      <c r="I1" s="1286"/>
      <c r="J1" s="1286"/>
      <c r="K1" s="1286"/>
      <c r="L1" s="1286"/>
      <c r="M1" s="1286"/>
      <c r="N1" s="1286"/>
      <c r="O1" s="1286"/>
      <c r="P1" s="1286"/>
      <c r="Q1" s="1286"/>
      <c r="R1" s="1286"/>
      <c r="S1" s="428"/>
      <c r="T1" s="450" t="s">
        <v>1219</v>
      </c>
      <c r="U1" s="428"/>
    </row>
    <row r="2" spans="1:21" ht="14.25">
      <c r="A2" s="1293" t="s">
        <v>42</v>
      </c>
      <c r="B2" s="561">
        <v>2000</v>
      </c>
      <c r="C2" s="561">
        <v>2001</v>
      </c>
      <c r="D2" s="561">
        <v>2002</v>
      </c>
      <c r="E2" s="561">
        <v>2003</v>
      </c>
      <c r="F2" s="561">
        <v>2004</v>
      </c>
      <c r="G2" s="561">
        <v>2005</v>
      </c>
      <c r="H2" s="561">
        <v>2006</v>
      </c>
      <c r="I2" s="561">
        <v>2007</v>
      </c>
      <c r="J2" s="561">
        <v>2008</v>
      </c>
      <c r="K2" s="561">
        <v>2009</v>
      </c>
      <c r="L2" s="561">
        <v>2010</v>
      </c>
      <c r="M2" s="561">
        <v>2011</v>
      </c>
      <c r="N2" s="561">
        <v>2012</v>
      </c>
      <c r="O2" s="561">
        <v>2013</v>
      </c>
      <c r="P2" s="568">
        <v>2014</v>
      </c>
      <c r="Q2" s="745">
        <v>2015</v>
      </c>
      <c r="R2" s="746">
        <v>2016</v>
      </c>
      <c r="S2" s="592"/>
      <c r="T2" s="534"/>
      <c r="U2" s="534"/>
    </row>
    <row r="3" spans="1:21" ht="12.75" customHeight="1">
      <c r="A3" s="1293"/>
      <c r="B3" s="1294" t="s">
        <v>1046</v>
      </c>
      <c r="C3" s="1295"/>
      <c r="D3" s="1295"/>
      <c r="E3" s="1295"/>
      <c r="F3" s="1295"/>
      <c r="G3" s="1295"/>
      <c r="H3" s="1295"/>
      <c r="I3" s="1295"/>
      <c r="J3" s="1295"/>
      <c r="K3" s="1295"/>
      <c r="L3" s="1295"/>
      <c r="M3" s="1295"/>
      <c r="N3" s="1295"/>
      <c r="O3" s="1295"/>
      <c r="P3" s="1295"/>
      <c r="Q3" s="1295"/>
      <c r="R3" s="1295"/>
      <c r="S3" s="592"/>
      <c r="T3" s="534"/>
      <c r="U3" s="534"/>
    </row>
    <row r="4" spans="1:21" s="148" customFormat="1" ht="25.5">
      <c r="A4" s="211" t="s">
        <v>879</v>
      </c>
      <c r="B4" s="146">
        <v>2426.9</v>
      </c>
      <c r="C4" s="307">
        <v>2658</v>
      </c>
      <c r="D4" s="146">
        <v>2187.7</v>
      </c>
      <c r="E4" s="146">
        <v>2077.4</v>
      </c>
      <c r="F4" s="146">
        <v>2134.9</v>
      </c>
      <c r="G4" s="146">
        <v>2174.1</v>
      </c>
      <c r="H4" s="146">
        <v>2447.6</v>
      </c>
      <c r="I4" s="146">
        <v>2777.4</v>
      </c>
      <c r="J4" s="146">
        <v>3059.1</v>
      </c>
      <c r="K4" s="307">
        <v>2877</v>
      </c>
      <c r="L4" s="146">
        <v>3046.9</v>
      </c>
      <c r="M4" s="146">
        <v>3327.4</v>
      </c>
      <c r="N4" s="146">
        <v>3454.2</v>
      </c>
      <c r="O4" s="146">
        <v>3601.1</v>
      </c>
      <c r="P4" s="797">
        <v>3889.4</v>
      </c>
      <c r="Q4" s="797">
        <v>4077.3</v>
      </c>
      <c r="R4" s="798">
        <v>4945.599999999999</v>
      </c>
      <c r="S4" s="238"/>
      <c r="T4" s="143"/>
      <c r="U4" s="143"/>
    </row>
    <row r="5" spans="1:21" ht="25.5">
      <c r="A5" s="447" t="s">
        <v>1064</v>
      </c>
      <c r="B5" s="581">
        <v>2285.7</v>
      </c>
      <c r="C5" s="581">
        <v>2367.3</v>
      </c>
      <c r="D5" s="581">
        <v>1990.5</v>
      </c>
      <c r="E5" s="581">
        <v>1913.6</v>
      </c>
      <c r="F5" s="581">
        <v>2021.3</v>
      </c>
      <c r="G5" s="581">
        <v>2045</v>
      </c>
      <c r="H5" s="581">
        <v>2306.8</v>
      </c>
      <c r="I5" s="581">
        <v>2610.1</v>
      </c>
      <c r="J5" s="581">
        <v>2872.7</v>
      </c>
      <c r="K5" s="581">
        <v>2710.8</v>
      </c>
      <c r="L5" s="581">
        <v>2851</v>
      </c>
      <c r="M5" s="581">
        <v>3080.3</v>
      </c>
      <c r="N5" s="581">
        <v>3176.3</v>
      </c>
      <c r="O5" s="581">
        <v>3318.6</v>
      </c>
      <c r="P5" s="581">
        <v>3600.8</v>
      </c>
      <c r="Q5" s="581">
        <v>3792</v>
      </c>
      <c r="R5" s="593">
        <v>4371.2</v>
      </c>
      <c r="S5" s="583"/>
      <c r="T5" s="534"/>
      <c r="U5" s="534"/>
    </row>
    <row r="6" spans="1:21" ht="25.5">
      <c r="A6" s="500" t="s">
        <v>1065</v>
      </c>
      <c r="B6" s="581">
        <v>163.5</v>
      </c>
      <c r="C6" s="581">
        <v>165.7</v>
      </c>
      <c r="D6" s="581">
        <v>100</v>
      </c>
      <c r="E6" s="581">
        <v>73.7</v>
      </c>
      <c r="F6" s="581">
        <v>133.8</v>
      </c>
      <c r="G6" s="581">
        <v>149.3</v>
      </c>
      <c r="H6" s="581">
        <v>175.8</v>
      </c>
      <c r="I6" s="581">
        <v>171.1</v>
      </c>
      <c r="J6" s="581">
        <v>150.1</v>
      </c>
      <c r="K6" s="581">
        <v>82.1</v>
      </c>
      <c r="L6" s="581">
        <v>86.7</v>
      </c>
      <c r="M6" s="581">
        <v>105</v>
      </c>
      <c r="N6" s="581">
        <v>111.4</v>
      </c>
      <c r="O6" s="581">
        <v>111.4</v>
      </c>
      <c r="P6" s="581">
        <v>120.2</v>
      </c>
      <c r="Q6" s="581">
        <v>139.6</v>
      </c>
      <c r="R6" s="593">
        <v>160</v>
      </c>
      <c r="S6" s="583"/>
      <c r="T6" s="534"/>
      <c r="U6" s="534"/>
    </row>
    <row r="7" spans="1:21" ht="25.5">
      <c r="A7" s="447" t="s">
        <v>1066</v>
      </c>
      <c r="B7" s="581">
        <v>6.3</v>
      </c>
      <c r="C7" s="581">
        <v>7.5</v>
      </c>
      <c r="D7" s="581">
        <v>6.7</v>
      </c>
      <c r="E7" s="581">
        <v>3.4</v>
      </c>
      <c r="F7" s="581">
        <v>3.9</v>
      </c>
      <c r="G7" s="581">
        <v>7.7</v>
      </c>
      <c r="H7" s="581">
        <v>5.1</v>
      </c>
      <c r="I7" s="594">
        <v>6</v>
      </c>
      <c r="J7" s="581">
        <v>3.9</v>
      </c>
      <c r="K7" s="581">
        <v>2.8</v>
      </c>
      <c r="L7" s="581">
        <v>7.5</v>
      </c>
      <c r="M7" s="581">
        <v>8.4</v>
      </c>
      <c r="N7" s="581">
        <v>4.1</v>
      </c>
      <c r="O7" s="594">
        <v>7</v>
      </c>
      <c r="P7" s="581">
        <v>5.6</v>
      </c>
      <c r="Q7" s="581">
        <v>6.1</v>
      </c>
      <c r="R7" s="593">
        <v>5.9</v>
      </c>
      <c r="S7" s="583"/>
      <c r="T7" s="534"/>
      <c r="U7" s="534"/>
    </row>
    <row r="8" spans="1:21" ht="25.5">
      <c r="A8" s="447" t="s">
        <v>1067</v>
      </c>
      <c r="B8" s="581">
        <v>124.7</v>
      </c>
      <c r="C8" s="581">
        <v>108.1</v>
      </c>
      <c r="D8" s="581">
        <v>82.6</v>
      </c>
      <c r="E8" s="581">
        <v>78.3</v>
      </c>
      <c r="F8" s="581">
        <v>100.8</v>
      </c>
      <c r="G8" s="581">
        <v>113.3</v>
      </c>
      <c r="H8" s="581">
        <v>126.9</v>
      </c>
      <c r="I8" s="581">
        <v>152.2</v>
      </c>
      <c r="J8" s="581">
        <v>172.1</v>
      </c>
      <c r="K8" s="581">
        <v>149</v>
      </c>
      <c r="L8" s="581">
        <v>169.8</v>
      </c>
      <c r="M8" s="581">
        <v>216.1</v>
      </c>
      <c r="N8" s="581">
        <v>252.6</v>
      </c>
      <c r="O8" s="581">
        <v>255.1</v>
      </c>
      <c r="P8" s="581">
        <v>261.2</v>
      </c>
      <c r="Q8" s="581">
        <v>257.8</v>
      </c>
      <c r="R8" s="593">
        <v>543.2</v>
      </c>
      <c r="S8" s="583"/>
      <c r="T8" s="534"/>
      <c r="U8" s="534"/>
    </row>
    <row r="9" spans="1:21" ht="25.5">
      <c r="A9" s="447" t="s">
        <v>880</v>
      </c>
      <c r="B9" s="581">
        <v>7.3</v>
      </c>
      <c r="C9" s="581">
        <v>5.8</v>
      </c>
      <c r="D9" s="581">
        <v>4.8</v>
      </c>
      <c r="E9" s="581">
        <v>4.4</v>
      </c>
      <c r="F9" s="581">
        <v>4.4</v>
      </c>
      <c r="G9" s="581">
        <v>4.8</v>
      </c>
      <c r="H9" s="581">
        <v>4.3</v>
      </c>
      <c r="I9" s="581">
        <v>4.4</v>
      </c>
      <c r="J9" s="581">
        <v>4.4</v>
      </c>
      <c r="K9" s="581">
        <v>5.9</v>
      </c>
      <c r="L9" s="581">
        <v>10.1</v>
      </c>
      <c r="M9" s="581">
        <v>8.1</v>
      </c>
      <c r="N9" s="581">
        <v>7.9</v>
      </c>
      <c r="O9" s="581">
        <v>8.1</v>
      </c>
      <c r="P9" s="581">
        <v>8.2</v>
      </c>
      <c r="Q9" s="581">
        <v>8.3</v>
      </c>
      <c r="R9" s="593">
        <v>9.1</v>
      </c>
      <c r="S9" s="583"/>
      <c r="T9" s="534"/>
      <c r="U9" s="534"/>
    </row>
    <row r="10" spans="1:21" ht="25.5">
      <c r="A10" s="447" t="s">
        <v>1045</v>
      </c>
      <c r="B10" s="594">
        <v>3</v>
      </c>
      <c r="C10" s="581">
        <v>3.6</v>
      </c>
      <c r="D10" s="594">
        <v>3</v>
      </c>
      <c r="E10" s="581">
        <v>4.1</v>
      </c>
      <c r="F10" s="581">
        <v>4.3</v>
      </c>
      <c r="G10" s="581">
        <v>3.3</v>
      </c>
      <c r="H10" s="581">
        <v>4.5</v>
      </c>
      <c r="I10" s="581">
        <v>4.7</v>
      </c>
      <c r="J10" s="594">
        <v>6</v>
      </c>
      <c r="K10" s="581">
        <v>8.5</v>
      </c>
      <c r="L10" s="581">
        <v>8.5</v>
      </c>
      <c r="M10" s="581">
        <v>14.5</v>
      </c>
      <c r="N10" s="581">
        <v>13.3</v>
      </c>
      <c r="O10" s="581">
        <v>12.3</v>
      </c>
      <c r="P10" s="581">
        <v>13.6</v>
      </c>
      <c r="Q10" s="581">
        <v>12.7</v>
      </c>
      <c r="R10" s="593">
        <v>16.2</v>
      </c>
      <c r="S10" s="583"/>
      <c r="T10" s="534"/>
      <c r="U10" s="534"/>
    </row>
    <row r="11" spans="1:21" ht="15">
      <c r="A11" s="1281" t="s">
        <v>927</v>
      </c>
      <c r="B11" s="1282"/>
      <c r="C11" s="1282"/>
      <c r="D11" s="1282"/>
      <c r="E11" s="1282"/>
      <c r="F11" s="1282"/>
      <c r="G11" s="1282"/>
      <c r="H11" s="1282"/>
      <c r="I11" s="1282"/>
      <c r="J11" s="1282"/>
      <c r="K11" s="1282"/>
      <c r="L11" s="1282"/>
      <c r="M11" s="1282"/>
      <c r="N11" s="1282"/>
      <c r="O11" s="1282"/>
      <c r="P11" s="1282"/>
      <c r="Q11" s="554"/>
      <c r="R11" s="733"/>
      <c r="T11" s="534"/>
      <c r="U11" s="534"/>
    </row>
    <row r="12" spans="1:18" ht="15">
      <c r="A12" s="1283" t="s">
        <v>841</v>
      </c>
      <c r="B12" s="1282"/>
      <c r="C12" s="1282"/>
      <c r="D12" s="1282"/>
      <c r="E12" s="1282"/>
      <c r="F12" s="1282"/>
      <c r="G12" s="1282"/>
      <c r="H12" s="1282"/>
      <c r="I12" s="1282"/>
      <c r="J12" s="1282"/>
      <c r="K12" s="1282"/>
      <c r="L12" s="1282"/>
      <c r="M12" s="1282"/>
      <c r="N12" s="1282"/>
      <c r="O12" s="1282"/>
      <c r="P12" s="1282"/>
      <c r="Q12" s="554"/>
      <c r="R12" s="733"/>
    </row>
  </sheetData>
  <mergeCells count="5">
    <mergeCell ref="A2:A3"/>
    <mergeCell ref="A11:P11"/>
    <mergeCell ref="A12:P12"/>
    <mergeCell ref="B3:R3"/>
    <mergeCell ref="A1:R1"/>
  </mergeCells>
  <hyperlinks>
    <hyperlink ref="T1" location="'DZIAŁ II - Podmioty i pracujący'!A1" display="'DZIAŁ II - Podmioty i pracujący'!A1"/>
  </hyperlinks>
  <printOptions/>
  <pageMargins left="0.7" right="0.7" top="0.75" bottom="0.75" header="0.3" footer="0.3"/>
  <pageSetup horizontalDpi="600" verticalDpi="600" orientation="portrait"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SheetLayoutView="100" workbookViewId="0" topLeftCell="A1">
      <pane xSplit="1" ySplit="3" topLeftCell="B4" activePane="bottomRight" state="frozen"/>
      <selection pane="topRight" activeCell="B1" sqref="B1"/>
      <selection pane="bottomLeft" activeCell="A4" sqref="A4"/>
      <selection pane="bottomRight" activeCell="T1" sqref="T1"/>
    </sheetView>
  </sheetViews>
  <sheetFormatPr defaultColWidth="9" defaultRowHeight="14.25"/>
  <cols>
    <col min="1" max="1" width="19.3984375" style="445" customWidth="1"/>
    <col min="2" max="18" width="9" style="445" customWidth="1"/>
    <col min="19" max="16384" width="9" style="144" customWidth="1"/>
  </cols>
  <sheetData>
    <row r="1" spans="1:20" ht="34.5" customHeight="1">
      <c r="A1" s="1804" t="s">
        <v>1415</v>
      </c>
      <c r="B1" s="1804"/>
      <c r="C1" s="1804"/>
      <c r="D1" s="1804"/>
      <c r="E1" s="1804"/>
      <c r="F1" s="1804"/>
      <c r="G1" s="1804"/>
      <c r="H1" s="1804"/>
      <c r="I1" s="1804"/>
      <c r="J1" s="1804"/>
      <c r="K1" s="1804"/>
      <c r="L1" s="1804"/>
      <c r="M1" s="1804"/>
      <c r="N1" s="1804"/>
      <c r="O1" s="1804"/>
      <c r="P1" s="1804"/>
      <c r="Q1" s="1804"/>
      <c r="R1" s="1804"/>
      <c r="T1" s="757" t="s">
        <v>898</v>
      </c>
    </row>
    <row r="2" spans="1:18" ht="14.25">
      <c r="A2" s="1807" t="s">
        <v>1207</v>
      </c>
      <c r="B2" s="1805">
        <v>2000</v>
      </c>
      <c r="C2" s="1805"/>
      <c r="D2" s="1805">
        <v>2005</v>
      </c>
      <c r="E2" s="1805"/>
      <c r="F2" s="1805">
        <v>2010</v>
      </c>
      <c r="G2" s="1805"/>
      <c r="H2" s="1805">
        <v>2011</v>
      </c>
      <c r="I2" s="1805"/>
      <c r="J2" s="1805">
        <v>2012</v>
      </c>
      <c r="K2" s="1805"/>
      <c r="L2" s="1805">
        <v>2013</v>
      </c>
      <c r="M2" s="1805"/>
      <c r="N2" s="1805">
        <v>2014</v>
      </c>
      <c r="O2" s="1805"/>
      <c r="P2" s="1294">
        <v>2015</v>
      </c>
      <c r="Q2" s="1295"/>
      <c r="R2" s="1295"/>
    </row>
    <row r="3" spans="1:18" ht="76.5">
      <c r="A3" s="1807"/>
      <c r="B3" s="398" t="s">
        <v>359</v>
      </c>
      <c r="C3" s="398" t="s">
        <v>1209</v>
      </c>
      <c r="D3" s="398" t="s">
        <v>359</v>
      </c>
      <c r="E3" s="398" t="s">
        <v>1208</v>
      </c>
      <c r="F3" s="398" t="s">
        <v>359</v>
      </c>
      <c r="G3" s="398" t="s">
        <v>1209</v>
      </c>
      <c r="H3" s="398" t="s">
        <v>359</v>
      </c>
      <c r="I3" s="398" t="s">
        <v>1208</v>
      </c>
      <c r="J3" s="398" t="s">
        <v>359</v>
      </c>
      <c r="K3" s="398" t="s">
        <v>1209</v>
      </c>
      <c r="L3" s="398" t="s">
        <v>359</v>
      </c>
      <c r="M3" s="398" t="s">
        <v>1208</v>
      </c>
      <c r="N3" s="398" t="s">
        <v>359</v>
      </c>
      <c r="O3" s="398" t="s">
        <v>1208</v>
      </c>
      <c r="P3" s="398" t="s">
        <v>359</v>
      </c>
      <c r="Q3" s="398" t="s">
        <v>1208</v>
      </c>
      <c r="R3" s="1059" t="s">
        <v>515</v>
      </c>
    </row>
    <row r="4" spans="1:18" ht="14.25">
      <c r="A4" s="145" t="s">
        <v>514</v>
      </c>
      <c r="B4" s="146">
        <v>1799</v>
      </c>
      <c r="C4" s="146">
        <v>31696</v>
      </c>
      <c r="D4" s="146">
        <v>2129</v>
      </c>
      <c r="E4" s="146">
        <v>46970</v>
      </c>
      <c r="F4" s="146">
        <v>3748</v>
      </c>
      <c r="G4" s="146">
        <v>96433</v>
      </c>
      <c r="H4" s="146">
        <v>3670</v>
      </c>
      <c r="I4" s="146">
        <v>101845</v>
      </c>
      <c r="J4" s="146">
        <v>3696</v>
      </c>
      <c r="K4" s="146">
        <v>95575</v>
      </c>
      <c r="L4" s="146">
        <v>3089</v>
      </c>
      <c r="M4" s="146">
        <v>70480</v>
      </c>
      <c r="N4" s="148">
        <v>2963</v>
      </c>
      <c r="O4" s="1060">
        <v>64618</v>
      </c>
      <c r="P4" s="1061">
        <v>2870</v>
      </c>
      <c r="Q4" s="1061">
        <v>67566</v>
      </c>
      <c r="R4" s="1062">
        <v>37610</v>
      </c>
    </row>
    <row r="5" spans="1:18" ht="12.75" customHeight="1">
      <c r="A5" s="1063" t="s">
        <v>513</v>
      </c>
      <c r="B5" s="1064"/>
      <c r="C5" s="1064"/>
      <c r="D5" s="1064"/>
      <c r="E5" s="1064"/>
      <c r="F5" s="1064"/>
      <c r="G5" s="1064"/>
      <c r="H5" s="1064"/>
      <c r="I5" s="1064"/>
      <c r="J5" s="1064"/>
      <c r="K5" s="1064"/>
      <c r="L5" s="1064"/>
      <c r="M5" s="1064"/>
      <c r="N5" s="1064"/>
      <c r="O5" s="1064"/>
      <c r="P5" s="1064"/>
      <c r="Q5" s="1065"/>
      <c r="R5" s="1066"/>
    </row>
    <row r="6" spans="1:18" ht="14.25">
      <c r="A6" s="1067" t="s">
        <v>1316</v>
      </c>
      <c r="B6" s="535">
        <v>120</v>
      </c>
      <c r="C6" s="535">
        <v>1647</v>
      </c>
      <c r="D6" s="535">
        <v>420</v>
      </c>
      <c r="E6" s="535">
        <v>6466</v>
      </c>
      <c r="F6" s="535">
        <v>1413</v>
      </c>
      <c r="G6" s="535">
        <v>36437</v>
      </c>
      <c r="H6" s="535">
        <v>1425</v>
      </c>
      <c r="I6" s="535">
        <v>39609</v>
      </c>
      <c r="J6" s="535">
        <v>1448</v>
      </c>
      <c r="K6" s="535">
        <v>39003</v>
      </c>
      <c r="L6" s="535">
        <v>1073</v>
      </c>
      <c r="M6" s="535">
        <v>25903</v>
      </c>
      <c r="N6" s="445">
        <v>914</v>
      </c>
      <c r="O6" s="626">
        <v>22707</v>
      </c>
      <c r="P6" s="1068">
        <v>949</v>
      </c>
      <c r="Q6" s="1069">
        <v>25160</v>
      </c>
      <c r="R6" s="1070">
        <v>13341</v>
      </c>
    </row>
    <row r="7" spans="1:18" ht="14.25">
      <c r="A7" s="1071" t="s">
        <v>525</v>
      </c>
      <c r="B7" s="535"/>
      <c r="C7" s="535"/>
      <c r="D7" s="535"/>
      <c r="E7" s="535"/>
      <c r="F7" s="535"/>
      <c r="G7" s="535"/>
      <c r="H7" s="535"/>
      <c r="I7" s="535"/>
      <c r="J7" s="535"/>
      <c r="K7" s="535"/>
      <c r="L7" s="535"/>
      <c r="M7" s="535"/>
      <c r="O7" s="626"/>
      <c r="P7" s="1068"/>
      <c r="Q7" s="1069"/>
      <c r="R7" s="1070"/>
    </row>
    <row r="8" spans="1:18" ht="14.25">
      <c r="A8" s="1067" t="s">
        <v>476</v>
      </c>
      <c r="B8" s="535">
        <v>202</v>
      </c>
      <c r="C8" s="535">
        <v>12228</v>
      </c>
      <c r="D8" s="535">
        <v>326</v>
      </c>
      <c r="E8" s="535">
        <v>17689</v>
      </c>
      <c r="F8" s="535">
        <v>526</v>
      </c>
      <c r="G8" s="535">
        <v>31698</v>
      </c>
      <c r="H8" s="535">
        <v>572</v>
      </c>
      <c r="I8" s="535">
        <v>35850</v>
      </c>
      <c r="J8" s="535">
        <v>474</v>
      </c>
      <c r="K8" s="535">
        <v>31583</v>
      </c>
      <c r="L8" s="535">
        <v>386</v>
      </c>
      <c r="M8" s="535">
        <v>24504</v>
      </c>
      <c r="N8" s="445">
        <v>343</v>
      </c>
      <c r="O8" s="626">
        <v>22595</v>
      </c>
      <c r="P8" s="1068">
        <v>358</v>
      </c>
      <c r="Q8" s="1069">
        <v>23272</v>
      </c>
      <c r="R8" s="1070">
        <v>11689</v>
      </c>
    </row>
    <row r="9" spans="1:18" ht="14.25">
      <c r="A9" s="1071" t="s">
        <v>523</v>
      </c>
      <c r="B9" s="535"/>
      <c r="C9" s="535"/>
      <c r="D9" s="535"/>
      <c r="E9" s="535"/>
      <c r="F9" s="535"/>
      <c r="G9" s="535"/>
      <c r="H9" s="535"/>
      <c r="I9" s="535"/>
      <c r="J9" s="535"/>
      <c r="K9" s="535"/>
      <c r="L9" s="535"/>
      <c r="M9" s="535"/>
      <c r="O9" s="626"/>
      <c r="P9" s="1068"/>
      <c r="Q9" s="1069"/>
      <c r="R9" s="1070"/>
    </row>
    <row r="10" spans="1:18" ht="14.25">
      <c r="A10" s="1067" t="s">
        <v>472</v>
      </c>
      <c r="B10" s="535">
        <v>457</v>
      </c>
      <c r="C10" s="535">
        <v>12020</v>
      </c>
      <c r="D10" s="535">
        <v>469</v>
      </c>
      <c r="E10" s="535">
        <v>16434</v>
      </c>
      <c r="F10" s="535">
        <v>580</v>
      </c>
      <c r="G10" s="535">
        <v>20218</v>
      </c>
      <c r="H10" s="535">
        <v>593</v>
      </c>
      <c r="I10" s="535">
        <v>19367</v>
      </c>
      <c r="J10" s="535">
        <v>586</v>
      </c>
      <c r="K10" s="535">
        <v>17426</v>
      </c>
      <c r="L10" s="535">
        <v>540</v>
      </c>
      <c r="M10" s="535">
        <v>14588</v>
      </c>
      <c r="N10" s="445">
        <v>522</v>
      </c>
      <c r="O10" s="626">
        <v>13421</v>
      </c>
      <c r="P10" s="1068">
        <v>520</v>
      </c>
      <c r="Q10" s="1069">
        <v>13005</v>
      </c>
      <c r="R10" s="1070">
        <v>6792</v>
      </c>
    </row>
    <row r="11" spans="1:18" ht="14.25">
      <c r="A11" s="1071" t="s">
        <v>534</v>
      </c>
      <c r="B11" s="535"/>
      <c r="C11" s="535"/>
      <c r="D11" s="535"/>
      <c r="E11" s="535"/>
      <c r="F11" s="535"/>
      <c r="G11" s="535"/>
      <c r="H11" s="535"/>
      <c r="I11" s="535"/>
      <c r="J11" s="535"/>
      <c r="K11" s="535"/>
      <c r="L11" s="535"/>
      <c r="M11" s="535"/>
      <c r="O11" s="626"/>
      <c r="P11" s="1068"/>
      <c r="Q11" s="1069"/>
      <c r="R11" s="1070"/>
    </row>
    <row r="12" spans="1:18" ht="14.25">
      <c r="A12" s="1067" t="s">
        <v>461</v>
      </c>
      <c r="B12" s="535" t="s">
        <v>31</v>
      </c>
      <c r="C12" s="535" t="s">
        <v>31</v>
      </c>
      <c r="D12" s="535">
        <v>14</v>
      </c>
      <c r="E12" s="535">
        <v>364</v>
      </c>
      <c r="F12" s="535">
        <v>34</v>
      </c>
      <c r="G12" s="535">
        <v>1161</v>
      </c>
      <c r="H12" s="535">
        <v>30</v>
      </c>
      <c r="I12" s="535">
        <v>1661</v>
      </c>
      <c r="J12" s="535">
        <v>38</v>
      </c>
      <c r="K12" s="535">
        <v>2506</v>
      </c>
      <c r="L12" s="535">
        <v>26</v>
      </c>
      <c r="M12" s="535">
        <v>1331</v>
      </c>
      <c r="N12" s="445">
        <v>45</v>
      </c>
      <c r="O12" s="626">
        <v>1878</v>
      </c>
      <c r="P12" s="1068">
        <v>42</v>
      </c>
      <c r="Q12" s="1069">
        <v>1865</v>
      </c>
      <c r="R12" s="1070">
        <v>945</v>
      </c>
    </row>
    <row r="13" spans="1:18" ht="14.25">
      <c r="A13" s="1071" t="s">
        <v>531</v>
      </c>
      <c r="B13" s="535"/>
      <c r="C13" s="535"/>
      <c r="D13" s="535"/>
      <c r="E13" s="535"/>
      <c r="F13" s="535"/>
      <c r="G13" s="535"/>
      <c r="H13" s="535"/>
      <c r="I13" s="535"/>
      <c r="J13" s="535"/>
      <c r="K13" s="535"/>
      <c r="L13" s="535"/>
      <c r="M13" s="535"/>
      <c r="O13" s="626"/>
      <c r="P13" s="1068"/>
      <c r="Q13" s="1069"/>
      <c r="R13" s="1070"/>
    </row>
    <row r="14" spans="1:18" ht="14.25">
      <c r="A14" s="1067" t="s">
        <v>1317</v>
      </c>
      <c r="B14" s="535">
        <v>37</v>
      </c>
      <c r="C14" s="535">
        <v>603</v>
      </c>
      <c r="D14" s="535">
        <v>19</v>
      </c>
      <c r="E14" s="535">
        <v>629</v>
      </c>
      <c r="F14" s="535">
        <v>21</v>
      </c>
      <c r="G14" s="535">
        <v>580</v>
      </c>
      <c r="H14" s="535">
        <v>23</v>
      </c>
      <c r="I14" s="535">
        <v>767</v>
      </c>
      <c r="J14" s="535">
        <v>33</v>
      </c>
      <c r="K14" s="535">
        <v>790</v>
      </c>
      <c r="L14" s="535">
        <v>25</v>
      </c>
      <c r="M14" s="535">
        <v>483</v>
      </c>
      <c r="N14" s="445">
        <v>47</v>
      </c>
      <c r="O14" s="626">
        <v>600</v>
      </c>
      <c r="P14" s="1068">
        <v>56</v>
      </c>
      <c r="Q14" s="1068">
        <v>749</v>
      </c>
      <c r="R14" s="1072">
        <v>526</v>
      </c>
    </row>
    <row r="15" spans="1:18" ht="14.25">
      <c r="A15" s="1071" t="s">
        <v>1318</v>
      </c>
      <c r="B15" s="535"/>
      <c r="C15" s="535"/>
      <c r="D15" s="535"/>
      <c r="E15" s="535"/>
      <c r="F15" s="535"/>
      <c r="G15" s="535"/>
      <c r="H15" s="535"/>
      <c r="I15" s="535"/>
      <c r="J15" s="535"/>
      <c r="K15" s="535"/>
      <c r="L15" s="535"/>
      <c r="M15" s="535"/>
      <c r="O15" s="626"/>
      <c r="P15" s="1068"/>
      <c r="Q15" s="1068"/>
      <c r="R15" s="1072"/>
    </row>
    <row r="16" spans="1:18" ht="14.25">
      <c r="A16" s="1067" t="s">
        <v>499</v>
      </c>
      <c r="B16" s="535" t="s">
        <v>31</v>
      </c>
      <c r="C16" s="535" t="s">
        <v>31</v>
      </c>
      <c r="D16" s="535">
        <v>38</v>
      </c>
      <c r="E16" s="535">
        <v>98</v>
      </c>
      <c r="F16" s="535">
        <v>132</v>
      </c>
      <c r="G16" s="535">
        <v>560</v>
      </c>
      <c r="H16" s="535">
        <v>103</v>
      </c>
      <c r="I16" s="535">
        <v>659</v>
      </c>
      <c r="J16" s="535">
        <v>105</v>
      </c>
      <c r="K16" s="535">
        <v>884</v>
      </c>
      <c r="L16" s="535">
        <v>75</v>
      </c>
      <c r="M16" s="535">
        <v>542</v>
      </c>
      <c r="N16" s="445">
        <v>93</v>
      </c>
      <c r="O16" s="626">
        <v>378</v>
      </c>
      <c r="P16" s="1068">
        <v>90</v>
      </c>
      <c r="Q16" s="1068">
        <v>591</v>
      </c>
      <c r="R16" s="1072">
        <v>498</v>
      </c>
    </row>
    <row r="17" spans="1:18" ht="14.25">
      <c r="A17" s="1071" t="s">
        <v>535</v>
      </c>
      <c r="B17" s="535"/>
      <c r="C17" s="535"/>
      <c r="D17" s="535"/>
      <c r="E17" s="535"/>
      <c r="F17" s="535"/>
      <c r="G17" s="535"/>
      <c r="H17" s="535"/>
      <c r="I17" s="535"/>
      <c r="J17" s="535"/>
      <c r="K17" s="535"/>
      <c r="L17" s="535"/>
      <c r="M17" s="535"/>
      <c r="O17" s="626"/>
      <c r="P17" s="1068"/>
      <c r="Q17" s="1068"/>
      <c r="R17" s="1072"/>
    </row>
    <row r="18" spans="1:18" ht="14.25">
      <c r="A18" s="1067" t="s">
        <v>1319</v>
      </c>
      <c r="B18" s="535">
        <v>48</v>
      </c>
      <c r="C18" s="535">
        <v>139</v>
      </c>
      <c r="D18" s="535">
        <v>38</v>
      </c>
      <c r="E18" s="535">
        <v>327</v>
      </c>
      <c r="F18" s="535">
        <v>43</v>
      </c>
      <c r="G18" s="535">
        <v>613</v>
      </c>
      <c r="H18" s="535">
        <v>34</v>
      </c>
      <c r="I18" s="535">
        <v>652</v>
      </c>
      <c r="J18" s="535">
        <v>44</v>
      </c>
      <c r="K18" s="535">
        <v>437</v>
      </c>
      <c r="L18" s="535">
        <v>41</v>
      </c>
      <c r="M18" s="535">
        <v>504</v>
      </c>
      <c r="N18" s="445">
        <v>44</v>
      </c>
      <c r="O18" s="626">
        <v>326</v>
      </c>
      <c r="P18" s="1068">
        <v>39</v>
      </c>
      <c r="Q18" s="1068">
        <v>485</v>
      </c>
      <c r="R18" s="1072">
        <v>346</v>
      </c>
    </row>
    <row r="19" spans="1:18" ht="14.25">
      <c r="A19" s="1071" t="s">
        <v>375</v>
      </c>
      <c r="B19" s="535"/>
      <c r="C19" s="535"/>
      <c r="D19" s="535"/>
      <c r="E19" s="535"/>
      <c r="F19" s="535"/>
      <c r="G19" s="535"/>
      <c r="H19" s="535"/>
      <c r="I19" s="535"/>
      <c r="J19" s="535"/>
      <c r="K19" s="535"/>
      <c r="L19" s="535"/>
      <c r="M19" s="535"/>
      <c r="O19" s="626"/>
      <c r="P19" s="1068"/>
      <c r="Q19" s="1068"/>
      <c r="R19" s="1072"/>
    </row>
    <row r="20" spans="1:18" ht="14.25">
      <c r="A20" s="1067" t="s">
        <v>505</v>
      </c>
      <c r="B20" s="535">
        <v>186</v>
      </c>
      <c r="C20" s="535">
        <v>92</v>
      </c>
      <c r="D20" s="535">
        <v>46</v>
      </c>
      <c r="E20" s="535">
        <v>431</v>
      </c>
      <c r="F20" s="535">
        <v>76</v>
      </c>
      <c r="G20" s="535">
        <v>238</v>
      </c>
      <c r="H20" s="535">
        <v>59</v>
      </c>
      <c r="I20" s="535">
        <v>122</v>
      </c>
      <c r="J20" s="535">
        <v>64</v>
      </c>
      <c r="K20" s="535">
        <v>154</v>
      </c>
      <c r="L20" s="535">
        <v>70</v>
      </c>
      <c r="M20" s="535">
        <v>192</v>
      </c>
      <c r="N20" s="445">
        <v>85</v>
      </c>
      <c r="O20" s="626">
        <v>293</v>
      </c>
      <c r="P20" s="1068">
        <v>75</v>
      </c>
      <c r="Q20" s="1068">
        <v>427</v>
      </c>
      <c r="R20" s="1072">
        <v>453</v>
      </c>
    </row>
    <row r="21" spans="1:18" ht="14.25">
      <c r="A21" s="1071" t="s">
        <v>1227</v>
      </c>
      <c r="B21" s="535"/>
      <c r="C21" s="535"/>
      <c r="D21" s="535"/>
      <c r="E21" s="535"/>
      <c r="F21" s="535"/>
      <c r="G21" s="535"/>
      <c r="H21" s="535"/>
      <c r="I21" s="535"/>
      <c r="J21" s="535"/>
      <c r="K21" s="535"/>
      <c r="L21" s="535"/>
      <c r="M21" s="535"/>
      <c r="O21" s="626"/>
      <c r="P21" s="1068"/>
      <c r="Q21" s="1068"/>
      <c r="R21" s="1072"/>
    </row>
    <row r="22" spans="1:18" ht="14.25">
      <c r="A22" s="1067" t="s">
        <v>483</v>
      </c>
      <c r="B22" s="535">
        <v>55</v>
      </c>
      <c r="C22" s="535">
        <v>974</v>
      </c>
      <c r="D22" s="535">
        <v>67</v>
      </c>
      <c r="E22" s="535">
        <v>1236</v>
      </c>
      <c r="F22" s="535">
        <v>36</v>
      </c>
      <c r="G22" s="535">
        <v>932</v>
      </c>
      <c r="H22" s="535">
        <v>21</v>
      </c>
      <c r="I22" s="535">
        <v>418</v>
      </c>
      <c r="J22" s="535">
        <v>19</v>
      </c>
      <c r="K22" s="535">
        <v>448</v>
      </c>
      <c r="L22" s="535">
        <v>12</v>
      </c>
      <c r="M22" s="535">
        <v>350</v>
      </c>
      <c r="N22" s="445">
        <v>15</v>
      </c>
      <c r="O22" s="626">
        <v>519</v>
      </c>
      <c r="P22" s="1068">
        <v>10</v>
      </c>
      <c r="Q22" s="1068">
        <v>384</v>
      </c>
      <c r="R22" s="1072">
        <v>375</v>
      </c>
    </row>
    <row r="23" spans="1:18" ht="14.25">
      <c r="A23" s="1071" t="s">
        <v>371</v>
      </c>
      <c r="B23" s="535"/>
      <c r="C23" s="535"/>
      <c r="D23" s="535"/>
      <c r="E23" s="535"/>
      <c r="F23" s="535"/>
      <c r="G23" s="535"/>
      <c r="H23" s="535"/>
      <c r="I23" s="535"/>
      <c r="J23" s="535"/>
      <c r="K23" s="535"/>
      <c r="L23" s="535"/>
      <c r="M23" s="535"/>
      <c r="O23" s="626"/>
      <c r="P23" s="1068"/>
      <c r="Q23" s="1068"/>
      <c r="R23" s="1072"/>
    </row>
    <row r="24" spans="1:18" ht="14.25">
      <c r="A24" s="1067" t="s">
        <v>454</v>
      </c>
      <c r="B24" s="535">
        <v>7</v>
      </c>
      <c r="C24" s="535">
        <v>10</v>
      </c>
      <c r="D24" s="535">
        <v>12</v>
      </c>
      <c r="E24" s="535">
        <v>25</v>
      </c>
      <c r="F24" s="535">
        <v>21</v>
      </c>
      <c r="G24" s="535">
        <v>47</v>
      </c>
      <c r="H24" s="535">
        <v>32</v>
      </c>
      <c r="I24" s="535">
        <v>102</v>
      </c>
      <c r="J24" s="535">
        <v>26</v>
      </c>
      <c r="K24" s="535">
        <v>219</v>
      </c>
      <c r="L24" s="535">
        <v>31</v>
      </c>
      <c r="M24" s="535">
        <v>170</v>
      </c>
      <c r="N24" s="445">
        <v>26</v>
      </c>
      <c r="O24" s="626">
        <v>212</v>
      </c>
      <c r="P24" s="1068">
        <v>32</v>
      </c>
      <c r="Q24" s="1068">
        <v>391</v>
      </c>
      <c r="R24" s="1072">
        <v>251</v>
      </c>
    </row>
    <row r="25" spans="1:18" ht="14.25">
      <c r="A25" s="1071" t="s">
        <v>532</v>
      </c>
      <c r="B25" s="535"/>
      <c r="C25" s="535"/>
      <c r="D25" s="535"/>
      <c r="E25" s="535"/>
      <c r="F25" s="535"/>
      <c r="G25" s="535"/>
      <c r="H25" s="535"/>
      <c r="I25" s="535"/>
      <c r="J25" s="535"/>
      <c r="K25" s="535"/>
      <c r="L25" s="535"/>
      <c r="M25" s="535"/>
      <c r="O25" s="626"/>
      <c r="P25" s="1068"/>
      <c r="Q25" s="1068"/>
      <c r="R25" s="1072"/>
    </row>
    <row r="26" spans="1:18" ht="14.25">
      <c r="A26" s="1067" t="s">
        <v>500</v>
      </c>
      <c r="B26" s="535">
        <v>30</v>
      </c>
      <c r="C26" s="535">
        <v>569</v>
      </c>
      <c r="D26" s="535">
        <v>18</v>
      </c>
      <c r="E26" s="535">
        <v>356</v>
      </c>
      <c r="F26" s="535">
        <v>34</v>
      </c>
      <c r="G26" s="535">
        <v>634</v>
      </c>
      <c r="H26" s="535">
        <v>15</v>
      </c>
      <c r="I26" s="535">
        <v>382</v>
      </c>
      <c r="J26" s="535">
        <v>11</v>
      </c>
      <c r="K26" s="535">
        <v>327</v>
      </c>
      <c r="L26" s="535">
        <v>12</v>
      </c>
      <c r="M26" s="535">
        <v>172</v>
      </c>
      <c r="N26" s="445">
        <v>10</v>
      </c>
      <c r="O26" s="626">
        <v>312</v>
      </c>
      <c r="P26" s="1068">
        <v>6</v>
      </c>
      <c r="Q26" s="1068">
        <v>219</v>
      </c>
      <c r="R26" s="1072">
        <v>254</v>
      </c>
    </row>
    <row r="27" spans="1:18" ht="14.25">
      <c r="A27" s="1071" t="s">
        <v>378</v>
      </c>
      <c r="B27" s="535"/>
      <c r="C27" s="535"/>
      <c r="D27" s="535"/>
      <c r="E27" s="535"/>
      <c r="F27" s="535"/>
      <c r="G27" s="535"/>
      <c r="H27" s="535"/>
      <c r="I27" s="535"/>
      <c r="J27" s="535"/>
      <c r="K27" s="535"/>
      <c r="L27" s="535"/>
      <c r="M27" s="535"/>
      <c r="O27" s="626"/>
      <c r="P27" s="1068"/>
      <c r="Q27" s="1068"/>
      <c r="R27" s="1072"/>
    </row>
    <row r="28" spans="1:18" ht="14.25">
      <c r="A28" s="1067" t="s">
        <v>470</v>
      </c>
      <c r="B28" s="535">
        <v>28</v>
      </c>
      <c r="C28" s="535">
        <v>50</v>
      </c>
      <c r="D28" s="535">
        <v>52</v>
      </c>
      <c r="E28" s="535">
        <v>72</v>
      </c>
      <c r="F28" s="535">
        <v>135</v>
      </c>
      <c r="G28" s="535">
        <v>182</v>
      </c>
      <c r="H28" s="535">
        <v>112</v>
      </c>
      <c r="I28" s="535">
        <v>92</v>
      </c>
      <c r="J28" s="535">
        <v>148</v>
      </c>
      <c r="K28" s="535">
        <v>109</v>
      </c>
      <c r="L28" s="535">
        <v>173</v>
      </c>
      <c r="M28" s="535">
        <v>124</v>
      </c>
      <c r="N28" s="445">
        <v>223</v>
      </c>
      <c r="O28" s="626">
        <v>198</v>
      </c>
      <c r="P28" s="1068">
        <v>179</v>
      </c>
      <c r="Q28" s="1068">
        <v>183</v>
      </c>
      <c r="R28" s="1072">
        <v>423</v>
      </c>
    </row>
    <row r="29" spans="1:18" ht="14.25">
      <c r="A29" s="1071" t="s">
        <v>522</v>
      </c>
      <c r="B29" s="535"/>
      <c r="C29" s="535"/>
      <c r="D29" s="535"/>
      <c r="E29" s="535"/>
      <c r="F29" s="535"/>
      <c r="G29" s="535"/>
      <c r="H29" s="535"/>
      <c r="I29" s="535"/>
      <c r="J29" s="535"/>
      <c r="K29" s="535"/>
      <c r="L29" s="535"/>
      <c r="M29" s="535"/>
      <c r="O29" s="626"/>
      <c r="P29" s="1068"/>
      <c r="Q29" s="1068"/>
      <c r="R29" s="1072"/>
    </row>
    <row r="30" spans="1:18" ht="14.25">
      <c r="A30" s="1067" t="s">
        <v>496</v>
      </c>
      <c r="B30" s="535">
        <v>25</v>
      </c>
      <c r="C30" s="535">
        <v>67</v>
      </c>
      <c r="D30" s="535">
        <v>68</v>
      </c>
      <c r="E30" s="535">
        <v>215</v>
      </c>
      <c r="F30" s="535">
        <v>94</v>
      </c>
      <c r="G30" s="535">
        <v>364</v>
      </c>
      <c r="H30" s="535">
        <v>87</v>
      </c>
      <c r="I30" s="535">
        <v>359</v>
      </c>
      <c r="J30" s="535">
        <v>60</v>
      </c>
      <c r="K30" s="535">
        <v>190</v>
      </c>
      <c r="L30" s="535">
        <v>68</v>
      </c>
      <c r="M30" s="535">
        <v>194</v>
      </c>
      <c r="N30" s="445">
        <v>94</v>
      </c>
      <c r="O30" s="626">
        <v>184</v>
      </c>
      <c r="P30" s="1068">
        <v>91</v>
      </c>
      <c r="Q30" s="1068">
        <v>173</v>
      </c>
      <c r="R30" s="1072">
        <v>346</v>
      </c>
    </row>
    <row r="31" spans="1:18" ht="14.25">
      <c r="A31" s="1071" t="s">
        <v>379</v>
      </c>
      <c r="B31" s="535"/>
      <c r="C31" s="535"/>
      <c r="D31" s="535"/>
      <c r="E31" s="535"/>
      <c r="F31" s="535"/>
      <c r="G31" s="535"/>
      <c r="H31" s="535"/>
      <c r="I31" s="535"/>
      <c r="J31" s="535"/>
      <c r="K31" s="535"/>
      <c r="L31" s="535"/>
      <c r="M31" s="535"/>
      <c r="O31" s="626"/>
      <c r="P31" s="1068"/>
      <c r="Q31" s="1068"/>
      <c r="R31" s="1072"/>
    </row>
    <row r="32" spans="1:18" ht="14.25">
      <c r="A32" s="1067" t="s">
        <v>462</v>
      </c>
      <c r="B32" s="535">
        <v>2</v>
      </c>
      <c r="C32" s="535">
        <v>223</v>
      </c>
      <c r="D32" s="535">
        <v>1</v>
      </c>
      <c r="E32" s="535">
        <v>7</v>
      </c>
      <c r="F32" s="535">
        <v>2</v>
      </c>
      <c r="G32" s="535">
        <v>226</v>
      </c>
      <c r="H32" s="535">
        <v>1</v>
      </c>
      <c r="I32" s="535">
        <v>48</v>
      </c>
      <c r="J32" s="535">
        <v>6</v>
      </c>
      <c r="K32" s="535">
        <v>74</v>
      </c>
      <c r="L32" s="535">
        <v>2</v>
      </c>
      <c r="M32" s="535">
        <v>65</v>
      </c>
      <c r="N32" s="445">
        <v>3</v>
      </c>
      <c r="O32" s="626">
        <v>105</v>
      </c>
      <c r="P32" s="1068">
        <v>2</v>
      </c>
      <c r="Q32" s="1068">
        <v>111</v>
      </c>
      <c r="R32" s="1072">
        <v>125</v>
      </c>
    </row>
    <row r="33" spans="1:18" ht="14.25">
      <c r="A33" s="1071" t="s">
        <v>364</v>
      </c>
      <c r="B33" s="535"/>
      <c r="C33" s="535"/>
      <c r="D33" s="535"/>
      <c r="E33" s="535"/>
      <c r="F33" s="535"/>
      <c r="G33" s="535"/>
      <c r="H33" s="535"/>
      <c r="I33" s="535"/>
      <c r="J33" s="535"/>
      <c r="K33" s="535"/>
      <c r="L33" s="535"/>
      <c r="M33" s="535"/>
      <c r="O33" s="626"/>
      <c r="P33" s="1068"/>
      <c r="Q33" s="1068"/>
      <c r="R33" s="1072"/>
    </row>
    <row r="34" spans="1:18" ht="14.25">
      <c r="A34" s="1067" t="s">
        <v>468</v>
      </c>
      <c r="B34" s="535">
        <v>99</v>
      </c>
      <c r="C34" s="535">
        <v>300</v>
      </c>
      <c r="D34" s="535">
        <v>72</v>
      </c>
      <c r="E34" s="535">
        <v>170</v>
      </c>
      <c r="F34" s="535">
        <v>29</v>
      </c>
      <c r="G34" s="535">
        <v>138</v>
      </c>
      <c r="H34" s="535">
        <v>34</v>
      </c>
      <c r="I34" s="535">
        <v>175</v>
      </c>
      <c r="J34" s="535">
        <v>38</v>
      </c>
      <c r="K34" s="535">
        <v>110</v>
      </c>
      <c r="L34" s="535">
        <v>30</v>
      </c>
      <c r="M34" s="535">
        <v>66</v>
      </c>
      <c r="N34" s="445">
        <v>29</v>
      </c>
      <c r="O34" s="626">
        <v>108</v>
      </c>
      <c r="P34" s="1068">
        <v>35</v>
      </c>
      <c r="Q34" s="1068">
        <v>108</v>
      </c>
      <c r="R34" s="1072">
        <v>166</v>
      </c>
    </row>
    <row r="35" spans="1:18" ht="14.25">
      <c r="A35" s="1071" t="s">
        <v>1223</v>
      </c>
      <c r="B35" s="535"/>
      <c r="C35" s="535"/>
      <c r="D35" s="535"/>
      <c r="E35" s="535"/>
      <c r="F35" s="535"/>
      <c r="G35" s="535"/>
      <c r="H35" s="535"/>
      <c r="I35" s="535"/>
      <c r="J35" s="535"/>
      <c r="K35" s="535"/>
      <c r="L35" s="535"/>
      <c r="M35" s="535"/>
      <c r="O35" s="626"/>
      <c r="P35" s="1068"/>
      <c r="Q35" s="1068"/>
      <c r="R35" s="1072"/>
    </row>
    <row r="36" spans="1:18" ht="14.25">
      <c r="A36" s="1067" t="s">
        <v>457</v>
      </c>
      <c r="B36" s="535">
        <v>14</v>
      </c>
      <c r="C36" s="535">
        <v>342</v>
      </c>
      <c r="D36" s="535">
        <v>24</v>
      </c>
      <c r="E36" s="535">
        <v>546</v>
      </c>
      <c r="F36" s="535">
        <v>16</v>
      </c>
      <c r="G36" s="535">
        <v>387</v>
      </c>
      <c r="H36" s="535">
        <v>14</v>
      </c>
      <c r="I36" s="535">
        <v>380</v>
      </c>
      <c r="J36" s="535">
        <v>12</v>
      </c>
      <c r="K36" s="535">
        <v>200</v>
      </c>
      <c r="L36" s="535">
        <v>7</v>
      </c>
      <c r="M36" s="535">
        <v>89</v>
      </c>
      <c r="N36" s="445">
        <v>7</v>
      </c>
      <c r="O36" s="626">
        <v>41</v>
      </c>
      <c r="P36" s="1068">
        <v>7</v>
      </c>
      <c r="Q36" s="1068">
        <v>73</v>
      </c>
      <c r="R36" s="1072">
        <v>67</v>
      </c>
    </row>
    <row r="37" spans="1:18" ht="14.25">
      <c r="A37" s="1071" t="s">
        <v>361</v>
      </c>
      <c r="B37" s="535"/>
      <c r="C37" s="535"/>
      <c r="D37" s="535"/>
      <c r="E37" s="535"/>
      <c r="F37" s="535"/>
      <c r="G37" s="535"/>
      <c r="H37" s="535"/>
      <c r="I37" s="535"/>
      <c r="J37" s="535"/>
      <c r="K37" s="535"/>
      <c r="L37" s="535"/>
      <c r="M37" s="535"/>
      <c r="O37" s="626"/>
      <c r="P37" s="1068"/>
      <c r="Q37" s="1068"/>
      <c r="R37" s="1072"/>
    </row>
    <row r="38" spans="1:18" ht="14.25">
      <c r="A38" s="1073" t="s">
        <v>1701</v>
      </c>
      <c r="B38" s="212">
        <v>60</v>
      </c>
      <c r="C38" s="212">
        <v>630</v>
      </c>
      <c r="D38" s="212">
        <v>55</v>
      </c>
      <c r="E38" s="212">
        <v>787</v>
      </c>
      <c r="F38" s="212">
        <v>52</v>
      </c>
      <c r="G38" s="212">
        <v>167</v>
      </c>
      <c r="H38" s="212">
        <v>37</v>
      </c>
      <c r="I38" s="212">
        <v>103</v>
      </c>
      <c r="J38" s="212">
        <v>40</v>
      </c>
      <c r="K38" s="212">
        <v>99</v>
      </c>
      <c r="L38" s="212">
        <v>36</v>
      </c>
      <c r="M38" s="212">
        <v>119</v>
      </c>
      <c r="N38" s="445">
        <v>44</v>
      </c>
      <c r="O38" s="626">
        <v>136</v>
      </c>
      <c r="P38" s="1068">
        <v>34</v>
      </c>
      <c r="Q38" s="1068">
        <v>67</v>
      </c>
      <c r="R38" s="1072">
        <v>148</v>
      </c>
    </row>
    <row r="39" spans="1:18" ht="14.25">
      <c r="A39" s="1074" t="s">
        <v>373</v>
      </c>
      <c r="B39" s="212"/>
      <c r="C39" s="212"/>
      <c r="D39" s="212"/>
      <c r="E39" s="212"/>
      <c r="F39" s="212"/>
      <c r="G39" s="212"/>
      <c r="H39" s="212"/>
      <c r="I39" s="212"/>
      <c r="J39" s="212"/>
      <c r="K39" s="212"/>
      <c r="L39" s="212"/>
      <c r="M39" s="212"/>
      <c r="O39" s="626"/>
      <c r="P39" s="1068"/>
      <c r="Q39" s="1068"/>
      <c r="R39" s="1072"/>
    </row>
    <row r="40" spans="1:18" ht="14.25">
      <c r="A40" s="1067" t="s">
        <v>480</v>
      </c>
      <c r="B40" s="535">
        <v>36</v>
      </c>
      <c r="C40" s="535">
        <v>8</v>
      </c>
      <c r="D40" s="535">
        <v>95</v>
      </c>
      <c r="E40" s="535">
        <v>37</v>
      </c>
      <c r="F40" s="535">
        <v>149</v>
      </c>
      <c r="G40" s="535">
        <v>89</v>
      </c>
      <c r="H40" s="535">
        <v>184</v>
      </c>
      <c r="I40" s="535">
        <v>125</v>
      </c>
      <c r="J40" s="535">
        <v>195</v>
      </c>
      <c r="K40" s="535">
        <v>89</v>
      </c>
      <c r="L40" s="535">
        <v>153</v>
      </c>
      <c r="M40" s="535">
        <v>97</v>
      </c>
      <c r="N40" s="445">
        <v>119</v>
      </c>
      <c r="O40" s="626">
        <v>76</v>
      </c>
      <c r="P40" s="1068">
        <v>106</v>
      </c>
      <c r="Q40" s="1068">
        <v>62</v>
      </c>
      <c r="R40" s="1072">
        <v>204</v>
      </c>
    </row>
    <row r="41" spans="1:18" ht="14.25">
      <c r="A41" s="1071" t="s">
        <v>528</v>
      </c>
      <c r="B41" s="535"/>
      <c r="C41" s="535"/>
      <c r="D41" s="535"/>
      <c r="E41" s="535"/>
      <c r="F41" s="535"/>
      <c r="G41" s="535"/>
      <c r="H41" s="535"/>
      <c r="I41" s="535"/>
      <c r="J41" s="535"/>
      <c r="K41" s="535"/>
      <c r="L41" s="535"/>
      <c r="M41" s="535"/>
      <c r="O41" s="626"/>
      <c r="P41" s="1068"/>
      <c r="Q41" s="1068"/>
      <c r="R41" s="1072"/>
    </row>
    <row r="42" spans="1:18" ht="14.25">
      <c r="A42" s="1067" t="s">
        <v>484</v>
      </c>
      <c r="B42" s="535">
        <v>29</v>
      </c>
      <c r="C42" s="535">
        <v>114</v>
      </c>
      <c r="D42" s="535">
        <v>10</v>
      </c>
      <c r="E42" s="535">
        <v>10</v>
      </c>
      <c r="F42" s="535">
        <v>12</v>
      </c>
      <c r="G42" s="535">
        <v>21</v>
      </c>
      <c r="H42" s="535">
        <v>12</v>
      </c>
      <c r="I42" s="535">
        <v>13</v>
      </c>
      <c r="J42" s="535">
        <v>23</v>
      </c>
      <c r="K42" s="535">
        <v>42</v>
      </c>
      <c r="L42" s="535">
        <v>19</v>
      </c>
      <c r="M42" s="535">
        <v>46</v>
      </c>
      <c r="N42" s="445">
        <v>20</v>
      </c>
      <c r="O42" s="626">
        <v>63</v>
      </c>
      <c r="P42" s="1068">
        <v>22</v>
      </c>
      <c r="Q42" s="1068">
        <v>54</v>
      </c>
      <c r="R42" s="1072">
        <v>91</v>
      </c>
    </row>
    <row r="43" spans="1:18" ht="14.25">
      <c r="A43" s="1071" t="s">
        <v>372</v>
      </c>
      <c r="B43" s="535"/>
      <c r="C43" s="535"/>
      <c r="D43" s="535"/>
      <c r="E43" s="535"/>
      <c r="F43" s="535"/>
      <c r="G43" s="535"/>
      <c r="H43" s="535"/>
      <c r="I43" s="535"/>
      <c r="J43" s="535"/>
      <c r="K43" s="535"/>
      <c r="L43" s="535"/>
      <c r="M43" s="535"/>
      <c r="O43" s="626"/>
      <c r="P43" s="1068"/>
      <c r="Q43" s="1068"/>
      <c r="R43" s="1072"/>
    </row>
    <row r="44" spans="1:18" ht="14.25">
      <c r="A44" s="1067" t="s">
        <v>488</v>
      </c>
      <c r="B44" s="535">
        <v>16</v>
      </c>
      <c r="C44" s="535">
        <v>69</v>
      </c>
      <c r="D44" s="535">
        <v>27</v>
      </c>
      <c r="E44" s="535">
        <v>120</v>
      </c>
      <c r="F44" s="535">
        <v>30</v>
      </c>
      <c r="G44" s="535">
        <v>180</v>
      </c>
      <c r="H44" s="535">
        <v>32</v>
      </c>
      <c r="I44" s="535">
        <v>85</v>
      </c>
      <c r="J44" s="535">
        <v>31</v>
      </c>
      <c r="K44" s="535">
        <v>123</v>
      </c>
      <c r="L44" s="535">
        <v>32</v>
      </c>
      <c r="M44" s="535">
        <v>118</v>
      </c>
      <c r="N44" s="445">
        <v>15</v>
      </c>
      <c r="O44" s="626">
        <v>53</v>
      </c>
      <c r="P44" s="1068">
        <v>14</v>
      </c>
      <c r="Q44" s="1068">
        <v>47</v>
      </c>
      <c r="R44" s="1072">
        <v>72</v>
      </c>
    </row>
    <row r="45" spans="1:18" ht="14.25">
      <c r="A45" s="1071" t="s">
        <v>516</v>
      </c>
      <c r="B45" s="535"/>
      <c r="C45" s="535"/>
      <c r="D45" s="535"/>
      <c r="E45" s="535"/>
      <c r="F45" s="535"/>
      <c r="G45" s="535"/>
      <c r="H45" s="535"/>
      <c r="I45" s="535"/>
      <c r="J45" s="535"/>
      <c r="K45" s="535"/>
      <c r="L45" s="535"/>
      <c r="M45" s="535"/>
      <c r="O45" s="626"/>
      <c r="P45" s="1068"/>
      <c r="Q45" s="1068"/>
      <c r="R45" s="1072"/>
    </row>
    <row r="46" spans="1:18" ht="14.25">
      <c r="A46" s="1067" t="s">
        <v>1320</v>
      </c>
      <c r="B46" s="535">
        <v>98</v>
      </c>
      <c r="C46" s="535">
        <v>462</v>
      </c>
      <c r="D46" s="535">
        <v>77</v>
      </c>
      <c r="E46" s="535">
        <v>94</v>
      </c>
      <c r="F46" s="535">
        <v>56</v>
      </c>
      <c r="G46" s="535">
        <v>288</v>
      </c>
      <c r="H46" s="535">
        <v>44</v>
      </c>
      <c r="I46" s="535">
        <v>198</v>
      </c>
      <c r="J46" s="535">
        <v>29</v>
      </c>
      <c r="K46" s="535">
        <v>61</v>
      </c>
      <c r="L46" s="535">
        <v>30</v>
      </c>
      <c r="M46" s="535">
        <v>102</v>
      </c>
      <c r="N46" s="445">
        <v>32</v>
      </c>
      <c r="O46" s="626">
        <v>69</v>
      </c>
      <c r="P46" s="1068">
        <v>27</v>
      </c>
      <c r="Q46" s="1068">
        <v>38</v>
      </c>
      <c r="R46" s="1072">
        <v>107</v>
      </c>
    </row>
    <row r="47" spans="1:18" ht="14.25">
      <c r="A47" s="1071" t="s">
        <v>368</v>
      </c>
      <c r="B47" s="535"/>
      <c r="C47" s="535"/>
      <c r="D47" s="535"/>
      <c r="E47" s="535"/>
      <c r="F47" s="535"/>
      <c r="G47" s="535"/>
      <c r="H47" s="535"/>
      <c r="I47" s="535"/>
      <c r="J47" s="535"/>
      <c r="K47" s="535"/>
      <c r="L47" s="535"/>
      <c r="M47" s="535"/>
      <c r="O47" s="626"/>
      <c r="P47" s="1068"/>
      <c r="Q47" s="1068"/>
      <c r="R47" s="1072"/>
    </row>
    <row r="48" spans="1:18" ht="14.25">
      <c r="A48" s="1067" t="s">
        <v>469</v>
      </c>
      <c r="B48" s="535">
        <v>20</v>
      </c>
      <c r="C48" s="535">
        <v>43</v>
      </c>
      <c r="D48" s="535">
        <v>24</v>
      </c>
      <c r="E48" s="535">
        <v>25</v>
      </c>
      <c r="F48" s="535">
        <v>37</v>
      </c>
      <c r="G48" s="535">
        <v>109</v>
      </c>
      <c r="H48" s="535">
        <v>42</v>
      </c>
      <c r="I48" s="535">
        <v>204</v>
      </c>
      <c r="J48" s="535">
        <v>66</v>
      </c>
      <c r="K48" s="535">
        <v>216</v>
      </c>
      <c r="L48" s="535">
        <v>42</v>
      </c>
      <c r="M48" s="535">
        <v>252</v>
      </c>
      <c r="N48" s="445">
        <v>42</v>
      </c>
      <c r="O48" s="626">
        <v>96</v>
      </c>
      <c r="P48" s="1068">
        <v>27</v>
      </c>
      <c r="Q48" s="1068">
        <v>26</v>
      </c>
      <c r="R48" s="1072">
        <v>67</v>
      </c>
    </row>
    <row r="49" spans="1:18" ht="14.25">
      <c r="A49" s="1071" t="s">
        <v>521</v>
      </c>
      <c r="B49" s="535"/>
      <c r="C49" s="535"/>
      <c r="D49" s="535"/>
      <c r="E49" s="535"/>
      <c r="F49" s="535"/>
      <c r="G49" s="535"/>
      <c r="H49" s="535"/>
      <c r="I49" s="535"/>
      <c r="J49" s="535"/>
      <c r="K49" s="535"/>
      <c r="L49" s="535"/>
      <c r="M49" s="535"/>
      <c r="O49" s="626"/>
      <c r="P49" s="1068"/>
      <c r="Q49" s="1068"/>
      <c r="R49" s="1072"/>
    </row>
    <row r="50" spans="1:18" s="269" customFormat="1" ht="14.25">
      <c r="A50" s="1067" t="s">
        <v>450</v>
      </c>
      <c r="B50" s="1075" t="s">
        <v>31</v>
      </c>
      <c r="C50" s="535" t="s">
        <v>31</v>
      </c>
      <c r="D50" s="535" t="s">
        <v>31</v>
      </c>
      <c r="E50" s="535" t="s">
        <v>31</v>
      </c>
      <c r="F50" s="535">
        <v>2</v>
      </c>
      <c r="G50" s="535">
        <v>7</v>
      </c>
      <c r="H50" s="535">
        <v>5</v>
      </c>
      <c r="I50" s="535">
        <v>14</v>
      </c>
      <c r="J50" s="535">
        <v>7</v>
      </c>
      <c r="K50" s="535">
        <v>17</v>
      </c>
      <c r="L50" s="535">
        <v>25</v>
      </c>
      <c r="M50" s="535">
        <v>29</v>
      </c>
      <c r="N50" s="1076">
        <v>20</v>
      </c>
      <c r="O50" s="1076">
        <v>17</v>
      </c>
      <c r="P50" s="1077">
        <v>15</v>
      </c>
      <c r="Q50" s="1077">
        <v>17</v>
      </c>
      <c r="R50" s="1078">
        <v>41</v>
      </c>
    </row>
    <row r="51" spans="1:18" s="269" customFormat="1" ht="14.25">
      <c r="A51" s="1071" t="s">
        <v>538</v>
      </c>
      <c r="B51" s="1075"/>
      <c r="C51" s="535"/>
      <c r="D51" s="535"/>
      <c r="E51" s="535"/>
      <c r="F51" s="535"/>
      <c r="G51" s="535"/>
      <c r="H51" s="535"/>
      <c r="I51" s="535"/>
      <c r="J51" s="535"/>
      <c r="K51" s="535"/>
      <c r="L51" s="535"/>
      <c r="M51" s="535"/>
      <c r="N51" s="1076"/>
      <c r="O51" s="1076"/>
      <c r="P51" s="1077"/>
      <c r="Q51" s="1077"/>
      <c r="R51" s="1078"/>
    </row>
    <row r="52" spans="1:18" s="269" customFormat="1" ht="14.25">
      <c r="A52" s="1067" t="s">
        <v>1321</v>
      </c>
      <c r="B52" s="535" t="s">
        <v>31</v>
      </c>
      <c r="C52" s="535" t="s">
        <v>31</v>
      </c>
      <c r="D52" s="535">
        <v>6</v>
      </c>
      <c r="E52" s="535">
        <v>3</v>
      </c>
      <c r="F52" s="535">
        <v>19</v>
      </c>
      <c r="G52" s="535">
        <v>32</v>
      </c>
      <c r="H52" s="535">
        <v>10</v>
      </c>
      <c r="I52" s="535">
        <v>19</v>
      </c>
      <c r="J52" s="535">
        <v>16</v>
      </c>
      <c r="K52" s="535">
        <v>38</v>
      </c>
      <c r="L52" s="535">
        <v>20</v>
      </c>
      <c r="M52" s="535">
        <v>32</v>
      </c>
      <c r="N52" s="575">
        <v>21</v>
      </c>
      <c r="O52" s="1076">
        <v>19</v>
      </c>
      <c r="P52" s="1077">
        <v>28</v>
      </c>
      <c r="Q52" s="1077">
        <v>13</v>
      </c>
      <c r="R52" s="1078">
        <v>55</v>
      </c>
    </row>
    <row r="53" spans="1:18" s="269" customFormat="1" ht="14.25">
      <c r="A53" s="1079" t="s">
        <v>1226</v>
      </c>
      <c r="B53" s="535"/>
      <c r="C53" s="535"/>
      <c r="D53" s="535"/>
      <c r="E53" s="535"/>
      <c r="F53" s="535"/>
      <c r="G53" s="535"/>
      <c r="H53" s="535"/>
      <c r="I53" s="535"/>
      <c r="J53" s="535"/>
      <c r="K53" s="535"/>
      <c r="L53" s="535"/>
      <c r="M53" s="535"/>
      <c r="N53" s="575"/>
      <c r="O53" s="1076"/>
      <c r="P53" s="1077"/>
      <c r="Q53" s="1077"/>
      <c r="R53" s="1078"/>
    </row>
    <row r="54" spans="1:18" s="269" customFormat="1" ht="14.25">
      <c r="A54" s="1067" t="s">
        <v>1322</v>
      </c>
      <c r="B54" s="1075" t="s">
        <v>31</v>
      </c>
      <c r="C54" s="535" t="s">
        <v>31</v>
      </c>
      <c r="D54" s="535">
        <v>4</v>
      </c>
      <c r="E54" s="535">
        <v>1</v>
      </c>
      <c r="F54" s="535">
        <v>4</v>
      </c>
      <c r="G54" s="535">
        <v>13</v>
      </c>
      <c r="H54" s="535">
        <v>2</v>
      </c>
      <c r="I54" s="535">
        <v>5</v>
      </c>
      <c r="J54" s="535">
        <v>3</v>
      </c>
      <c r="K54" s="535">
        <v>9</v>
      </c>
      <c r="L54" s="535">
        <v>3</v>
      </c>
      <c r="M54" s="535">
        <v>10</v>
      </c>
      <c r="N54" s="1076">
        <v>3</v>
      </c>
      <c r="O54" s="1076">
        <v>13</v>
      </c>
      <c r="P54" s="1077">
        <v>3</v>
      </c>
      <c r="Q54" s="1077">
        <v>13</v>
      </c>
      <c r="R54" s="1078">
        <v>21</v>
      </c>
    </row>
    <row r="55" spans="1:18" s="269" customFormat="1" ht="14.25">
      <c r="A55" s="1071" t="s">
        <v>1322</v>
      </c>
      <c r="B55" s="1075"/>
      <c r="C55" s="535"/>
      <c r="D55" s="535"/>
      <c r="E55" s="535"/>
      <c r="F55" s="535"/>
      <c r="G55" s="535"/>
      <c r="H55" s="535"/>
      <c r="I55" s="535"/>
      <c r="J55" s="535"/>
      <c r="K55" s="535"/>
      <c r="L55" s="535"/>
      <c r="M55" s="535"/>
      <c r="N55" s="1076"/>
      <c r="O55" s="1076"/>
      <c r="P55" s="1077"/>
      <c r="Q55" s="1077"/>
      <c r="R55" s="1078"/>
    </row>
    <row r="56" spans="1:18" s="269" customFormat="1" ht="14.25">
      <c r="A56" s="1067" t="s">
        <v>490</v>
      </c>
      <c r="B56" s="535">
        <v>29</v>
      </c>
      <c r="C56" s="535">
        <v>17</v>
      </c>
      <c r="D56" s="535">
        <v>45</v>
      </c>
      <c r="E56" s="535">
        <v>68</v>
      </c>
      <c r="F56" s="535">
        <v>41</v>
      </c>
      <c r="G56" s="535">
        <v>119</v>
      </c>
      <c r="H56" s="535">
        <v>40</v>
      </c>
      <c r="I56" s="535">
        <v>108</v>
      </c>
      <c r="J56" s="535">
        <v>44</v>
      </c>
      <c r="K56" s="535">
        <v>92</v>
      </c>
      <c r="L56" s="535">
        <v>48</v>
      </c>
      <c r="M56" s="535">
        <v>71</v>
      </c>
      <c r="N56" s="575">
        <v>50</v>
      </c>
      <c r="O56" s="1076">
        <v>97</v>
      </c>
      <c r="P56" s="1077">
        <v>22</v>
      </c>
      <c r="Q56" s="1077">
        <v>11</v>
      </c>
      <c r="R56" s="1078">
        <v>43</v>
      </c>
    </row>
    <row r="57" spans="1:18" s="269" customFormat="1" ht="14.25">
      <c r="A57" s="1071" t="s">
        <v>520</v>
      </c>
      <c r="B57" s="535"/>
      <c r="C57" s="535"/>
      <c r="D57" s="535"/>
      <c r="E57" s="535"/>
      <c r="F57" s="535"/>
      <c r="G57" s="535"/>
      <c r="H57" s="535"/>
      <c r="I57" s="535"/>
      <c r="J57" s="535"/>
      <c r="K57" s="535"/>
      <c r="L57" s="535"/>
      <c r="M57" s="535"/>
      <c r="N57" s="575"/>
      <c r="O57" s="1076"/>
      <c r="P57" s="1077"/>
      <c r="Q57" s="1077"/>
      <c r="R57" s="1078"/>
    </row>
    <row r="58" spans="1:18" s="141" customFormat="1" ht="14.25">
      <c r="A58" s="214"/>
      <c r="B58" s="1075"/>
      <c r="C58" s="1075"/>
      <c r="D58" s="1075"/>
      <c r="E58" s="1075"/>
      <c r="F58" s="1075"/>
      <c r="G58" s="1075"/>
      <c r="H58" s="1075"/>
      <c r="I58" s="1075"/>
      <c r="J58" s="1075"/>
      <c r="K58" s="1075"/>
      <c r="L58" s="1075"/>
      <c r="M58" s="1075"/>
      <c r="N58" s="1075"/>
      <c r="O58" s="1075"/>
      <c r="P58" s="1075"/>
      <c r="Q58" s="1075"/>
      <c r="R58" s="1075"/>
    </row>
    <row r="59" spans="1:18" ht="12.75" customHeight="1">
      <c r="A59" s="1799" t="s">
        <v>1323</v>
      </c>
      <c r="B59" s="1799"/>
      <c r="C59" s="1799"/>
      <c r="D59" s="1799"/>
      <c r="E59" s="1799"/>
      <c r="F59" s="1799"/>
      <c r="G59" s="1799"/>
      <c r="H59" s="1799"/>
      <c r="I59" s="1799"/>
      <c r="J59" s="1799"/>
      <c r="K59" s="1799"/>
      <c r="L59" s="1799"/>
      <c r="M59" s="1799"/>
      <c r="N59" s="787"/>
      <c r="O59" s="787"/>
      <c r="P59" s="787"/>
      <c r="Q59" s="787"/>
      <c r="R59" s="787"/>
    </row>
    <row r="60" spans="1:18" ht="12.75" customHeight="1">
      <c r="A60" s="1799" t="s">
        <v>1308</v>
      </c>
      <c r="B60" s="1799"/>
      <c r="C60" s="1799"/>
      <c r="D60" s="1799"/>
      <c r="E60" s="1799"/>
      <c r="F60" s="1799"/>
      <c r="G60" s="1799"/>
      <c r="H60" s="1799"/>
      <c r="I60" s="1799"/>
      <c r="J60" s="1799"/>
      <c r="K60" s="1799"/>
      <c r="L60" s="1799"/>
      <c r="M60" s="1799"/>
      <c r="N60" s="787"/>
      <c r="O60" s="787"/>
      <c r="P60" s="787"/>
      <c r="Q60" s="787"/>
      <c r="R60" s="787"/>
    </row>
    <row r="61" spans="1:18" ht="12.75" customHeight="1">
      <c r="A61" s="1798" t="s">
        <v>1324</v>
      </c>
      <c r="B61" s="1798"/>
      <c r="C61" s="1798"/>
      <c r="D61" s="1798"/>
      <c r="E61" s="1798"/>
      <c r="F61" s="1798"/>
      <c r="G61" s="1798"/>
      <c r="H61" s="1798"/>
      <c r="I61" s="1798"/>
      <c r="J61" s="1798"/>
      <c r="K61" s="1798"/>
      <c r="L61" s="1798"/>
      <c r="M61" s="1798"/>
      <c r="N61" s="786"/>
      <c r="O61" s="786"/>
      <c r="P61" s="786"/>
      <c r="Q61" s="786"/>
      <c r="R61" s="786"/>
    </row>
    <row r="62" spans="1:18" ht="12.75" customHeight="1">
      <c r="A62" s="1798" t="s">
        <v>1309</v>
      </c>
      <c r="B62" s="1798"/>
      <c r="C62" s="1798"/>
      <c r="D62" s="1798"/>
      <c r="E62" s="1798"/>
      <c r="F62" s="1798"/>
      <c r="G62" s="1798"/>
      <c r="H62" s="1798"/>
      <c r="I62" s="1798"/>
      <c r="J62" s="1798"/>
      <c r="K62" s="1798"/>
      <c r="L62" s="1798"/>
      <c r="M62" s="1798"/>
      <c r="N62" s="786"/>
      <c r="O62" s="786"/>
      <c r="P62" s="786"/>
      <c r="Q62" s="786"/>
      <c r="R62" s="786"/>
    </row>
  </sheetData>
  <mergeCells count="14">
    <mergeCell ref="N2:O2"/>
    <mergeCell ref="P2:R2"/>
    <mergeCell ref="A59:M59"/>
    <mergeCell ref="A61:M61"/>
    <mergeCell ref="A1:R1"/>
    <mergeCell ref="A60:M60"/>
    <mergeCell ref="A62:M62"/>
    <mergeCell ref="L2:M2"/>
    <mergeCell ref="A2:A3"/>
    <mergeCell ref="B2:C2"/>
    <mergeCell ref="D2:E2"/>
    <mergeCell ref="F2:G2"/>
    <mergeCell ref="H2:I2"/>
    <mergeCell ref="J2:K2"/>
  </mergeCells>
  <hyperlinks>
    <hyperlink ref="T1" location="'DZIAŁ X - Przeglad miedzynarod'!A1" display="'DZIAŁ X - Przeglad miedzynarod'!A1"/>
  </hyperlinks>
  <printOptions/>
  <pageMargins left="0.7086614173228347" right="0.7086614173228347" top="0.7480314960629921" bottom="0.7480314960629921" header="0.31496062992125984" footer="0.31496062992125984"/>
  <pageSetup fitToHeight="0" horizontalDpi="600" verticalDpi="600" orientation="landscape" paperSize="9" scale="8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zoomScaleSheetLayoutView="90" workbookViewId="0" topLeftCell="A1">
      <pane xSplit="1" ySplit="3" topLeftCell="B4" activePane="bottomRight" state="frozen"/>
      <selection pane="topRight" activeCell="B1" sqref="B1"/>
      <selection pane="bottomLeft" activeCell="A4" sqref="A4"/>
      <selection pane="bottomRight" activeCell="S1" sqref="S1"/>
    </sheetView>
  </sheetViews>
  <sheetFormatPr defaultColWidth="9" defaultRowHeight="14.25"/>
  <cols>
    <col min="1" max="1" width="19.5" style="445" customWidth="1"/>
    <col min="2" max="11" width="9" style="445" customWidth="1"/>
    <col min="12" max="12" width="7.3984375" style="445" customWidth="1"/>
    <col min="13" max="13" width="8.19921875" style="445" customWidth="1"/>
    <col min="14" max="19" width="9" style="445" customWidth="1"/>
    <col min="20" max="16384" width="9" style="144" customWidth="1"/>
  </cols>
  <sheetData>
    <row r="1" spans="1:21" ht="36.75" customHeight="1">
      <c r="A1" s="1808" t="s">
        <v>1416</v>
      </c>
      <c r="B1" s="1808"/>
      <c r="C1" s="1808"/>
      <c r="D1" s="1808"/>
      <c r="E1" s="1808"/>
      <c r="F1" s="1808"/>
      <c r="G1" s="1808"/>
      <c r="H1" s="1808"/>
      <c r="I1" s="1808"/>
      <c r="J1" s="1808"/>
      <c r="K1" s="1808"/>
      <c r="L1" s="1808"/>
      <c r="M1" s="1808"/>
      <c r="N1" s="1808"/>
      <c r="O1" s="1808"/>
      <c r="P1" s="1808"/>
      <c r="Q1" s="1808"/>
      <c r="R1" s="1808"/>
      <c r="U1" s="757" t="s">
        <v>898</v>
      </c>
    </row>
    <row r="2" spans="1:19" ht="14.25">
      <c r="A2" s="1807" t="s">
        <v>509</v>
      </c>
      <c r="B2" s="1805">
        <v>2000</v>
      </c>
      <c r="C2" s="1805"/>
      <c r="D2" s="1805">
        <v>2005</v>
      </c>
      <c r="E2" s="1805"/>
      <c r="F2" s="1805">
        <v>2010</v>
      </c>
      <c r="G2" s="1805"/>
      <c r="H2" s="1805">
        <v>2011</v>
      </c>
      <c r="I2" s="1805"/>
      <c r="J2" s="1805">
        <v>2012</v>
      </c>
      <c r="K2" s="1805"/>
      <c r="L2" s="1805">
        <v>2013</v>
      </c>
      <c r="M2" s="1805"/>
      <c r="N2" s="1805">
        <v>2014</v>
      </c>
      <c r="O2" s="1805"/>
      <c r="P2" s="1805">
        <v>2015</v>
      </c>
      <c r="Q2" s="1382"/>
      <c r="R2" s="1294"/>
      <c r="S2" s="534"/>
    </row>
    <row r="3" spans="1:19" ht="94.5" customHeight="1">
      <c r="A3" s="1807"/>
      <c r="B3" s="398" t="s">
        <v>359</v>
      </c>
      <c r="C3" s="398" t="s">
        <v>1210</v>
      </c>
      <c r="D3" s="398" t="s">
        <v>359</v>
      </c>
      <c r="E3" s="398" t="s">
        <v>1210</v>
      </c>
      <c r="F3" s="398" t="s">
        <v>359</v>
      </c>
      <c r="G3" s="398" t="s">
        <v>1210</v>
      </c>
      <c r="H3" s="398" t="s">
        <v>359</v>
      </c>
      <c r="I3" s="398" t="s">
        <v>1210</v>
      </c>
      <c r="J3" s="398" t="s">
        <v>359</v>
      </c>
      <c r="K3" s="398" t="s">
        <v>1210</v>
      </c>
      <c r="L3" s="398" t="s">
        <v>359</v>
      </c>
      <c r="M3" s="398" t="s">
        <v>1210</v>
      </c>
      <c r="N3" s="398" t="s">
        <v>359</v>
      </c>
      <c r="O3" s="398" t="s">
        <v>1210</v>
      </c>
      <c r="P3" s="398" t="s">
        <v>359</v>
      </c>
      <c r="Q3" s="398" t="s">
        <v>1210</v>
      </c>
      <c r="R3" s="761" t="s">
        <v>510</v>
      </c>
      <c r="S3" s="534"/>
    </row>
    <row r="4" spans="1:19" ht="14.25">
      <c r="A4" s="145" t="s">
        <v>514</v>
      </c>
      <c r="B4" s="146">
        <v>1027</v>
      </c>
      <c r="C4" s="146">
        <v>15227</v>
      </c>
      <c r="D4" s="146">
        <v>675</v>
      </c>
      <c r="E4" s="146">
        <v>4488</v>
      </c>
      <c r="F4" s="146">
        <v>1688</v>
      </c>
      <c r="G4" s="146">
        <v>20490</v>
      </c>
      <c r="H4" s="146">
        <v>1887</v>
      </c>
      <c r="I4" s="146">
        <v>26794</v>
      </c>
      <c r="J4" s="146">
        <v>1955</v>
      </c>
      <c r="K4" s="146">
        <v>38312</v>
      </c>
      <c r="L4" s="1030">
        <v>1746</v>
      </c>
      <c r="M4" s="797">
        <v>31003</v>
      </c>
      <c r="N4" s="445">
        <v>1414</v>
      </c>
      <c r="O4" s="1054">
        <v>23364</v>
      </c>
      <c r="P4" s="1054">
        <v>1046</v>
      </c>
      <c r="Q4" s="1054">
        <v>22143</v>
      </c>
      <c r="R4" s="1081">
        <v>30</v>
      </c>
      <c r="S4" s="534"/>
    </row>
    <row r="5" spans="1:19" ht="12.75" customHeight="1">
      <c r="A5" s="1063" t="s">
        <v>513</v>
      </c>
      <c r="B5" s="536"/>
      <c r="C5" s="536"/>
      <c r="D5" s="536"/>
      <c r="E5" s="536"/>
      <c r="F5" s="536"/>
      <c r="G5" s="536"/>
      <c r="H5" s="536"/>
      <c r="I5" s="536"/>
      <c r="J5" s="536"/>
      <c r="K5" s="536"/>
      <c r="L5" s="536"/>
      <c r="M5" s="537"/>
      <c r="O5" s="537"/>
      <c r="P5" s="537"/>
      <c r="Q5" s="537"/>
      <c r="R5" s="1082"/>
      <c r="S5" s="534"/>
    </row>
    <row r="6" spans="1:19" ht="14.25">
      <c r="A6" s="1067" t="s">
        <v>486</v>
      </c>
      <c r="B6" s="535">
        <v>101</v>
      </c>
      <c r="C6" s="535">
        <v>1412</v>
      </c>
      <c r="D6" s="535">
        <v>69</v>
      </c>
      <c r="E6" s="535">
        <v>782</v>
      </c>
      <c r="F6" s="535">
        <v>261</v>
      </c>
      <c r="G6" s="535">
        <v>4855</v>
      </c>
      <c r="H6" s="535">
        <v>386</v>
      </c>
      <c r="I6" s="535">
        <v>8328</v>
      </c>
      <c r="J6" s="535">
        <v>398</v>
      </c>
      <c r="K6" s="535">
        <v>10166</v>
      </c>
      <c r="L6" s="538">
        <v>267</v>
      </c>
      <c r="M6" s="535">
        <v>6836</v>
      </c>
      <c r="N6" s="445">
        <v>202</v>
      </c>
      <c r="O6" s="535">
        <v>5091</v>
      </c>
      <c r="P6" s="535">
        <v>146</v>
      </c>
      <c r="Q6" s="535">
        <v>3178</v>
      </c>
      <c r="R6" s="538">
        <v>29</v>
      </c>
      <c r="S6" s="534"/>
    </row>
    <row r="7" spans="1:19" ht="14.25">
      <c r="A7" s="1071" t="s">
        <v>486</v>
      </c>
      <c r="B7" s="535"/>
      <c r="C7" s="535"/>
      <c r="D7" s="535"/>
      <c r="E7" s="535"/>
      <c r="F7" s="535"/>
      <c r="G7" s="535"/>
      <c r="H7" s="535"/>
      <c r="I7" s="535"/>
      <c r="J7" s="535"/>
      <c r="K7" s="535"/>
      <c r="L7" s="538"/>
      <c r="M7" s="535"/>
      <c r="O7" s="535"/>
      <c r="P7" s="535"/>
      <c r="Q7" s="535"/>
      <c r="R7" s="538"/>
      <c r="S7" s="534"/>
    </row>
    <row r="8" spans="1:19" ht="14.25">
      <c r="A8" s="1067" t="s">
        <v>478</v>
      </c>
      <c r="B8" s="535">
        <v>42</v>
      </c>
      <c r="C8" s="535">
        <v>1819</v>
      </c>
      <c r="D8" s="535">
        <v>9</v>
      </c>
      <c r="E8" s="535">
        <v>358</v>
      </c>
      <c r="F8" s="535">
        <v>63</v>
      </c>
      <c r="G8" s="535">
        <v>1877</v>
      </c>
      <c r="H8" s="535">
        <v>62</v>
      </c>
      <c r="I8" s="535">
        <v>2667</v>
      </c>
      <c r="J8" s="535">
        <v>99</v>
      </c>
      <c r="K8" s="535">
        <v>3785</v>
      </c>
      <c r="L8" s="538">
        <v>68</v>
      </c>
      <c r="M8" s="535">
        <v>2393</v>
      </c>
      <c r="N8" s="445">
        <v>49</v>
      </c>
      <c r="O8" s="535">
        <v>2456</v>
      </c>
      <c r="P8" s="535">
        <v>57</v>
      </c>
      <c r="Q8" s="535">
        <v>2638</v>
      </c>
      <c r="R8" s="538">
        <v>24</v>
      </c>
      <c r="S8" s="534"/>
    </row>
    <row r="9" spans="1:19" ht="14.25">
      <c r="A9" s="1071" t="s">
        <v>478</v>
      </c>
      <c r="B9" s="535"/>
      <c r="C9" s="535"/>
      <c r="D9" s="535"/>
      <c r="E9" s="535"/>
      <c r="F9" s="535"/>
      <c r="G9" s="535"/>
      <c r="H9" s="535"/>
      <c r="I9" s="535"/>
      <c r="J9" s="535"/>
      <c r="K9" s="535"/>
      <c r="L9" s="538"/>
      <c r="M9" s="535"/>
      <c r="O9" s="535"/>
      <c r="P9" s="535"/>
      <c r="Q9" s="535"/>
      <c r="R9" s="538"/>
      <c r="S9" s="534"/>
    </row>
    <row r="10" spans="1:19" ht="14.25">
      <c r="A10" s="1067" t="s">
        <v>455</v>
      </c>
      <c r="B10" s="535">
        <v>6</v>
      </c>
      <c r="C10" s="535">
        <v>52</v>
      </c>
      <c r="D10" s="535">
        <v>8</v>
      </c>
      <c r="E10" s="535">
        <v>82</v>
      </c>
      <c r="F10" s="535">
        <v>41</v>
      </c>
      <c r="G10" s="535">
        <v>455</v>
      </c>
      <c r="H10" s="535">
        <v>52</v>
      </c>
      <c r="I10" s="535">
        <v>640</v>
      </c>
      <c r="J10" s="535">
        <v>66</v>
      </c>
      <c r="K10" s="535">
        <v>1022</v>
      </c>
      <c r="L10" s="538">
        <v>95</v>
      </c>
      <c r="M10" s="535">
        <v>1870</v>
      </c>
      <c r="N10" s="445">
        <v>122</v>
      </c>
      <c r="O10" s="535">
        <v>2625</v>
      </c>
      <c r="P10" s="535">
        <v>101</v>
      </c>
      <c r="Q10" s="535">
        <v>2560</v>
      </c>
      <c r="R10" s="538">
        <v>25</v>
      </c>
      <c r="S10" s="534"/>
    </row>
    <row r="11" spans="1:19" ht="14.25">
      <c r="A11" s="1071" t="s">
        <v>525</v>
      </c>
      <c r="B11" s="535"/>
      <c r="C11" s="535"/>
      <c r="D11" s="535"/>
      <c r="E11" s="535"/>
      <c r="F11" s="535"/>
      <c r="G11" s="535"/>
      <c r="H11" s="535"/>
      <c r="I11" s="535"/>
      <c r="J11" s="535"/>
      <c r="K11" s="535"/>
      <c r="L11" s="538"/>
      <c r="M11" s="535"/>
      <c r="O11" s="535"/>
      <c r="P11" s="535"/>
      <c r="Q11" s="535"/>
      <c r="R11" s="538"/>
      <c r="S11" s="534"/>
    </row>
    <row r="12" spans="1:19" ht="14.25">
      <c r="A12" s="1067" t="s">
        <v>508</v>
      </c>
      <c r="B12" s="535">
        <v>3</v>
      </c>
      <c r="C12" s="535">
        <v>343</v>
      </c>
      <c r="D12" s="535">
        <v>3</v>
      </c>
      <c r="E12" s="535">
        <v>149</v>
      </c>
      <c r="F12" s="535">
        <v>17</v>
      </c>
      <c r="G12" s="535">
        <v>521</v>
      </c>
      <c r="H12" s="535">
        <v>18</v>
      </c>
      <c r="I12" s="535">
        <v>1017</v>
      </c>
      <c r="J12" s="535">
        <v>35</v>
      </c>
      <c r="K12" s="535">
        <v>1755</v>
      </c>
      <c r="L12" s="538">
        <v>25</v>
      </c>
      <c r="M12" s="535">
        <v>1237</v>
      </c>
      <c r="N12" s="445">
        <v>10</v>
      </c>
      <c r="O12" s="535">
        <v>438</v>
      </c>
      <c r="P12" s="535">
        <v>29</v>
      </c>
      <c r="Q12" s="535">
        <v>1192</v>
      </c>
      <c r="R12" s="538">
        <v>23</v>
      </c>
      <c r="S12" s="534"/>
    </row>
    <row r="13" spans="1:19" ht="14.25">
      <c r="A13" s="1071" t="s">
        <v>529</v>
      </c>
      <c r="B13" s="535"/>
      <c r="C13" s="535"/>
      <c r="D13" s="535"/>
      <c r="E13" s="535"/>
      <c r="F13" s="535"/>
      <c r="G13" s="535"/>
      <c r="H13" s="535"/>
      <c r="I13" s="535"/>
      <c r="J13" s="535"/>
      <c r="K13" s="535"/>
      <c r="L13" s="538"/>
      <c r="M13" s="535"/>
      <c r="O13" s="535"/>
      <c r="P13" s="535"/>
      <c r="Q13" s="535"/>
      <c r="R13" s="538"/>
      <c r="S13" s="534"/>
    </row>
    <row r="14" spans="1:19" ht="25.5">
      <c r="A14" s="1067" t="s">
        <v>456</v>
      </c>
      <c r="B14" s="535">
        <v>3</v>
      </c>
      <c r="C14" s="535">
        <v>57</v>
      </c>
      <c r="D14" s="535">
        <v>1</v>
      </c>
      <c r="E14" s="535">
        <v>12</v>
      </c>
      <c r="F14" s="535">
        <v>12</v>
      </c>
      <c r="G14" s="535">
        <v>369</v>
      </c>
      <c r="H14" s="535">
        <v>19</v>
      </c>
      <c r="I14" s="535">
        <v>886</v>
      </c>
      <c r="J14" s="535">
        <v>41</v>
      </c>
      <c r="K14" s="535">
        <v>1417</v>
      </c>
      <c r="L14" s="538">
        <v>21</v>
      </c>
      <c r="M14" s="535">
        <v>941</v>
      </c>
      <c r="N14" s="445">
        <v>25</v>
      </c>
      <c r="O14" s="535">
        <v>849</v>
      </c>
      <c r="P14" s="535">
        <v>33</v>
      </c>
      <c r="Q14" s="535">
        <v>1169</v>
      </c>
      <c r="R14" s="538">
        <v>19</v>
      </c>
      <c r="S14" s="534"/>
    </row>
    <row r="15" spans="1:19" ht="25.5">
      <c r="A15" s="1071" t="s">
        <v>692</v>
      </c>
      <c r="B15" s="535"/>
      <c r="C15" s="535"/>
      <c r="D15" s="535"/>
      <c r="E15" s="535"/>
      <c r="F15" s="535"/>
      <c r="G15" s="535"/>
      <c r="H15" s="535"/>
      <c r="I15" s="535"/>
      <c r="J15" s="535"/>
      <c r="K15" s="535"/>
      <c r="L15" s="538"/>
      <c r="M15" s="535"/>
      <c r="O15" s="535"/>
      <c r="P15" s="535"/>
      <c r="Q15" s="535"/>
      <c r="R15" s="538"/>
      <c r="S15" s="534"/>
    </row>
    <row r="16" spans="1:19" s="269" customFormat="1" ht="14.25">
      <c r="A16" s="1067" t="s">
        <v>476</v>
      </c>
      <c r="B16" s="535">
        <v>8</v>
      </c>
      <c r="C16" s="535">
        <v>26</v>
      </c>
      <c r="D16" s="535">
        <v>9</v>
      </c>
      <c r="E16" s="535">
        <v>36</v>
      </c>
      <c r="F16" s="535">
        <v>18</v>
      </c>
      <c r="G16" s="535">
        <v>171</v>
      </c>
      <c r="H16" s="535">
        <v>19</v>
      </c>
      <c r="I16" s="535">
        <v>362</v>
      </c>
      <c r="J16" s="535">
        <v>29</v>
      </c>
      <c r="K16" s="535">
        <v>586</v>
      </c>
      <c r="L16" s="538">
        <v>17</v>
      </c>
      <c r="M16" s="535">
        <v>302</v>
      </c>
      <c r="N16" s="575">
        <v>23</v>
      </c>
      <c r="O16" s="535">
        <v>364</v>
      </c>
      <c r="P16" s="535">
        <v>18</v>
      </c>
      <c r="Q16" s="535">
        <v>896</v>
      </c>
      <c r="R16" s="538">
        <v>28</v>
      </c>
      <c r="S16" s="595"/>
    </row>
    <row r="17" spans="1:19" ht="14.25">
      <c r="A17" s="1071" t="s">
        <v>523</v>
      </c>
      <c r="B17" s="535"/>
      <c r="C17" s="535"/>
      <c r="D17" s="535"/>
      <c r="E17" s="535"/>
      <c r="F17" s="535"/>
      <c r="G17" s="535"/>
      <c r="H17" s="535"/>
      <c r="I17" s="535"/>
      <c r="J17" s="535"/>
      <c r="K17" s="535"/>
      <c r="L17" s="538"/>
      <c r="M17" s="535"/>
      <c r="O17" s="535"/>
      <c r="P17" s="535"/>
      <c r="Q17" s="535"/>
      <c r="R17" s="538"/>
      <c r="S17" s="534"/>
    </row>
    <row r="18" spans="1:19" s="269" customFormat="1" ht="14.25">
      <c r="A18" s="1067" t="s">
        <v>449</v>
      </c>
      <c r="B18" s="535">
        <v>26</v>
      </c>
      <c r="C18" s="535">
        <v>839</v>
      </c>
      <c r="D18" s="535">
        <v>4</v>
      </c>
      <c r="E18" s="535">
        <v>101</v>
      </c>
      <c r="F18" s="535">
        <v>27</v>
      </c>
      <c r="G18" s="535">
        <v>510</v>
      </c>
      <c r="H18" s="535">
        <v>25</v>
      </c>
      <c r="I18" s="535">
        <v>570</v>
      </c>
      <c r="J18" s="535">
        <v>40</v>
      </c>
      <c r="K18" s="535">
        <v>1233</v>
      </c>
      <c r="L18" s="538">
        <v>18</v>
      </c>
      <c r="M18" s="535">
        <v>569</v>
      </c>
      <c r="N18" s="575">
        <v>11</v>
      </c>
      <c r="O18" s="535">
        <v>446</v>
      </c>
      <c r="P18" s="535">
        <v>23</v>
      </c>
      <c r="Q18" s="535">
        <v>669</v>
      </c>
      <c r="R18" s="538">
        <v>28</v>
      </c>
      <c r="S18" s="595"/>
    </row>
    <row r="19" spans="1:19" ht="14.25">
      <c r="A19" s="1071" t="s">
        <v>1506</v>
      </c>
      <c r="B19" s="535"/>
      <c r="C19" s="535"/>
      <c r="D19" s="535"/>
      <c r="E19" s="535"/>
      <c r="F19" s="535"/>
      <c r="G19" s="535"/>
      <c r="H19" s="535"/>
      <c r="I19" s="535"/>
      <c r="J19" s="535"/>
      <c r="K19" s="535"/>
      <c r="L19" s="538"/>
      <c r="M19" s="535"/>
      <c r="O19" s="535"/>
      <c r="P19" s="535"/>
      <c r="Q19" s="535"/>
      <c r="R19" s="538"/>
      <c r="S19" s="534"/>
    </row>
    <row r="20" spans="1:19" ht="14.25">
      <c r="A20" s="1067" t="s">
        <v>505</v>
      </c>
      <c r="B20" s="535">
        <v>22</v>
      </c>
      <c r="C20" s="535">
        <v>283</v>
      </c>
      <c r="D20" s="535">
        <v>29</v>
      </c>
      <c r="E20" s="535">
        <v>233</v>
      </c>
      <c r="F20" s="535">
        <v>36</v>
      </c>
      <c r="G20" s="535">
        <v>325</v>
      </c>
      <c r="H20" s="535">
        <v>32</v>
      </c>
      <c r="I20" s="535">
        <v>284</v>
      </c>
      <c r="J20" s="535">
        <v>32</v>
      </c>
      <c r="K20" s="535">
        <v>220</v>
      </c>
      <c r="L20" s="538">
        <v>19</v>
      </c>
      <c r="M20" s="535">
        <v>145</v>
      </c>
      <c r="N20" s="445">
        <v>17</v>
      </c>
      <c r="O20" s="535">
        <v>252</v>
      </c>
      <c r="P20" s="535">
        <v>30</v>
      </c>
      <c r="Q20" s="535">
        <v>535</v>
      </c>
      <c r="R20" s="538">
        <v>37</v>
      </c>
      <c r="S20" s="534"/>
    </row>
    <row r="21" spans="1:19" ht="14.25">
      <c r="A21" s="1071" t="s">
        <v>1227</v>
      </c>
      <c r="B21" s="535"/>
      <c r="C21" s="535"/>
      <c r="D21" s="535"/>
      <c r="E21" s="535"/>
      <c r="F21" s="535"/>
      <c r="G21" s="535"/>
      <c r="H21" s="535"/>
      <c r="I21" s="535"/>
      <c r="J21" s="535"/>
      <c r="K21" s="535"/>
      <c r="L21" s="538"/>
      <c r="M21" s="535"/>
      <c r="O21" s="535"/>
      <c r="P21" s="535"/>
      <c r="Q21" s="535"/>
      <c r="R21" s="538"/>
      <c r="S21" s="534"/>
    </row>
    <row r="22" spans="1:19" ht="14.25">
      <c r="A22" s="1067" t="s">
        <v>490</v>
      </c>
      <c r="B22" s="535">
        <v>19</v>
      </c>
      <c r="C22" s="535">
        <v>415</v>
      </c>
      <c r="D22" s="535">
        <v>10</v>
      </c>
      <c r="E22" s="535">
        <v>182</v>
      </c>
      <c r="F22" s="535">
        <v>34</v>
      </c>
      <c r="G22" s="535">
        <v>1171</v>
      </c>
      <c r="H22" s="535">
        <v>14</v>
      </c>
      <c r="I22" s="535">
        <v>356</v>
      </c>
      <c r="J22" s="535">
        <v>23</v>
      </c>
      <c r="K22" s="535">
        <v>1066</v>
      </c>
      <c r="L22" s="538">
        <v>11</v>
      </c>
      <c r="M22" s="535">
        <v>353</v>
      </c>
      <c r="N22" s="445">
        <v>12</v>
      </c>
      <c r="O22" s="535">
        <v>270</v>
      </c>
      <c r="P22" s="535">
        <v>8</v>
      </c>
      <c r="Q22" s="535">
        <v>467</v>
      </c>
      <c r="R22" s="538">
        <v>22</v>
      </c>
      <c r="S22" s="534"/>
    </row>
    <row r="23" spans="1:19" ht="14.25">
      <c r="A23" s="1071" t="s">
        <v>520</v>
      </c>
      <c r="B23" s="535"/>
      <c r="C23" s="535"/>
      <c r="D23" s="535"/>
      <c r="E23" s="535"/>
      <c r="F23" s="535"/>
      <c r="G23" s="535"/>
      <c r="H23" s="535"/>
      <c r="I23" s="535"/>
      <c r="J23" s="535"/>
      <c r="K23" s="535"/>
      <c r="L23" s="538"/>
      <c r="M23" s="535"/>
      <c r="O23" s="535"/>
      <c r="P23" s="535"/>
      <c r="Q23" s="535"/>
      <c r="R23" s="538"/>
      <c r="S23" s="534"/>
    </row>
    <row r="24" spans="1:19" ht="14.25">
      <c r="A24" s="1067" t="s">
        <v>481</v>
      </c>
      <c r="B24" s="535">
        <v>73</v>
      </c>
      <c r="C24" s="535">
        <v>2126</v>
      </c>
      <c r="D24" s="535">
        <v>11</v>
      </c>
      <c r="E24" s="535">
        <v>190</v>
      </c>
      <c r="F24" s="535">
        <v>33</v>
      </c>
      <c r="G24" s="535">
        <v>451</v>
      </c>
      <c r="H24" s="535">
        <v>30</v>
      </c>
      <c r="I24" s="535">
        <v>683</v>
      </c>
      <c r="J24" s="535">
        <v>49</v>
      </c>
      <c r="K24" s="535">
        <v>1033</v>
      </c>
      <c r="L24" s="538">
        <v>41</v>
      </c>
      <c r="M24" s="535">
        <v>647</v>
      </c>
      <c r="N24" s="445">
        <v>21</v>
      </c>
      <c r="O24" s="535">
        <v>335</v>
      </c>
      <c r="P24" s="535">
        <v>16</v>
      </c>
      <c r="Q24" s="535">
        <v>438</v>
      </c>
      <c r="R24" s="538">
        <v>23</v>
      </c>
      <c r="S24" s="534"/>
    </row>
    <row r="25" spans="1:19" ht="14.25">
      <c r="A25" s="1071" t="s">
        <v>481</v>
      </c>
      <c r="B25" s="535"/>
      <c r="C25" s="535"/>
      <c r="D25" s="535"/>
      <c r="E25" s="535"/>
      <c r="F25" s="535"/>
      <c r="G25" s="535"/>
      <c r="H25" s="535"/>
      <c r="I25" s="535"/>
      <c r="J25" s="535"/>
      <c r="K25" s="535"/>
      <c r="L25" s="538"/>
      <c r="M25" s="535"/>
      <c r="O25" s="535"/>
      <c r="P25" s="535"/>
      <c r="Q25" s="535"/>
      <c r="R25" s="538"/>
      <c r="S25" s="534"/>
    </row>
    <row r="26" spans="1:19" ht="14.25">
      <c r="A26" s="1067" t="s">
        <v>458</v>
      </c>
      <c r="B26" s="535">
        <v>32</v>
      </c>
      <c r="C26" s="535">
        <v>722</v>
      </c>
      <c r="D26" s="535">
        <v>8</v>
      </c>
      <c r="E26" s="535">
        <v>205</v>
      </c>
      <c r="F26" s="535">
        <v>17</v>
      </c>
      <c r="G26" s="535">
        <v>264</v>
      </c>
      <c r="H26" s="535">
        <v>24</v>
      </c>
      <c r="I26" s="535">
        <v>476</v>
      </c>
      <c r="J26" s="535">
        <v>29</v>
      </c>
      <c r="K26" s="535">
        <v>647</v>
      </c>
      <c r="L26" s="538">
        <v>16</v>
      </c>
      <c r="M26" s="535">
        <v>514</v>
      </c>
      <c r="N26" s="445">
        <v>10</v>
      </c>
      <c r="O26" s="535">
        <v>209</v>
      </c>
      <c r="P26" s="535">
        <v>13</v>
      </c>
      <c r="Q26" s="535">
        <v>406</v>
      </c>
      <c r="R26" s="538">
        <v>26</v>
      </c>
      <c r="S26" s="534"/>
    </row>
    <row r="27" spans="1:19" ht="14.25">
      <c r="A27" s="1071" t="s">
        <v>362</v>
      </c>
      <c r="B27" s="535"/>
      <c r="C27" s="535"/>
      <c r="D27" s="535"/>
      <c r="E27" s="535"/>
      <c r="F27" s="535"/>
      <c r="G27" s="535"/>
      <c r="H27" s="535"/>
      <c r="I27" s="535"/>
      <c r="J27" s="535"/>
      <c r="K27" s="535"/>
      <c r="L27" s="538"/>
      <c r="M27" s="535"/>
      <c r="O27" s="535"/>
      <c r="P27" s="535"/>
      <c r="Q27" s="535"/>
      <c r="R27" s="538"/>
      <c r="S27" s="534"/>
    </row>
    <row r="28" spans="1:19" ht="14.25">
      <c r="A28" s="1067" t="s">
        <v>453</v>
      </c>
      <c r="B28" s="535">
        <v>6</v>
      </c>
      <c r="C28" s="535">
        <v>704</v>
      </c>
      <c r="D28" s="535">
        <v>1</v>
      </c>
      <c r="E28" s="535">
        <v>15</v>
      </c>
      <c r="F28" s="535">
        <v>1</v>
      </c>
      <c r="G28" s="535">
        <v>39</v>
      </c>
      <c r="H28" s="535">
        <v>1</v>
      </c>
      <c r="I28" s="535">
        <v>81</v>
      </c>
      <c r="J28" s="535">
        <v>1</v>
      </c>
      <c r="K28" s="535">
        <v>8</v>
      </c>
      <c r="L28" s="538">
        <v>6</v>
      </c>
      <c r="M28" s="535">
        <v>372</v>
      </c>
      <c r="N28" s="445" t="s">
        <v>31</v>
      </c>
      <c r="O28" s="1080" t="s">
        <v>31</v>
      </c>
      <c r="P28" s="535">
        <v>7</v>
      </c>
      <c r="Q28" s="535">
        <v>338</v>
      </c>
      <c r="R28" s="538">
        <v>25</v>
      </c>
      <c r="S28" s="534"/>
    </row>
    <row r="29" spans="1:19" ht="14.25">
      <c r="A29" s="1071" t="s">
        <v>526</v>
      </c>
      <c r="B29" s="535"/>
      <c r="C29" s="535"/>
      <c r="D29" s="535"/>
      <c r="E29" s="535"/>
      <c r="F29" s="535"/>
      <c r="G29" s="535"/>
      <c r="H29" s="535"/>
      <c r="I29" s="535"/>
      <c r="J29" s="535"/>
      <c r="K29" s="535"/>
      <c r="L29" s="538"/>
      <c r="M29" s="535"/>
      <c r="O29" s="535"/>
      <c r="P29" s="535"/>
      <c r="Q29" s="535"/>
      <c r="R29" s="538"/>
      <c r="S29" s="534"/>
    </row>
    <row r="30" spans="1:19" ht="14.25">
      <c r="A30" s="1067" t="s">
        <v>485</v>
      </c>
      <c r="B30" s="535">
        <v>12</v>
      </c>
      <c r="C30" s="535">
        <v>641</v>
      </c>
      <c r="D30" s="535">
        <v>6</v>
      </c>
      <c r="E30" s="535">
        <v>149</v>
      </c>
      <c r="F30" s="535">
        <v>19</v>
      </c>
      <c r="G30" s="535">
        <v>481</v>
      </c>
      <c r="H30" s="535">
        <v>14</v>
      </c>
      <c r="I30" s="535">
        <v>306</v>
      </c>
      <c r="J30" s="535">
        <v>8</v>
      </c>
      <c r="K30" s="535">
        <v>91</v>
      </c>
      <c r="L30" s="538">
        <v>12</v>
      </c>
      <c r="M30" s="535">
        <v>356</v>
      </c>
      <c r="N30" s="445">
        <v>7</v>
      </c>
      <c r="O30" s="535">
        <v>184</v>
      </c>
      <c r="P30" s="535">
        <v>8</v>
      </c>
      <c r="Q30" s="535">
        <v>217</v>
      </c>
      <c r="R30" s="538">
        <v>32</v>
      </c>
      <c r="S30" s="534"/>
    </row>
    <row r="31" spans="1:19" ht="14.25">
      <c r="A31" s="1071" t="s">
        <v>517</v>
      </c>
      <c r="B31" s="535"/>
      <c r="C31" s="535"/>
      <c r="D31" s="535"/>
      <c r="E31" s="535"/>
      <c r="F31" s="535"/>
      <c r="G31" s="535"/>
      <c r="H31" s="535"/>
      <c r="I31" s="535"/>
      <c r="J31" s="535"/>
      <c r="K31" s="535"/>
      <c r="L31" s="538"/>
      <c r="M31" s="535"/>
      <c r="O31" s="535"/>
      <c r="P31" s="535"/>
      <c r="Q31" s="535"/>
      <c r="R31" s="538"/>
      <c r="S31" s="534"/>
    </row>
    <row r="32" spans="1:19" ht="14.25">
      <c r="A32" s="1067" t="s">
        <v>507</v>
      </c>
      <c r="B32" s="535">
        <v>10</v>
      </c>
      <c r="C32" s="535">
        <v>102</v>
      </c>
      <c r="D32" s="535">
        <v>43</v>
      </c>
      <c r="E32" s="535">
        <v>75</v>
      </c>
      <c r="F32" s="535">
        <v>22</v>
      </c>
      <c r="G32" s="535">
        <v>171</v>
      </c>
      <c r="H32" s="535">
        <v>33</v>
      </c>
      <c r="I32" s="535">
        <v>192</v>
      </c>
      <c r="J32" s="535">
        <v>37</v>
      </c>
      <c r="K32" s="535">
        <v>279</v>
      </c>
      <c r="L32" s="538">
        <v>32</v>
      </c>
      <c r="M32" s="535">
        <v>195</v>
      </c>
      <c r="N32" s="445">
        <v>46</v>
      </c>
      <c r="O32" s="535">
        <v>373</v>
      </c>
      <c r="P32" s="535">
        <v>18</v>
      </c>
      <c r="Q32" s="535">
        <v>192</v>
      </c>
      <c r="R32" s="538">
        <v>29</v>
      </c>
      <c r="S32" s="534"/>
    </row>
    <row r="33" spans="1:19" ht="14.25">
      <c r="A33" s="1071" t="s">
        <v>522</v>
      </c>
      <c r="B33" s="535"/>
      <c r="C33" s="535"/>
      <c r="D33" s="535"/>
      <c r="E33" s="535"/>
      <c r="F33" s="535"/>
      <c r="G33" s="535"/>
      <c r="H33" s="535"/>
      <c r="I33" s="535"/>
      <c r="J33" s="535"/>
      <c r="K33" s="535"/>
      <c r="L33" s="538"/>
      <c r="M33" s="535"/>
      <c r="O33" s="535"/>
      <c r="P33" s="535"/>
      <c r="Q33" s="535"/>
      <c r="R33" s="538"/>
      <c r="S33" s="534"/>
    </row>
    <row r="34" spans="1:19" s="269" customFormat="1" ht="14.25">
      <c r="A34" s="1067" t="s">
        <v>686</v>
      </c>
      <c r="B34" s="535">
        <v>1</v>
      </c>
      <c r="C34" s="535">
        <v>377</v>
      </c>
      <c r="D34" s="535" t="s">
        <v>31</v>
      </c>
      <c r="E34" s="535" t="s">
        <v>31</v>
      </c>
      <c r="F34" s="535">
        <v>1</v>
      </c>
      <c r="G34" s="535">
        <v>36</v>
      </c>
      <c r="H34" s="535">
        <v>2</v>
      </c>
      <c r="I34" s="535">
        <v>10</v>
      </c>
      <c r="J34" s="535">
        <v>7</v>
      </c>
      <c r="K34" s="535">
        <v>35</v>
      </c>
      <c r="L34" s="538">
        <v>7</v>
      </c>
      <c r="M34" s="535">
        <v>62</v>
      </c>
      <c r="N34" s="575">
        <v>7</v>
      </c>
      <c r="O34" s="535">
        <v>191</v>
      </c>
      <c r="P34" s="535">
        <v>8</v>
      </c>
      <c r="Q34" s="535">
        <v>159</v>
      </c>
      <c r="R34" s="538">
        <v>30</v>
      </c>
      <c r="S34" s="595"/>
    </row>
    <row r="35" spans="1:19" s="269" customFormat="1" ht="14.25">
      <c r="A35" s="1071" t="s">
        <v>686</v>
      </c>
      <c r="B35" s="535"/>
      <c r="C35" s="535"/>
      <c r="D35" s="535"/>
      <c r="E35" s="535"/>
      <c r="F35" s="535"/>
      <c r="G35" s="535"/>
      <c r="H35" s="535"/>
      <c r="I35" s="535"/>
      <c r="J35" s="535"/>
      <c r="K35" s="535"/>
      <c r="L35" s="538"/>
      <c r="M35" s="535"/>
      <c r="N35" s="575"/>
      <c r="O35" s="535"/>
      <c r="P35" s="535"/>
      <c r="Q35" s="535"/>
      <c r="R35" s="538"/>
      <c r="S35" s="595"/>
    </row>
    <row r="36" spans="1:19" s="269" customFormat="1" ht="14.25">
      <c r="A36" s="1067" t="s">
        <v>452</v>
      </c>
      <c r="B36" s="535">
        <v>36</v>
      </c>
      <c r="C36" s="535">
        <v>410</v>
      </c>
      <c r="D36" s="748">
        <v>4</v>
      </c>
      <c r="E36" s="748">
        <v>5</v>
      </c>
      <c r="F36" s="535">
        <v>7</v>
      </c>
      <c r="G36" s="535">
        <v>33</v>
      </c>
      <c r="H36" s="535">
        <v>22</v>
      </c>
      <c r="I36" s="535">
        <v>177</v>
      </c>
      <c r="J36" s="535">
        <v>20</v>
      </c>
      <c r="K36" s="535">
        <v>151</v>
      </c>
      <c r="L36" s="538">
        <v>26</v>
      </c>
      <c r="M36" s="535">
        <v>124</v>
      </c>
      <c r="N36" s="575">
        <v>18</v>
      </c>
      <c r="O36" s="535">
        <v>104</v>
      </c>
      <c r="P36" s="535">
        <v>9</v>
      </c>
      <c r="Q36" s="535">
        <v>130</v>
      </c>
      <c r="R36" s="538">
        <v>30</v>
      </c>
      <c r="S36" s="595"/>
    </row>
    <row r="37" spans="1:19" s="269" customFormat="1" ht="14.25">
      <c r="A37" s="1071" t="s">
        <v>519</v>
      </c>
      <c r="B37" s="535"/>
      <c r="C37" s="535"/>
      <c r="D37" s="748"/>
      <c r="E37" s="748"/>
      <c r="F37" s="535"/>
      <c r="G37" s="535"/>
      <c r="H37" s="535"/>
      <c r="I37" s="535"/>
      <c r="J37" s="535"/>
      <c r="K37" s="535"/>
      <c r="L37" s="538"/>
      <c r="M37" s="535"/>
      <c r="N37" s="575"/>
      <c r="O37" s="535"/>
      <c r="P37" s="535"/>
      <c r="Q37" s="535"/>
      <c r="R37" s="538"/>
      <c r="S37" s="595"/>
    </row>
    <row r="38" spans="1:19" s="269" customFormat="1" ht="14.25">
      <c r="A38" s="1067" t="s">
        <v>277</v>
      </c>
      <c r="B38" s="535" t="s">
        <v>31</v>
      </c>
      <c r="C38" s="535" t="s">
        <v>31</v>
      </c>
      <c r="D38" s="748">
        <v>1</v>
      </c>
      <c r="E38" s="748">
        <v>408</v>
      </c>
      <c r="F38" s="535">
        <v>2</v>
      </c>
      <c r="G38" s="1080" t="s">
        <v>1325</v>
      </c>
      <c r="H38" s="535">
        <v>4</v>
      </c>
      <c r="I38" s="535">
        <v>104</v>
      </c>
      <c r="J38" s="535">
        <v>3</v>
      </c>
      <c r="K38" s="535">
        <v>23</v>
      </c>
      <c r="L38" s="538">
        <v>3</v>
      </c>
      <c r="M38" s="535">
        <v>2</v>
      </c>
      <c r="N38" s="575">
        <v>1</v>
      </c>
      <c r="O38" s="1080" t="s">
        <v>1325</v>
      </c>
      <c r="P38" s="535">
        <v>5</v>
      </c>
      <c r="Q38" s="535">
        <v>115</v>
      </c>
      <c r="R38" s="538">
        <v>37</v>
      </c>
      <c r="S38" s="595"/>
    </row>
    <row r="39" spans="1:19" s="269" customFormat="1" ht="14.25">
      <c r="A39" s="1071" t="s">
        <v>377</v>
      </c>
      <c r="B39" s="535"/>
      <c r="C39" s="535"/>
      <c r="D39" s="748"/>
      <c r="E39" s="748"/>
      <c r="F39" s="535"/>
      <c r="G39" s="535"/>
      <c r="H39" s="535"/>
      <c r="I39" s="535"/>
      <c r="J39" s="535"/>
      <c r="K39" s="535"/>
      <c r="L39" s="538"/>
      <c r="M39" s="535"/>
      <c r="N39" s="575"/>
      <c r="O39" s="535"/>
      <c r="P39" s="535"/>
      <c r="Q39" s="535"/>
      <c r="R39" s="538"/>
      <c r="S39" s="595"/>
    </row>
    <row r="40" spans="1:19" ht="14.25">
      <c r="A40" s="1067" t="s">
        <v>469</v>
      </c>
      <c r="B40" s="535">
        <v>14</v>
      </c>
      <c r="C40" s="535">
        <v>298</v>
      </c>
      <c r="D40" s="535">
        <v>6</v>
      </c>
      <c r="E40" s="535">
        <v>16</v>
      </c>
      <c r="F40" s="535">
        <v>17</v>
      </c>
      <c r="G40" s="535">
        <v>182</v>
      </c>
      <c r="H40" s="535">
        <v>17</v>
      </c>
      <c r="I40" s="535">
        <v>157</v>
      </c>
      <c r="J40" s="535">
        <v>26</v>
      </c>
      <c r="K40" s="535">
        <v>488</v>
      </c>
      <c r="L40" s="538">
        <v>30</v>
      </c>
      <c r="M40" s="535">
        <v>291</v>
      </c>
      <c r="N40" s="445">
        <v>34</v>
      </c>
      <c r="O40" s="535">
        <v>219</v>
      </c>
      <c r="P40" s="535">
        <v>16</v>
      </c>
      <c r="Q40" s="535">
        <v>108</v>
      </c>
      <c r="R40" s="538">
        <v>30</v>
      </c>
      <c r="S40" s="534"/>
    </row>
    <row r="41" spans="1:19" ht="14.25">
      <c r="A41" s="1071" t="s">
        <v>521</v>
      </c>
      <c r="B41" s="535"/>
      <c r="C41" s="535"/>
      <c r="D41" s="535"/>
      <c r="E41" s="535"/>
      <c r="F41" s="535"/>
      <c r="G41" s="535"/>
      <c r="H41" s="535"/>
      <c r="I41" s="535"/>
      <c r="J41" s="535"/>
      <c r="K41" s="535"/>
      <c r="L41" s="538"/>
      <c r="M41" s="535"/>
      <c r="O41" s="535"/>
      <c r="P41" s="535"/>
      <c r="Q41" s="535"/>
      <c r="R41" s="538"/>
      <c r="S41" s="534"/>
    </row>
    <row r="42" spans="1:19" ht="14.25">
      <c r="A42" s="1067" t="s">
        <v>506</v>
      </c>
      <c r="B42" s="535">
        <v>82</v>
      </c>
      <c r="C42" s="535">
        <v>968</v>
      </c>
      <c r="D42" s="535">
        <v>26</v>
      </c>
      <c r="E42" s="535">
        <v>397</v>
      </c>
      <c r="F42" s="535">
        <v>45</v>
      </c>
      <c r="G42" s="535">
        <v>503</v>
      </c>
      <c r="H42" s="535">
        <v>58</v>
      </c>
      <c r="I42" s="535">
        <v>709</v>
      </c>
      <c r="J42" s="535">
        <v>43</v>
      </c>
      <c r="K42" s="535">
        <v>747</v>
      </c>
      <c r="L42" s="538">
        <v>41</v>
      </c>
      <c r="M42" s="535">
        <v>313</v>
      </c>
      <c r="N42" s="445">
        <v>27</v>
      </c>
      <c r="O42" s="535">
        <v>407</v>
      </c>
      <c r="P42" s="535">
        <v>10</v>
      </c>
      <c r="Q42" s="535">
        <v>104</v>
      </c>
      <c r="R42" s="538">
        <v>37</v>
      </c>
      <c r="S42" s="534"/>
    </row>
    <row r="43" spans="1:19" ht="25.5">
      <c r="A43" s="453" t="s">
        <v>547</v>
      </c>
      <c r="B43" s="535"/>
      <c r="C43" s="535"/>
      <c r="D43" s="535"/>
      <c r="E43" s="535"/>
      <c r="F43" s="535"/>
      <c r="G43" s="535"/>
      <c r="H43" s="535"/>
      <c r="I43" s="535"/>
      <c r="J43" s="535"/>
      <c r="K43" s="535"/>
      <c r="L43" s="538"/>
      <c r="M43" s="535"/>
      <c r="O43" s="535"/>
      <c r="P43" s="535"/>
      <c r="Q43" s="535"/>
      <c r="R43" s="538"/>
      <c r="S43" s="534"/>
    </row>
    <row r="44" spans="1:19" ht="14.25">
      <c r="A44" s="1067" t="s">
        <v>488</v>
      </c>
      <c r="B44" s="535">
        <v>38</v>
      </c>
      <c r="C44" s="535">
        <v>137</v>
      </c>
      <c r="D44" s="535">
        <v>43</v>
      </c>
      <c r="E44" s="535">
        <v>288</v>
      </c>
      <c r="F44" s="535">
        <v>65</v>
      </c>
      <c r="G44" s="535">
        <v>157</v>
      </c>
      <c r="H44" s="535">
        <v>52</v>
      </c>
      <c r="I44" s="535">
        <v>177</v>
      </c>
      <c r="J44" s="535">
        <v>58</v>
      </c>
      <c r="K44" s="535">
        <v>274</v>
      </c>
      <c r="L44" s="538">
        <v>55</v>
      </c>
      <c r="M44" s="535">
        <v>223</v>
      </c>
      <c r="N44" s="445">
        <v>42</v>
      </c>
      <c r="O44" s="535">
        <v>133</v>
      </c>
      <c r="P44" s="535">
        <v>26</v>
      </c>
      <c r="Q44" s="535">
        <v>57</v>
      </c>
      <c r="R44" s="538">
        <v>33</v>
      </c>
      <c r="S44" s="534"/>
    </row>
    <row r="45" spans="1:19" ht="14.25">
      <c r="A45" s="1071" t="s">
        <v>516</v>
      </c>
      <c r="B45" s="535"/>
      <c r="C45" s="535"/>
      <c r="D45" s="535"/>
      <c r="E45" s="535"/>
      <c r="F45" s="535"/>
      <c r="G45" s="535"/>
      <c r="H45" s="535"/>
      <c r="I45" s="535"/>
      <c r="J45" s="535"/>
      <c r="K45" s="535"/>
      <c r="L45" s="538"/>
      <c r="M45" s="535"/>
      <c r="O45" s="535"/>
      <c r="P45" s="535"/>
      <c r="Q45" s="535"/>
      <c r="R45" s="538"/>
      <c r="S45" s="534"/>
    </row>
    <row r="46" spans="1:19" ht="14.25">
      <c r="A46" s="1067" t="s">
        <v>461</v>
      </c>
      <c r="B46" s="535">
        <v>15</v>
      </c>
      <c r="C46" s="535">
        <v>42</v>
      </c>
      <c r="D46" s="535">
        <v>6</v>
      </c>
      <c r="E46" s="535">
        <v>18</v>
      </c>
      <c r="F46" s="535">
        <v>8</v>
      </c>
      <c r="G46" s="535">
        <v>48</v>
      </c>
      <c r="H46" s="535">
        <v>14</v>
      </c>
      <c r="I46" s="535">
        <v>67</v>
      </c>
      <c r="J46" s="535">
        <v>23</v>
      </c>
      <c r="K46" s="535">
        <v>333</v>
      </c>
      <c r="L46" s="538">
        <v>20</v>
      </c>
      <c r="M46" s="535">
        <v>217</v>
      </c>
      <c r="N46" s="445">
        <v>13</v>
      </c>
      <c r="O46" s="535">
        <v>174</v>
      </c>
      <c r="P46" s="535">
        <v>5</v>
      </c>
      <c r="Q46" s="535">
        <v>56</v>
      </c>
      <c r="R46" s="538">
        <v>32</v>
      </c>
      <c r="S46" s="534"/>
    </row>
    <row r="47" spans="1:19" ht="14.25">
      <c r="A47" s="1071" t="s">
        <v>531</v>
      </c>
      <c r="B47" s="535"/>
      <c r="C47" s="535"/>
      <c r="D47" s="535"/>
      <c r="E47" s="535"/>
      <c r="F47" s="535"/>
      <c r="G47" s="535"/>
      <c r="H47" s="535"/>
      <c r="I47" s="535"/>
      <c r="J47" s="535"/>
      <c r="K47" s="535"/>
      <c r="L47" s="538"/>
      <c r="M47" s="535"/>
      <c r="O47" s="535"/>
      <c r="P47" s="535"/>
      <c r="Q47" s="535"/>
      <c r="R47" s="538"/>
      <c r="S47" s="534"/>
    </row>
    <row r="48" spans="1:19" ht="14.25">
      <c r="A48" s="1067" t="s">
        <v>475</v>
      </c>
      <c r="B48" s="535">
        <v>4</v>
      </c>
      <c r="C48" s="535">
        <v>11</v>
      </c>
      <c r="D48" s="535">
        <v>6</v>
      </c>
      <c r="E48" s="535">
        <v>45</v>
      </c>
      <c r="F48" s="535">
        <v>5</v>
      </c>
      <c r="G48" s="535">
        <v>72</v>
      </c>
      <c r="H48" s="535">
        <v>5</v>
      </c>
      <c r="I48" s="535">
        <v>85</v>
      </c>
      <c r="J48" s="535">
        <v>10</v>
      </c>
      <c r="K48" s="535">
        <v>48</v>
      </c>
      <c r="L48" s="538">
        <v>11</v>
      </c>
      <c r="M48" s="535">
        <v>84</v>
      </c>
      <c r="N48" s="445">
        <v>6</v>
      </c>
      <c r="O48" s="535">
        <v>37</v>
      </c>
      <c r="P48" s="535">
        <v>7</v>
      </c>
      <c r="Q48" s="535">
        <v>46</v>
      </c>
      <c r="R48" s="538">
        <v>34</v>
      </c>
      <c r="S48" s="534"/>
    </row>
    <row r="49" spans="1:19" ht="14.25">
      <c r="A49" s="1071" t="s">
        <v>543</v>
      </c>
      <c r="B49" s="535"/>
      <c r="C49" s="535"/>
      <c r="D49" s="535"/>
      <c r="E49" s="535"/>
      <c r="F49" s="535"/>
      <c r="G49" s="535"/>
      <c r="H49" s="535"/>
      <c r="I49" s="535"/>
      <c r="J49" s="535"/>
      <c r="K49" s="535"/>
      <c r="L49" s="538"/>
      <c r="M49" s="535"/>
      <c r="O49" s="626"/>
      <c r="P49" s="626"/>
      <c r="Q49" s="626"/>
      <c r="R49" s="1083"/>
      <c r="S49" s="534"/>
    </row>
    <row r="50" spans="1:19" ht="14.25">
      <c r="A50" s="1067" t="s">
        <v>466</v>
      </c>
      <c r="B50" s="535">
        <v>27</v>
      </c>
      <c r="C50" s="535">
        <v>1013</v>
      </c>
      <c r="D50" s="535">
        <v>17</v>
      </c>
      <c r="E50" s="535">
        <v>84</v>
      </c>
      <c r="F50" s="535">
        <v>26</v>
      </c>
      <c r="G50" s="535">
        <v>208</v>
      </c>
      <c r="H50" s="535">
        <v>48</v>
      </c>
      <c r="I50" s="535">
        <v>439</v>
      </c>
      <c r="J50" s="535">
        <v>32</v>
      </c>
      <c r="K50" s="535">
        <v>407</v>
      </c>
      <c r="L50" s="538">
        <v>19</v>
      </c>
      <c r="M50" s="535">
        <v>636</v>
      </c>
      <c r="N50" s="445">
        <v>16</v>
      </c>
      <c r="O50" s="535">
        <v>205</v>
      </c>
      <c r="P50" s="535">
        <v>8</v>
      </c>
      <c r="Q50" s="535">
        <v>46</v>
      </c>
      <c r="R50" s="538">
        <v>38</v>
      </c>
      <c r="S50" s="534"/>
    </row>
    <row r="51" spans="1:19" ht="14.25">
      <c r="A51" s="1071" t="s">
        <v>367</v>
      </c>
      <c r="B51" s="535"/>
      <c r="C51" s="535"/>
      <c r="D51" s="535"/>
      <c r="E51" s="535"/>
      <c r="F51" s="535"/>
      <c r="G51" s="535"/>
      <c r="H51" s="535"/>
      <c r="I51" s="535"/>
      <c r="J51" s="535"/>
      <c r="K51" s="535"/>
      <c r="L51" s="538"/>
      <c r="M51" s="535"/>
      <c r="O51" s="535"/>
      <c r="P51" s="535"/>
      <c r="Q51" s="535"/>
      <c r="R51" s="538"/>
      <c r="S51" s="534"/>
    </row>
    <row r="52" spans="1:19" ht="14.25">
      <c r="A52" s="1067" t="s">
        <v>495</v>
      </c>
      <c r="B52" s="535">
        <v>6</v>
      </c>
      <c r="C52" s="535">
        <v>58</v>
      </c>
      <c r="D52" s="535">
        <v>2</v>
      </c>
      <c r="E52" s="535">
        <v>16</v>
      </c>
      <c r="F52" s="535">
        <v>12</v>
      </c>
      <c r="G52" s="535">
        <v>84</v>
      </c>
      <c r="H52" s="535">
        <v>12</v>
      </c>
      <c r="I52" s="535">
        <v>44</v>
      </c>
      <c r="J52" s="535">
        <v>16</v>
      </c>
      <c r="K52" s="535">
        <v>93</v>
      </c>
      <c r="L52" s="538">
        <v>16</v>
      </c>
      <c r="M52" s="535">
        <v>82</v>
      </c>
      <c r="N52" s="445">
        <v>17</v>
      </c>
      <c r="O52" s="535">
        <v>124</v>
      </c>
      <c r="P52" s="535">
        <v>8</v>
      </c>
      <c r="Q52" s="535">
        <v>46</v>
      </c>
      <c r="R52" s="538">
        <v>33</v>
      </c>
      <c r="S52" s="534"/>
    </row>
    <row r="53" spans="1:19" ht="14.25">
      <c r="A53" s="1071" t="s">
        <v>527</v>
      </c>
      <c r="B53" s="535"/>
      <c r="C53" s="535"/>
      <c r="D53" s="535"/>
      <c r="E53" s="535"/>
      <c r="F53" s="535"/>
      <c r="G53" s="535"/>
      <c r="H53" s="535"/>
      <c r="I53" s="535"/>
      <c r="J53" s="535"/>
      <c r="K53" s="535"/>
      <c r="L53" s="538"/>
      <c r="M53" s="535"/>
      <c r="O53" s="535"/>
      <c r="P53" s="535"/>
      <c r="Q53" s="535"/>
      <c r="R53" s="538"/>
      <c r="S53" s="534"/>
    </row>
    <row r="54" spans="1:19" ht="14.25">
      <c r="A54" s="1067" t="s">
        <v>482</v>
      </c>
      <c r="B54" s="535" t="s">
        <v>21</v>
      </c>
      <c r="C54" s="535" t="s">
        <v>21</v>
      </c>
      <c r="D54" s="535">
        <v>2</v>
      </c>
      <c r="E54" s="535">
        <v>5</v>
      </c>
      <c r="F54" s="535">
        <v>1</v>
      </c>
      <c r="G54" s="535">
        <v>1</v>
      </c>
      <c r="H54" s="535">
        <v>5</v>
      </c>
      <c r="I54" s="535">
        <v>43</v>
      </c>
      <c r="J54" s="535">
        <v>3</v>
      </c>
      <c r="K54" s="535">
        <v>2</v>
      </c>
      <c r="L54" s="538">
        <v>4</v>
      </c>
      <c r="M54" s="535">
        <v>67</v>
      </c>
      <c r="N54" s="445">
        <v>2</v>
      </c>
      <c r="O54" s="535">
        <v>26</v>
      </c>
      <c r="P54" s="535">
        <v>2</v>
      </c>
      <c r="Q54" s="535">
        <v>39</v>
      </c>
      <c r="R54" s="538">
        <v>32</v>
      </c>
      <c r="S54" s="534"/>
    </row>
    <row r="55" spans="1:19" ht="14.25">
      <c r="A55" s="1071" t="s">
        <v>518</v>
      </c>
      <c r="B55" s="535"/>
      <c r="C55" s="535"/>
      <c r="D55" s="535"/>
      <c r="E55" s="535"/>
      <c r="F55" s="535"/>
      <c r="G55" s="535"/>
      <c r="H55" s="535"/>
      <c r="I55" s="535"/>
      <c r="J55" s="535"/>
      <c r="K55" s="535"/>
      <c r="L55" s="538"/>
      <c r="M55" s="535"/>
      <c r="O55" s="535"/>
      <c r="P55" s="535"/>
      <c r="Q55" s="535"/>
      <c r="R55" s="538"/>
      <c r="S55" s="534"/>
    </row>
    <row r="56" spans="1:19" ht="14.25">
      <c r="A56" s="1067" t="s">
        <v>500</v>
      </c>
      <c r="B56" s="535">
        <v>18</v>
      </c>
      <c r="C56" s="535">
        <v>218</v>
      </c>
      <c r="D56" s="535">
        <v>6</v>
      </c>
      <c r="E56" s="535">
        <v>23</v>
      </c>
      <c r="F56" s="535">
        <v>16</v>
      </c>
      <c r="G56" s="535">
        <v>152</v>
      </c>
      <c r="H56" s="535">
        <v>9</v>
      </c>
      <c r="I56" s="535">
        <v>105</v>
      </c>
      <c r="J56" s="535">
        <v>20</v>
      </c>
      <c r="K56" s="535">
        <v>406</v>
      </c>
      <c r="L56" s="538">
        <v>6</v>
      </c>
      <c r="M56" s="535">
        <v>66</v>
      </c>
      <c r="N56" s="445">
        <v>8</v>
      </c>
      <c r="O56" s="535">
        <v>76</v>
      </c>
      <c r="P56" s="535">
        <v>5</v>
      </c>
      <c r="Q56" s="535">
        <v>37</v>
      </c>
      <c r="R56" s="538">
        <v>36</v>
      </c>
      <c r="S56" s="534"/>
    </row>
    <row r="57" spans="1:19" ht="14.25">
      <c r="A57" s="1071" t="s">
        <v>378</v>
      </c>
      <c r="B57" s="535"/>
      <c r="C57" s="535"/>
      <c r="D57" s="535"/>
      <c r="E57" s="535"/>
      <c r="F57" s="535"/>
      <c r="G57" s="535"/>
      <c r="H57" s="535"/>
      <c r="I57" s="535"/>
      <c r="J57" s="535"/>
      <c r="K57" s="535"/>
      <c r="L57" s="538"/>
      <c r="M57" s="535"/>
      <c r="O57" s="535"/>
      <c r="P57" s="535"/>
      <c r="Q57" s="535"/>
      <c r="R57" s="538"/>
      <c r="S57" s="534"/>
    </row>
    <row r="58" spans="1:13" ht="14.25">
      <c r="A58" s="214"/>
      <c r="B58" s="1075"/>
      <c r="C58" s="1075"/>
      <c r="D58" s="1075"/>
      <c r="E58" s="1075"/>
      <c r="F58" s="1075"/>
      <c r="G58" s="1075"/>
      <c r="H58" s="1075"/>
      <c r="I58" s="1075"/>
      <c r="J58" s="1075"/>
      <c r="K58" s="1075"/>
      <c r="L58" s="1075"/>
      <c r="M58" s="1075"/>
    </row>
    <row r="59" spans="1:19" s="203" customFormat="1" ht="12.75" customHeight="1">
      <c r="A59" s="1799" t="s">
        <v>1326</v>
      </c>
      <c r="B59" s="1799"/>
      <c r="C59" s="1799"/>
      <c r="D59" s="1799"/>
      <c r="E59" s="1799"/>
      <c r="F59" s="1799"/>
      <c r="G59" s="1799"/>
      <c r="H59" s="1799"/>
      <c r="I59" s="1799"/>
      <c r="J59" s="1799"/>
      <c r="K59" s="1799"/>
      <c r="L59" s="1799"/>
      <c r="M59" s="1799"/>
      <c r="N59" s="445"/>
      <c r="O59" s="445"/>
      <c r="P59" s="445"/>
      <c r="Q59" s="445"/>
      <c r="R59" s="445"/>
      <c r="S59" s="445"/>
    </row>
    <row r="60" spans="1:13" ht="12.75" customHeight="1">
      <c r="A60" s="1799" t="s">
        <v>1308</v>
      </c>
      <c r="B60" s="1799"/>
      <c r="C60" s="1799"/>
      <c r="D60" s="1799"/>
      <c r="E60" s="1799"/>
      <c r="F60" s="1799"/>
      <c r="G60" s="1799"/>
      <c r="H60" s="1799"/>
      <c r="I60" s="1799"/>
      <c r="J60" s="1799"/>
      <c r="K60" s="1799"/>
      <c r="L60" s="1799"/>
      <c r="M60" s="1799"/>
    </row>
    <row r="61" spans="1:13" ht="12.75" customHeight="1">
      <c r="A61" s="1798" t="s">
        <v>1327</v>
      </c>
      <c r="B61" s="1798"/>
      <c r="C61" s="1798"/>
      <c r="D61" s="1798"/>
      <c r="E61" s="1798"/>
      <c r="F61" s="1798"/>
      <c r="G61" s="1798"/>
      <c r="H61" s="1798"/>
      <c r="I61" s="1798"/>
      <c r="J61" s="1798"/>
      <c r="K61" s="1798"/>
      <c r="L61" s="1798"/>
      <c r="M61" s="1798"/>
    </row>
    <row r="62" spans="1:13" ht="12.75" customHeight="1">
      <c r="A62" s="1798" t="s">
        <v>1309</v>
      </c>
      <c r="B62" s="1798"/>
      <c r="C62" s="1798"/>
      <c r="D62" s="1798"/>
      <c r="E62" s="1798"/>
      <c r="F62" s="1798"/>
      <c r="G62" s="1798"/>
      <c r="H62" s="1798"/>
      <c r="I62" s="1798"/>
      <c r="J62" s="1798"/>
      <c r="K62" s="1798"/>
      <c r="L62" s="1798"/>
      <c r="M62" s="1798"/>
    </row>
  </sheetData>
  <mergeCells count="14">
    <mergeCell ref="A1:R1"/>
    <mergeCell ref="A62:M62"/>
    <mergeCell ref="L2:M2"/>
    <mergeCell ref="A2:A3"/>
    <mergeCell ref="B2:C2"/>
    <mergeCell ref="D2:E2"/>
    <mergeCell ref="F2:G2"/>
    <mergeCell ref="H2:I2"/>
    <mergeCell ref="J2:K2"/>
    <mergeCell ref="N2:O2"/>
    <mergeCell ref="P2:R2"/>
    <mergeCell ref="A59:M59"/>
    <mergeCell ref="A61:M61"/>
    <mergeCell ref="A60:M60"/>
  </mergeCells>
  <hyperlinks>
    <hyperlink ref="U1" location="'DZIAŁ X - Przeglad miedzynarod'!A1" display="'DZIAŁ X - Przeglad miedzynarod'!A1"/>
  </hyperlinks>
  <printOptions gridLines="1"/>
  <pageMargins left="0.31496062992125984" right="0.31496062992125984" top="0.1968503937007874" bottom="0.15748031496062992" header="0.31496062992125984" footer="0.31496062992125984"/>
  <pageSetup fitToHeight="0" horizontalDpi="600" verticalDpi="600" orientation="landscape" paperSize="9" scale="44"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workbookViewId="0" topLeftCell="A1">
      <pane xSplit="1" ySplit="5" topLeftCell="B6" activePane="bottomRight" state="frozen"/>
      <selection pane="topRight" activeCell="B1" sqref="B1"/>
      <selection pane="bottomLeft" activeCell="A6" sqref="A6"/>
      <selection pane="bottomRight" activeCell="D50" sqref="D50"/>
    </sheetView>
  </sheetViews>
  <sheetFormatPr defaultColWidth="8.796875" defaultRowHeight="14.25"/>
  <cols>
    <col min="1" max="1" width="11" style="1097" customWidth="1"/>
    <col min="2" max="3" width="9.59765625" style="1084" customWidth="1"/>
    <col min="4" max="9" width="11.09765625" style="1084" customWidth="1"/>
    <col min="10" max="16384" width="9" style="541" customWidth="1"/>
  </cols>
  <sheetData>
    <row r="1" spans="1:9" ht="15.75">
      <c r="A1" s="1130" t="s">
        <v>1417</v>
      </c>
      <c r="B1" s="1131" t="s">
        <v>1719</v>
      </c>
      <c r="C1" s="1131"/>
      <c r="D1" s="1131"/>
      <c r="E1" s="1131"/>
      <c r="F1" s="1131"/>
      <c r="G1" s="1131"/>
      <c r="H1" s="1131"/>
      <c r="I1" s="1131"/>
    </row>
    <row r="2" spans="1:11" ht="17.25" customHeight="1">
      <c r="A2" s="1132"/>
      <c r="B2" s="1809" t="s">
        <v>1708</v>
      </c>
      <c r="C2" s="1809"/>
      <c r="D2" s="1809"/>
      <c r="E2" s="1809"/>
      <c r="F2" s="1809"/>
      <c r="G2" s="1809"/>
      <c r="H2" s="1809"/>
      <c r="I2" s="1809"/>
      <c r="K2" s="1187" t="s">
        <v>898</v>
      </c>
    </row>
    <row r="3" spans="1:11" ht="41.25">
      <c r="A3" s="1810" t="s">
        <v>1720</v>
      </c>
      <c r="B3" s="1813" t="s">
        <v>1721</v>
      </c>
      <c r="C3" s="1086" t="s">
        <v>1329</v>
      </c>
      <c r="D3" s="1087" t="s">
        <v>1330</v>
      </c>
      <c r="E3" s="1087" t="s">
        <v>1331</v>
      </c>
      <c r="F3" s="1087" t="s">
        <v>1332</v>
      </c>
      <c r="G3" s="1087" t="s">
        <v>1333</v>
      </c>
      <c r="H3" s="1087" t="s">
        <v>1334</v>
      </c>
      <c r="I3" s="1088" t="s">
        <v>1709</v>
      </c>
      <c r="K3" s="1187"/>
    </row>
    <row r="4" spans="1:9" ht="40.5">
      <c r="A4" s="1811"/>
      <c r="B4" s="1814"/>
      <c r="C4" s="1089" t="s">
        <v>1746</v>
      </c>
      <c r="D4" s="1089" t="s">
        <v>1335</v>
      </c>
      <c r="E4" s="1089" t="s">
        <v>1336</v>
      </c>
      <c r="F4" s="1089" t="s">
        <v>1337</v>
      </c>
      <c r="G4" s="1089" t="s">
        <v>1338</v>
      </c>
      <c r="H4" s="1089" t="s">
        <v>1339</v>
      </c>
      <c r="I4" s="1090" t="s">
        <v>1710</v>
      </c>
    </row>
    <row r="5" spans="1:9" ht="14.25">
      <c r="A5" s="1812"/>
      <c r="B5" s="1815"/>
      <c r="C5" s="1816" t="s">
        <v>1745</v>
      </c>
      <c r="D5" s="1816"/>
      <c r="E5" s="1816"/>
      <c r="F5" s="1816"/>
      <c r="G5" s="1816"/>
      <c r="H5" s="1816"/>
      <c r="I5" s="1817"/>
    </row>
    <row r="6" spans="1:9" ht="18.75" customHeight="1">
      <c r="A6" s="1819" t="s">
        <v>1722</v>
      </c>
      <c r="B6" s="1102">
        <v>2000</v>
      </c>
      <c r="C6" s="1103">
        <v>84963.239</v>
      </c>
      <c r="D6" s="1103">
        <v>70549.946</v>
      </c>
      <c r="E6" s="1103">
        <v>1108.01</v>
      </c>
      <c r="F6" s="1103">
        <v>25.176</v>
      </c>
      <c r="G6" s="1103">
        <v>7106.344</v>
      </c>
      <c r="H6" s="1103">
        <v>5561.976</v>
      </c>
      <c r="I6" s="1104">
        <v>611.787</v>
      </c>
    </row>
    <row r="7" spans="1:9" ht="14.25">
      <c r="A7" s="1818"/>
      <c r="B7" s="1105">
        <v>2001</v>
      </c>
      <c r="C7" s="1106">
        <v>82221.827</v>
      </c>
      <c r="D7" s="1106">
        <v>68341.694</v>
      </c>
      <c r="E7" s="1106">
        <v>1224.899</v>
      </c>
      <c r="F7" s="1106">
        <v>26.257</v>
      </c>
      <c r="G7" s="1106">
        <v>6704.568</v>
      </c>
      <c r="H7" s="1106">
        <v>5432.805</v>
      </c>
      <c r="I7" s="1107">
        <v>491.604</v>
      </c>
    </row>
    <row r="8" spans="1:9" ht="14.25">
      <c r="A8" s="1818"/>
      <c r="B8" s="1105">
        <v>2002</v>
      </c>
      <c r="C8" s="1106">
        <v>82663.084</v>
      </c>
      <c r="D8" s="1106">
        <v>69020.796</v>
      </c>
      <c r="E8" s="1106">
        <v>1134.701</v>
      </c>
      <c r="F8" s="1106">
        <v>26.341</v>
      </c>
      <c r="G8" s="1106">
        <v>6631.953</v>
      </c>
      <c r="H8" s="1106">
        <v>5364.925</v>
      </c>
      <c r="I8" s="1107">
        <v>484.368</v>
      </c>
    </row>
    <row r="9" spans="1:9" ht="14.25">
      <c r="A9" s="1818"/>
      <c r="B9" s="1105">
        <v>2003</v>
      </c>
      <c r="C9" s="1106">
        <v>79678.732</v>
      </c>
      <c r="D9" s="1106">
        <v>66077.688</v>
      </c>
      <c r="E9" s="1106">
        <v>1266.473</v>
      </c>
      <c r="F9" s="1106">
        <v>24.021</v>
      </c>
      <c r="G9" s="1106">
        <v>6571.011</v>
      </c>
      <c r="H9" s="1106">
        <v>5249.079</v>
      </c>
      <c r="I9" s="1107">
        <v>490.46</v>
      </c>
    </row>
    <row r="10" spans="1:9" ht="14.25">
      <c r="A10" s="1818"/>
      <c r="B10" s="1105">
        <v>2004</v>
      </c>
      <c r="C10" s="1106">
        <v>84171.715</v>
      </c>
      <c r="D10" s="1106">
        <v>70659.375</v>
      </c>
      <c r="E10" s="1106">
        <v>1205.258</v>
      </c>
      <c r="F10" s="1106">
        <v>21.203</v>
      </c>
      <c r="G10" s="1106">
        <v>6679.881</v>
      </c>
      <c r="H10" s="1106">
        <v>5286.266</v>
      </c>
      <c r="I10" s="1107">
        <v>319.732</v>
      </c>
    </row>
    <row r="11" spans="1:9" ht="14.25">
      <c r="A11" s="1818"/>
      <c r="B11" s="1105">
        <v>2005</v>
      </c>
      <c r="C11" s="1106">
        <v>83024.157</v>
      </c>
      <c r="D11" s="1106">
        <v>69539.93</v>
      </c>
      <c r="E11" s="1106">
        <v>1353.888</v>
      </c>
      <c r="F11" s="1106">
        <v>22.057</v>
      </c>
      <c r="G11" s="1106">
        <v>6520.823</v>
      </c>
      <c r="H11" s="1106">
        <v>5177.373</v>
      </c>
      <c r="I11" s="1107">
        <v>410.086</v>
      </c>
    </row>
    <row r="12" spans="1:9" ht="14.25">
      <c r="A12" s="1818"/>
      <c r="B12" s="1105">
        <v>2006</v>
      </c>
      <c r="C12" s="1106">
        <v>80328.763</v>
      </c>
      <c r="D12" s="1106">
        <v>66012.122</v>
      </c>
      <c r="E12" s="1106">
        <v>1294.022</v>
      </c>
      <c r="F12" s="1106">
        <v>23.234</v>
      </c>
      <c r="G12" s="1106">
        <v>6981.936</v>
      </c>
      <c r="H12" s="1106">
        <v>5553.32</v>
      </c>
      <c r="I12" s="1107">
        <v>464.129</v>
      </c>
    </row>
    <row r="13" spans="1:9" ht="14.25">
      <c r="A13" s="1818"/>
      <c r="B13" s="1105">
        <v>2007</v>
      </c>
      <c r="C13" s="1106">
        <v>80363.672</v>
      </c>
      <c r="D13" s="1106">
        <v>66027.429</v>
      </c>
      <c r="E13" s="1106">
        <v>1463.972</v>
      </c>
      <c r="F13" s="1106">
        <v>22.733</v>
      </c>
      <c r="G13" s="1106">
        <v>7118.592</v>
      </c>
      <c r="H13" s="1106">
        <v>5365.268</v>
      </c>
      <c r="I13" s="1107">
        <v>365.678</v>
      </c>
    </row>
    <row r="14" spans="1:9" ht="14.25">
      <c r="A14" s="1818"/>
      <c r="B14" s="1105">
        <v>2008</v>
      </c>
      <c r="C14" s="1106">
        <v>79286.565</v>
      </c>
      <c r="D14" s="1106">
        <v>65385.395</v>
      </c>
      <c r="E14" s="1106">
        <v>1213.587</v>
      </c>
      <c r="F14" s="1106">
        <v>19.187</v>
      </c>
      <c r="G14" s="1106">
        <v>6908.963</v>
      </c>
      <c r="H14" s="1106">
        <v>5240.518</v>
      </c>
      <c r="I14" s="1107">
        <v>518.915</v>
      </c>
    </row>
    <row r="15" spans="1:9" ht="14.25">
      <c r="A15" s="1818"/>
      <c r="B15" s="1105">
        <v>2009</v>
      </c>
      <c r="C15" s="1106">
        <v>78805.106</v>
      </c>
      <c r="D15" s="1106">
        <v>65319.379</v>
      </c>
      <c r="E15" s="1106">
        <v>1556.502</v>
      </c>
      <c r="F15" s="1106">
        <v>19.224</v>
      </c>
      <c r="G15" s="1106">
        <v>6175.35</v>
      </c>
      <c r="H15" s="1106">
        <v>5252.105</v>
      </c>
      <c r="I15" s="1107">
        <v>482.546</v>
      </c>
    </row>
    <row r="16" spans="1:9" ht="14.25">
      <c r="A16" s="1818"/>
      <c r="B16" s="1105">
        <v>2010</v>
      </c>
      <c r="C16" s="1106">
        <v>76730.613</v>
      </c>
      <c r="D16" s="1106">
        <v>63286.18</v>
      </c>
      <c r="E16" s="1106">
        <v>1393.107</v>
      </c>
      <c r="F16" s="1106">
        <v>17.542</v>
      </c>
      <c r="G16" s="1106">
        <v>6255.302</v>
      </c>
      <c r="H16" s="1106">
        <v>5385.808</v>
      </c>
      <c r="I16" s="1107">
        <v>392.674</v>
      </c>
    </row>
    <row r="17" spans="1:9" ht="14.25">
      <c r="A17" s="1818"/>
      <c r="B17" s="1105">
        <v>2011</v>
      </c>
      <c r="C17" s="1106">
        <v>81327.431</v>
      </c>
      <c r="D17" s="1106">
        <v>67337.109</v>
      </c>
      <c r="E17" s="1106">
        <v>1519.326</v>
      </c>
      <c r="F17" s="1106">
        <v>19.737</v>
      </c>
      <c r="G17" s="1106">
        <v>6401.668</v>
      </c>
      <c r="H17" s="1106">
        <v>5562.989</v>
      </c>
      <c r="I17" s="1107">
        <v>486.602</v>
      </c>
    </row>
    <row r="18" spans="1:9" ht="14.25">
      <c r="A18" s="1818"/>
      <c r="B18" s="1105">
        <v>2012</v>
      </c>
      <c r="C18" s="1106">
        <v>78187.747</v>
      </c>
      <c r="D18" s="1106">
        <v>64125.903</v>
      </c>
      <c r="E18" s="1106">
        <v>1350.912</v>
      </c>
      <c r="F18" s="1106">
        <v>20.697</v>
      </c>
      <c r="G18" s="1106">
        <v>6551.21</v>
      </c>
      <c r="H18" s="1106">
        <v>5679.57</v>
      </c>
      <c r="I18" s="1107">
        <v>459.455</v>
      </c>
    </row>
    <row r="19" spans="1:9" ht="14.25">
      <c r="A19" s="1818"/>
      <c r="B19" s="1105">
        <v>2013</v>
      </c>
      <c r="C19" s="1106">
        <v>79213.04</v>
      </c>
      <c r="D19" s="1106">
        <v>64675.82</v>
      </c>
      <c r="E19" s="1106">
        <v>1607.402</v>
      </c>
      <c r="F19" s="1106">
        <v>22.128</v>
      </c>
      <c r="G19" s="1106">
        <v>6540.362</v>
      </c>
      <c r="H19" s="1106">
        <v>5839.082</v>
      </c>
      <c r="I19" s="1107">
        <v>528.246</v>
      </c>
    </row>
    <row r="20" spans="1:9" ht="14.25">
      <c r="A20" s="1818"/>
      <c r="B20" s="1105">
        <v>2014</v>
      </c>
      <c r="C20" s="1106">
        <v>79804.562</v>
      </c>
      <c r="D20" s="1106">
        <v>64197.919</v>
      </c>
      <c r="E20" s="1106">
        <v>1368.045</v>
      </c>
      <c r="F20" s="1106">
        <v>22.508</v>
      </c>
      <c r="G20" s="1106">
        <v>7545.213</v>
      </c>
      <c r="H20" s="1106">
        <v>6078.255</v>
      </c>
      <c r="I20" s="1107">
        <v>592.622</v>
      </c>
    </row>
    <row r="21" spans="1:9" ht="14.25">
      <c r="A21" s="1818"/>
      <c r="B21" s="1105">
        <v>2015</v>
      </c>
      <c r="C21" s="1106">
        <v>81164.685</v>
      </c>
      <c r="D21" s="1106">
        <v>65933.898</v>
      </c>
      <c r="E21" s="1106">
        <v>1495.148</v>
      </c>
      <c r="F21" s="1106">
        <v>22.073</v>
      </c>
      <c r="G21" s="1106">
        <v>7096.302</v>
      </c>
      <c r="H21" s="1106">
        <v>6063.118</v>
      </c>
      <c r="I21" s="1107">
        <v>554.146</v>
      </c>
    </row>
    <row r="22" spans="1:9" ht="14.25">
      <c r="A22" s="1818" t="s">
        <v>1711</v>
      </c>
      <c r="B22" s="1091">
        <v>2000</v>
      </c>
      <c r="C22" s="1092">
        <v>4636.074</v>
      </c>
      <c r="D22" s="1092">
        <v>4286.963</v>
      </c>
      <c r="E22" s="1092">
        <v>7.578</v>
      </c>
      <c r="F22" s="1092">
        <v>2.062</v>
      </c>
      <c r="G22" s="1092">
        <v>216.276</v>
      </c>
      <c r="H22" s="1092">
        <v>121.033</v>
      </c>
      <c r="I22" s="1093">
        <v>2.162</v>
      </c>
    </row>
    <row r="23" spans="1:9" ht="14.25">
      <c r="A23" s="1818"/>
      <c r="B23" s="1091">
        <v>2001</v>
      </c>
      <c r="C23" s="1092">
        <v>5008.414</v>
      </c>
      <c r="D23" s="1092">
        <v>4694.586</v>
      </c>
      <c r="E23" s="1092">
        <v>5.707</v>
      </c>
      <c r="F23" s="1092">
        <v>2.324</v>
      </c>
      <c r="G23" s="1092">
        <v>178.612</v>
      </c>
      <c r="H23" s="1092">
        <v>124.763</v>
      </c>
      <c r="I23" s="1093">
        <v>2.422</v>
      </c>
    </row>
    <row r="24" spans="1:9" ht="14.25">
      <c r="A24" s="1818"/>
      <c r="B24" s="1091">
        <v>2002</v>
      </c>
      <c r="C24" s="1092">
        <v>4845.9890000000005</v>
      </c>
      <c r="D24" s="1092">
        <v>4528.904</v>
      </c>
      <c r="E24" s="1092">
        <v>9.016</v>
      </c>
      <c r="F24" s="1092">
        <v>2.333</v>
      </c>
      <c r="G24" s="1092">
        <v>164.004</v>
      </c>
      <c r="H24" s="1092">
        <v>135.575</v>
      </c>
      <c r="I24" s="1093">
        <v>6.157</v>
      </c>
    </row>
    <row r="25" spans="1:9" ht="14.25">
      <c r="A25" s="1818"/>
      <c r="B25" s="1091">
        <v>2003</v>
      </c>
      <c r="C25" s="1092">
        <v>5071.242</v>
      </c>
      <c r="D25" s="1092">
        <v>4793.393</v>
      </c>
      <c r="E25" s="1092">
        <v>9.684</v>
      </c>
      <c r="F25" s="1092">
        <v>2.257</v>
      </c>
      <c r="G25" s="1092">
        <v>127.408</v>
      </c>
      <c r="H25" s="1092">
        <v>135.912</v>
      </c>
      <c r="I25" s="1093">
        <v>2.588</v>
      </c>
    </row>
    <row r="26" spans="1:9" ht="14.25">
      <c r="A26" s="1818"/>
      <c r="B26" s="1091">
        <v>2004</v>
      </c>
      <c r="C26" s="1092">
        <v>5176.983</v>
      </c>
      <c r="D26" s="1092">
        <v>4922.669</v>
      </c>
      <c r="E26" s="1092">
        <v>12.484</v>
      </c>
      <c r="F26" s="1092">
        <v>2.191</v>
      </c>
      <c r="G26" s="1092">
        <v>120.039</v>
      </c>
      <c r="H26" s="1092">
        <v>118.683</v>
      </c>
      <c r="I26" s="1093">
        <v>0.917</v>
      </c>
    </row>
    <row r="27" spans="1:9" ht="14.25">
      <c r="A27" s="1818"/>
      <c r="B27" s="1091">
        <v>2005</v>
      </c>
      <c r="C27" s="1092">
        <v>5123.8369999999995</v>
      </c>
      <c r="D27" s="1092">
        <v>4828.94</v>
      </c>
      <c r="E27" s="1092">
        <v>11.917</v>
      </c>
      <c r="F27" s="1092">
        <v>3.778</v>
      </c>
      <c r="G27" s="1092">
        <v>154.973</v>
      </c>
      <c r="H27" s="1092">
        <v>123.059</v>
      </c>
      <c r="I27" s="1093">
        <v>1.17</v>
      </c>
    </row>
    <row r="28" spans="1:9" ht="14.25">
      <c r="A28" s="1818"/>
      <c r="B28" s="1091">
        <v>2006</v>
      </c>
      <c r="C28" s="1092">
        <v>4672.838000000001</v>
      </c>
      <c r="D28" s="1092">
        <v>4400.567</v>
      </c>
      <c r="E28" s="1092">
        <v>10.824</v>
      </c>
      <c r="F28" s="1092">
        <v>2.142</v>
      </c>
      <c r="G28" s="1092">
        <v>135.54</v>
      </c>
      <c r="H28" s="1092">
        <v>122.121</v>
      </c>
      <c r="I28" s="1093">
        <v>1.644</v>
      </c>
    </row>
    <row r="29" spans="1:9" ht="14.25">
      <c r="A29" s="1818"/>
      <c r="B29" s="1091">
        <v>2007</v>
      </c>
      <c r="C29" s="1092">
        <v>4688.610000000001</v>
      </c>
      <c r="D29" s="1092">
        <v>4399.475</v>
      </c>
      <c r="E29" s="1092">
        <v>28.848</v>
      </c>
      <c r="F29" s="1092">
        <v>2.454</v>
      </c>
      <c r="G29" s="1092">
        <v>133.148</v>
      </c>
      <c r="H29" s="1092">
        <v>122.654</v>
      </c>
      <c r="I29" s="1093">
        <v>2.031</v>
      </c>
    </row>
    <row r="30" spans="1:9" ht="14.25">
      <c r="A30" s="1818"/>
      <c r="B30" s="1091">
        <v>2008</v>
      </c>
      <c r="C30" s="1092">
        <v>4815.636</v>
      </c>
      <c r="D30" s="1092">
        <v>4526.455</v>
      </c>
      <c r="E30" s="1092">
        <v>33.178</v>
      </c>
      <c r="F30" s="1092">
        <v>2.374</v>
      </c>
      <c r="G30" s="1092">
        <v>149.474</v>
      </c>
      <c r="H30" s="1092">
        <v>102.718</v>
      </c>
      <c r="I30" s="1093">
        <v>1.437</v>
      </c>
    </row>
    <row r="31" spans="1:9" ht="14.25">
      <c r="A31" s="1818"/>
      <c r="B31" s="1091">
        <v>2009</v>
      </c>
      <c r="C31" s="1092">
        <v>4941.022</v>
      </c>
      <c r="D31" s="1092">
        <v>4624.14</v>
      </c>
      <c r="E31" s="1092">
        <v>24.055</v>
      </c>
      <c r="F31" s="1092">
        <v>2.164</v>
      </c>
      <c r="G31" s="1092">
        <v>173.978</v>
      </c>
      <c r="H31" s="1092">
        <v>114.865</v>
      </c>
      <c r="I31" s="1093">
        <v>1.82</v>
      </c>
    </row>
    <row r="32" spans="1:9" ht="14.25">
      <c r="A32" s="1818"/>
      <c r="B32" s="1091">
        <v>2010</v>
      </c>
      <c r="C32" s="1092">
        <v>5139.979</v>
      </c>
      <c r="D32" s="1092">
        <v>4847.647</v>
      </c>
      <c r="E32" s="1092">
        <v>23.228</v>
      </c>
      <c r="F32" s="1092">
        <v>2.261</v>
      </c>
      <c r="G32" s="1092">
        <v>144.416</v>
      </c>
      <c r="H32" s="1092">
        <v>120.645</v>
      </c>
      <c r="I32" s="1093">
        <v>1.782</v>
      </c>
    </row>
    <row r="33" spans="1:9" ht="14.25">
      <c r="A33" s="1818"/>
      <c r="B33" s="1091">
        <v>2011</v>
      </c>
      <c r="C33" s="1092">
        <v>5050.717000000001</v>
      </c>
      <c r="D33" s="1092">
        <v>4750.019</v>
      </c>
      <c r="E33" s="1092">
        <v>22.142</v>
      </c>
      <c r="F33" s="1092">
        <v>2.669</v>
      </c>
      <c r="G33" s="1092">
        <v>149.902</v>
      </c>
      <c r="H33" s="1092">
        <v>123.861</v>
      </c>
      <c r="I33" s="1093">
        <v>2.124</v>
      </c>
    </row>
    <row r="34" spans="1:9" ht="14.25">
      <c r="A34" s="1818"/>
      <c r="B34" s="1091">
        <v>2012</v>
      </c>
      <c r="C34" s="1092">
        <v>5704.292</v>
      </c>
      <c r="D34" s="1092">
        <v>5388.353</v>
      </c>
      <c r="E34" s="1092">
        <v>21.111</v>
      </c>
      <c r="F34" s="1092">
        <v>2.857</v>
      </c>
      <c r="G34" s="1092">
        <v>156.616</v>
      </c>
      <c r="H34" s="1092">
        <v>133.537</v>
      </c>
      <c r="I34" s="1093">
        <v>1.818</v>
      </c>
    </row>
    <row r="35" spans="1:9" ht="14.25">
      <c r="A35" s="1818"/>
      <c r="B35" s="1091">
        <v>2013</v>
      </c>
      <c r="C35" s="1092">
        <v>5533.639</v>
      </c>
      <c r="D35" s="1092">
        <v>5169.26</v>
      </c>
      <c r="E35" s="1092">
        <v>19.855</v>
      </c>
      <c r="F35" s="1092">
        <v>2.039</v>
      </c>
      <c r="G35" s="1092">
        <v>193.199</v>
      </c>
      <c r="H35" s="1092">
        <v>145.731</v>
      </c>
      <c r="I35" s="1093">
        <v>3.555</v>
      </c>
    </row>
    <row r="36" spans="1:9" ht="14.25">
      <c r="A36" s="1818"/>
      <c r="B36" s="1091">
        <v>2014</v>
      </c>
      <c r="C36" s="1092">
        <v>5761.081999999999</v>
      </c>
      <c r="D36" s="1092">
        <v>5408.471</v>
      </c>
      <c r="E36" s="1092">
        <v>14.144</v>
      </c>
      <c r="F36" s="1092">
        <v>2.137</v>
      </c>
      <c r="G36" s="1092">
        <v>178.728</v>
      </c>
      <c r="H36" s="1092">
        <v>154.616</v>
      </c>
      <c r="I36" s="1093">
        <v>2.986</v>
      </c>
    </row>
    <row r="37" spans="1:9" ht="14.25">
      <c r="A37" s="1818"/>
      <c r="B37" s="1091">
        <v>2015</v>
      </c>
      <c r="C37" s="1092">
        <v>5933.859</v>
      </c>
      <c r="D37" s="1092">
        <v>5528.426</v>
      </c>
      <c r="E37" s="1092">
        <v>23.298</v>
      </c>
      <c r="F37" s="1092">
        <v>1.775</v>
      </c>
      <c r="G37" s="1092">
        <v>219.075</v>
      </c>
      <c r="H37" s="1092">
        <v>158.825</v>
      </c>
      <c r="I37" s="1093">
        <v>2.46</v>
      </c>
    </row>
    <row r="38" spans="1:9" ht="30" customHeight="1">
      <c r="A38" s="1818" t="s">
        <v>1712</v>
      </c>
      <c r="B38" s="1091">
        <v>2000</v>
      </c>
      <c r="C38" s="1092">
        <v>25172.652</v>
      </c>
      <c r="D38" s="1092">
        <v>21992.332</v>
      </c>
      <c r="E38" s="1092">
        <v>314.698</v>
      </c>
      <c r="F38" s="1092">
        <v>0</v>
      </c>
      <c r="G38" s="1092">
        <v>1702.311</v>
      </c>
      <c r="H38" s="1092">
        <v>1071.554</v>
      </c>
      <c r="I38" s="1093">
        <v>91.757</v>
      </c>
    </row>
    <row r="39" spans="1:9" ht="14.25">
      <c r="A39" s="1818"/>
      <c r="B39" s="1091">
        <v>2001</v>
      </c>
      <c r="C39" s="1092">
        <v>22590.003</v>
      </c>
      <c r="D39" s="1092">
        <v>19410.998</v>
      </c>
      <c r="E39" s="1092">
        <v>358.718</v>
      </c>
      <c r="F39" s="1092">
        <v>0</v>
      </c>
      <c r="G39" s="1092">
        <v>1673.656</v>
      </c>
      <c r="H39" s="1092">
        <v>1070.345</v>
      </c>
      <c r="I39" s="1093">
        <v>76.286</v>
      </c>
    </row>
    <row r="40" spans="1:9" ht="14.25">
      <c r="A40" s="1818"/>
      <c r="B40" s="1091">
        <v>2002</v>
      </c>
      <c r="C40" s="1092">
        <v>23738.15</v>
      </c>
      <c r="D40" s="1092">
        <v>20531.869</v>
      </c>
      <c r="E40" s="1092">
        <v>303.62</v>
      </c>
      <c r="F40" s="1092">
        <v>0</v>
      </c>
      <c r="G40" s="1092">
        <v>1716.024</v>
      </c>
      <c r="H40" s="1092">
        <v>1096.568</v>
      </c>
      <c r="I40" s="1093">
        <v>90.069</v>
      </c>
    </row>
    <row r="41" spans="1:9" ht="14.25">
      <c r="A41" s="1818"/>
      <c r="B41" s="1091">
        <v>2003</v>
      </c>
      <c r="C41" s="1092">
        <v>20286.808</v>
      </c>
      <c r="D41" s="1092">
        <v>17010.895</v>
      </c>
      <c r="E41" s="1092">
        <v>360.007</v>
      </c>
      <c r="F41" s="1092">
        <v>0</v>
      </c>
      <c r="G41" s="1092">
        <v>1719.321</v>
      </c>
      <c r="H41" s="1092">
        <v>1122.136</v>
      </c>
      <c r="I41" s="1093">
        <v>74.449</v>
      </c>
    </row>
    <row r="42" spans="1:9" ht="14.25">
      <c r="A42" s="1818"/>
      <c r="B42" s="1091">
        <v>2004</v>
      </c>
      <c r="C42" s="1092">
        <v>25187.361</v>
      </c>
      <c r="D42" s="1092">
        <v>21756.106</v>
      </c>
      <c r="E42" s="1092">
        <v>369.654</v>
      </c>
      <c r="F42" s="1092">
        <v>0</v>
      </c>
      <c r="G42" s="1092">
        <v>1842.933</v>
      </c>
      <c r="H42" s="1092">
        <v>1140.43</v>
      </c>
      <c r="I42" s="1093">
        <v>78.238</v>
      </c>
    </row>
    <row r="43" spans="1:9" ht="14.25">
      <c r="A43" s="1818"/>
      <c r="B43" s="1091">
        <v>2005</v>
      </c>
      <c r="C43" s="1092">
        <v>24358.506</v>
      </c>
      <c r="D43" s="1092">
        <v>20816.639</v>
      </c>
      <c r="E43" s="1092">
        <v>442.528</v>
      </c>
      <c r="F43" s="1092">
        <v>0</v>
      </c>
      <c r="G43" s="1092">
        <v>1940.56</v>
      </c>
      <c r="H43" s="1092">
        <v>1095.024</v>
      </c>
      <c r="I43" s="1093">
        <v>63.755</v>
      </c>
    </row>
    <row r="44" spans="1:9" ht="14.25">
      <c r="A44" s="1818"/>
      <c r="B44" s="1091">
        <v>2006</v>
      </c>
      <c r="C44" s="1092">
        <v>22076.393</v>
      </c>
      <c r="D44" s="1092">
        <v>18234.91</v>
      </c>
      <c r="E44" s="1092">
        <v>333.579</v>
      </c>
      <c r="F44" s="1092">
        <v>0</v>
      </c>
      <c r="G44" s="1092">
        <v>2249.55</v>
      </c>
      <c r="H44" s="1092">
        <v>1198.349</v>
      </c>
      <c r="I44" s="1093">
        <v>60.005</v>
      </c>
    </row>
    <row r="45" spans="1:9" ht="14.25">
      <c r="A45" s="1818"/>
      <c r="B45" s="1091">
        <v>2007</v>
      </c>
      <c r="C45" s="1092">
        <v>21756.061</v>
      </c>
      <c r="D45" s="1092">
        <v>18031.42</v>
      </c>
      <c r="E45" s="1092">
        <v>430.445</v>
      </c>
      <c r="F45" s="1092">
        <v>0</v>
      </c>
      <c r="G45" s="1092">
        <v>2096.506</v>
      </c>
      <c r="H45" s="1092">
        <v>1134.628</v>
      </c>
      <c r="I45" s="1093">
        <v>63.062</v>
      </c>
    </row>
    <row r="46" spans="1:9" ht="14.25">
      <c r="A46" s="1818"/>
      <c r="B46" s="1091">
        <v>2008</v>
      </c>
      <c r="C46" s="1092">
        <v>21447.551</v>
      </c>
      <c r="D46" s="1092">
        <v>17744.193</v>
      </c>
      <c r="E46" s="1092">
        <v>311.983</v>
      </c>
      <c r="F46" s="1092">
        <v>0</v>
      </c>
      <c r="G46" s="1092">
        <v>2187.807</v>
      </c>
      <c r="H46" s="1092">
        <v>1140.393</v>
      </c>
      <c r="I46" s="1093">
        <v>63.175</v>
      </c>
    </row>
    <row r="47" spans="1:9" ht="14.25">
      <c r="A47" s="1818"/>
      <c r="B47" s="1091">
        <v>2009</v>
      </c>
      <c r="C47" s="1092">
        <v>20577.985</v>
      </c>
      <c r="D47" s="1092">
        <v>17178.953</v>
      </c>
      <c r="E47" s="1092">
        <v>349.644</v>
      </c>
      <c r="F47" s="1092">
        <v>0.044</v>
      </c>
      <c r="G47" s="1092">
        <v>1850.346</v>
      </c>
      <c r="H47" s="1092">
        <v>1132.936</v>
      </c>
      <c r="I47" s="1093">
        <v>66.062</v>
      </c>
    </row>
    <row r="48" spans="1:9" ht="14.25">
      <c r="A48" s="1818"/>
      <c r="B48" s="1091">
        <v>2010</v>
      </c>
      <c r="C48" s="1092">
        <v>17013.558</v>
      </c>
      <c r="D48" s="1092">
        <v>13450.661</v>
      </c>
      <c r="E48" s="1092">
        <v>389.769</v>
      </c>
      <c r="F48" s="1092">
        <v>0.043</v>
      </c>
      <c r="G48" s="1092">
        <v>1954.951</v>
      </c>
      <c r="H48" s="1092">
        <v>1159.469</v>
      </c>
      <c r="I48" s="1093">
        <v>58.665</v>
      </c>
    </row>
    <row r="49" spans="1:9" ht="14.25">
      <c r="A49" s="1818"/>
      <c r="B49" s="1091">
        <v>2011</v>
      </c>
      <c r="C49" s="1092">
        <v>21999.869</v>
      </c>
      <c r="D49" s="1092">
        <v>18383.37</v>
      </c>
      <c r="E49" s="1092">
        <v>392.88</v>
      </c>
      <c r="F49" s="1092">
        <v>0.055</v>
      </c>
      <c r="G49" s="1092">
        <v>1946.271</v>
      </c>
      <c r="H49" s="1092">
        <v>1200.448</v>
      </c>
      <c r="I49" s="1093">
        <v>76.845</v>
      </c>
    </row>
    <row r="50" spans="1:9" ht="14.25">
      <c r="A50" s="1818"/>
      <c r="B50" s="1091">
        <v>2012</v>
      </c>
      <c r="C50" s="1092">
        <v>17915.945</v>
      </c>
      <c r="D50" s="1092">
        <v>14394.007</v>
      </c>
      <c r="E50" s="1092">
        <v>314.478</v>
      </c>
      <c r="F50" s="1092">
        <v>0.062</v>
      </c>
      <c r="G50" s="1092">
        <v>1935.074</v>
      </c>
      <c r="H50" s="1092">
        <v>1188.506</v>
      </c>
      <c r="I50" s="1093">
        <v>83.818</v>
      </c>
    </row>
    <row r="51" spans="1:9" ht="14.25">
      <c r="A51" s="1818"/>
      <c r="B51" s="1091">
        <v>2013</v>
      </c>
      <c r="C51" s="1092">
        <v>18237.917</v>
      </c>
      <c r="D51" s="1092">
        <v>14594.49</v>
      </c>
      <c r="E51" s="1092">
        <v>515.948</v>
      </c>
      <c r="F51" s="1092">
        <v>0.047</v>
      </c>
      <c r="G51" s="1092">
        <v>1859.307</v>
      </c>
      <c r="H51" s="1092">
        <v>1181.519</v>
      </c>
      <c r="I51" s="1093">
        <v>86.606</v>
      </c>
    </row>
    <row r="52" spans="1:9" ht="14.25">
      <c r="A52" s="1818"/>
      <c r="B52" s="1091">
        <v>2014</v>
      </c>
      <c r="C52" s="1092">
        <v>16362.487</v>
      </c>
      <c r="D52" s="1092">
        <v>12453.647</v>
      </c>
      <c r="E52" s="1092">
        <v>379.299</v>
      </c>
      <c r="F52" s="1092">
        <v>0.048</v>
      </c>
      <c r="G52" s="1092">
        <v>2104.781</v>
      </c>
      <c r="H52" s="1092">
        <v>1204.11</v>
      </c>
      <c r="I52" s="1093">
        <v>220.602</v>
      </c>
    </row>
    <row r="53" spans="1:9" ht="14.25">
      <c r="A53" s="1818"/>
      <c r="B53" s="1091">
        <v>2015</v>
      </c>
      <c r="C53" s="1092">
        <v>17034.895</v>
      </c>
      <c r="D53" s="1092">
        <v>13328.122</v>
      </c>
      <c r="E53" s="1092">
        <v>517.343</v>
      </c>
      <c r="F53" s="1092">
        <v>0.048</v>
      </c>
      <c r="G53" s="1092">
        <v>1801.053</v>
      </c>
      <c r="H53" s="1092">
        <v>1278.928</v>
      </c>
      <c r="I53" s="1093">
        <v>109.401</v>
      </c>
    </row>
    <row r="54" spans="1:9" ht="18.75" customHeight="1">
      <c r="A54" s="1818" t="s">
        <v>1713</v>
      </c>
      <c r="B54" s="1091">
        <v>2000</v>
      </c>
      <c r="C54" s="1092">
        <v>38129.852</v>
      </c>
      <c r="D54" s="1092">
        <v>28720.391</v>
      </c>
      <c r="E54" s="1092">
        <v>578.151</v>
      </c>
      <c r="F54" s="1094" t="s">
        <v>21</v>
      </c>
      <c r="G54" s="1092">
        <v>4472.339</v>
      </c>
      <c r="H54" s="1092">
        <v>3848.289</v>
      </c>
      <c r="I54" s="1093">
        <v>510.682</v>
      </c>
    </row>
    <row r="55" spans="1:9" ht="14.25">
      <c r="A55" s="1818"/>
      <c r="B55" s="1091">
        <v>2001</v>
      </c>
      <c r="C55" s="1092">
        <v>37755.697</v>
      </c>
      <c r="D55" s="1092">
        <v>28850.459</v>
      </c>
      <c r="E55" s="1092">
        <v>634.6</v>
      </c>
      <c r="F55" s="1094" t="s">
        <v>21</v>
      </c>
      <c r="G55" s="1092">
        <v>4133.459</v>
      </c>
      <c r="H55" s="1092">
        <v>3732.661</v>
      </c>
      <c r="I55" s="1093">
        <v>404.518</v>
      </c>
    </row>
    <row r="56" spans="1:9" ht="14.25">
      <c r="A56" s="1818"/>
      <c r="B56" s="1091">
        <v>2002</v>
      </c>
      <c r="C56" s="1092">
        <v>37825.473</v>
      </c>
      <c r="D56" s="1092">
        <v>29105.144</v>
      </c>
      <c r="E56" s="1092">
        <v>634.769</v>
      </c>
      <c r="F56" s="1094" t="s">
        <v>21</v>
      </c>
      <c r="G56" s="1092">
        <v>4072.641</v>
      </c>
      <c r="H56" s="1092">
        <v>3631.852</v>
      </c>
      <c r="I56" s="1093">
        <v>381.067</v>
      </c>
    </row>
    <row r="57" spans="1:9" ht="14.25">
      <c r="A57" s="1818"/>
      <c r="B57" s="1091">
        <v>2003</v>
      </c>
      <c r="C57" s="1092">
        <v>38636.374</v>
      </c>
      <c r="D57" s="1092">
        <v>29974.036</v>
      </c>
      <c r="E57" s="1092">
        <v>663.454</v>
      </c>
      <c r="F57" s="1094" t="s">
        <v>21</v>
      </c>
      <c r="G57" s="1092">
        <v>4073.576</v>
      </c>
      <c r="H57" s="1092">
        <v>3518.073</v>
      </c>
      <c r="I57" s="1093">
        <v>407.235</v>
      </c>
    </row>
    <row r="58" spans="1:9" ht="14.25">
      <c r="A58" s="1818"/>
      <c r="B58" s="1091">
        <v>2004</v>
      </c>
      <c r="C58" s="1092">
        <v>38609.192</v>
      </c>
      <c r="D58" s="1092">
        <v>30115.116</v>
      </c>
      <c r="E58" s="1092">
        <v>674.108</v>
      </c>
      <c r="F58" s="1094" t="s">
        <v>21</v>
      </c>
      <c r="G58" s="1092">
        <v>4030.073</v>
      </c>
      <c r="H58" s="1092">
        <v>3555.735</v>
      </c>
      <c r="I58" s="1093">
        <v>234.16</v>
      </c>
    </row>
    <row r="59" spans="1:9" ht="14.25">
      <c r="A59" s="1818"/>
      <c r="B59" s="1091">
        <v>2005</v>
      </c>
      <c r="C59" s="1092">
        <v>38512.435</v>
      </c>
      <c r="D59" s="1092">
        <v>30161.187</v>
      </c>
      <c r="E59" s="1092">
        <v>687.178</v>
      </c>
      <c r="F59" s="1094" t="s">
        <v>21</v>
      </c>
      <c r="G59" s="1092">
        <v>3828.304</v>
      </c>
      <c r="H59" s="1092">
        <v>3498.178</v>
      </c>
      <c r="I59" s="1093">
        <v>337.588</v>
      </c>
    </row>
    <row r="60" spans="1:9" ht="14.25">
      <c r="A60" s="1818"/>
      <c r="B60" s="1091">
        <v>2006</v>
      </c>
      <c r="C60" s="1092">
        <v>39096.713</v>
      </c>
      <c r="D60" s="1092">
        <v>30182.244</v>
      </c>
      <c r="E60" s="1092">
        <v>701.327</v>
      </c>
      <c r="F60" s="1094" t="s">
        <v>21</v>
      </c>
      <c r="G60" s="1092">
        <v>4010.21</v>
      </c>
      <c r="H60" s="1092">
        <v>3810.04</v>
      </c>
      <c r="I60" s="1093">
        <v>392.892</v>
      </c>
    </row>
    <row r="61" spans="1:9" ht="14.25">
      <c r="A61" s="1818"/>
      <c r="B61" s="1091">
        <v>2007</v>
      </c>
      <c r="C61" s="1092">
        <v>39479.87</v>
      </c>
      <c r="D61" s="1092">
        <v>30512.976</v>
      </c>
      <c r="E61" s="1092">
        <v>706.984</v>
      </c>
      <c r="F61" s="1094" t="s">
        <v>21</v>
      </c>
      <c r="G61" s="1092">
        <v>4320.963</v>
      </c>
      <c r="H61" s="1092">
        <v>3651.367</v>
      </c>
      <c r="I61" s="1093">
        <v>287.58</v>
      </c>
    </row>
    <row r="62" spans="1:9" ht="14.25">
      <c r="A62" s="1818"/>
      <c r="B62" s="1091">
        <v>2008</v>
      </c>
      <c r="C62" s="1092">
        <v>39044.423</v>
      </c>
      <c r="D62" s="1092">
        <v>30378.618</v>
      </c>
      <c r="E62" s="1092">
        <v>631.126</v>
      </c>
      <c r="F62" s="1094" t="s">
        <v>21</v>
      </c>
      <c r="G62" s="1092">
        <v>4058.979</v>
      </c>
      <c r="H62" s="1092">
        <v>3536.753</v>
      </c>
      <c r="I62" s="1093">
        <v>438.947</v>
      </c>
    </row>
    <row r="63" spans="1:9" ht="14.25">
      <c r="A63" s="1818"/>
      <c r="B63" s="1091">
        <v>2009</v>
      </c>
      <c r="C63" s="1092">
        <v>39042.743</v>
      </c>
      <c r="D63" s="1092">
        <v>30713.715</v>
      </c>
      <c r="E63" s="1092">
        <v>686.44</v>
      </c>
      <c r="F63" s="1094" t="s">
        <v>21</v>
      </c>
      <c r="G63" s="1092">
        <v>3674.903</v>
      </c>
      <c r="H63" s="1092">
        <v>3570.191</v>
      </c>
      <c r="I63" s="1093">
        <v>397.494</v>
      </c>
    </row>
    <row r="64" spans="1:9" ht="14.25">
      <c r="A64" s="1818"/>
      <c r="B64" s="1091">
        <v>2010</v>
      </c>
      <c r="C64" s="1092">
        <v>39867.128</v>
      </c>
      <c r="D64" s="1092">
        <v>31580.87</v>
      </c>
      <c r="E64" s="1092">
        <v>703.093</v>
      </c>
      <c r="F64" s="1094" t="s">
        <v>21</v>
      </c>
      <c r="G64" s="1092">
        <v>3666.41</v>
      </c>
      <c r="H64" s="1092">
        <v>3602.115</v>
      </c>
      <c r="I64" s="1093">
        <v>314.64</v>
      </c>
    </row>
    <row r="65" spans="1:9" ht="14.25">
      <c r="A65" s="1818"/>
      <c r="B65" s="1091">
        <v>2011</v>
      </c>
      <c r="C65" s="1092">
        <v>40113.517</v>
      </c>
      <c r="D65" s="1092">
        <v>31520.098</v>
      </c>
      <c r="E65" s="1092">
        <v>637.076</v>
      </c>
      <c r="F65" s="1094" t="s">
        <v>21</v>
      </c>
      <c r="G65" s="1092">
        <v>3800.967</v>
      </c>
      <c r="H65" s="1092">
        <v>3767.571</v>
      </c>
      <c r="I65" s="1093">
        <v>387.805</v>
      </c>
    </row>
    <row r="66" spans="1:9" ht="14.25">
      <c r="A66" s="1818"/>
      <c r="B66" s="1091">
        <v>2012</v>
      </c>
      <c r="C66" s="1092">
        <v>40654.638</v>
      </c>
      <c r="D66" s="1092">
        <v>31816.918</v>
      </c>
      <c r="E66" s="1092">
        <v>625.538</v>
      </c>
      <c r="F66" s="1094" t="s">
        <v>21</v>
      </c>
      <c r="G66" s="1092">
        <v>3939.801</v>
      </c>
      <c r="H66" s="1092">
        <v>3916.532</v>
      </c>
      <c r="I66" s="1093">
        <v>355.849</v>
      </c>
    </row>
    <row r="67" spans="1:9" ht="14.25">
      <c r="A67" s="1818"/>
      <c r="B67" s="1091">
        <v>2013</v>
      </c>
      <c r="C67" s="1092">
        <v>41140.79</v>
      </c>
      <c r="D67" s="1092">
        <v>32033.657</v>
      </c>
      <c r="E67" s="1092">
        <v>688.317</v>
      </c>
      <c r="F67" s="1094" t="s">
        <v>21</v>
      </c>
      <c r="G67" s="1092">
        <v>3964.151</v>
      </c>
      <c r="H67" s="1092">
        <v>4036.491</v>
      </c>
      <c r="I67" s="1093">
        <v>418.174</v>
      </c>
    </row>
    <row r="68" spans="1:9" ht="14.25">
      <c r="A68" s="1818"/>
      <c r="B68" s="1091">
        <v>2014</v>
      </c>
      <c r="C68" s="1092">
        <v>43015.692</v>
      </c>
      <c r="D68" s="1092">
        <v>33090.877</v>
      </c>
      <c r="E68" s="1092">
        <v>669.871</v>
      </c>
      <c r="F68" s="1094" t="s">
        <v>21</v>
      </c>
      <c r="G68" s="1092">
        <v>4729.92</v>
      </c>
      <c r="H68" s="1092">
        <v>4172.937</v>
      </c>
      <c r="I68" s="1093">
        <v>352.087</v>
      </c>
    </row>
    <row r="69" spans="1:9" ht="14.25">
      <c r="A69" s="1818"/>
      <c r="B69" s="1091">
        <v>2015</v>
      </c>
      <c r="C69" s="1092">
        <v>43106.562</v>
      </c>
      <c r="D69" s="1092">
        <v>33336.892</v>
      </c>
      <c r="E69" s="1092">
        <v>666.029</v>
      </c>
      <c r="F69" s="1094" t="s">
        <v>21</v>
      </c>
      <c r="G69" s="1092">
        <v>4585.692</v>
      </c>
      <c r="H69" s="1092">
        <v>4095.384</v>
      </c>
      <c r="I69" s="1093">
        <v>422.565</v>
      </c>
    </row>
    <row r="70" spans="1:9" ht="15" customHeight="1">
      <c r="A70" s="1818" t="s">
        <v>1714</v>
      </c>
      <c r="B70" s="1091">
        <v>2000</v>
      </c>
      <c r="C70" s="1092">
        <v>15752.221</v>
      </c>
      <c r="D70" s="1092">
        <v>14414.197</v>
      </c>
      <c r="E70" s="1092">
        <v>202.975</v>
      </c>
      <c r="F70" s="1092">
        <v>23.114</v>
      </c>
      <c r="G70" s="1092">
        <v>648.186</v>
      </c>
      <c r="H70" s="1092">
        <v>461.511</v>
      </c>
      <c r="I70" s="1093">
        <v>2.238</v>
      </c>
    </row>
    <row r="71" spans="1:9" ht="14.25">
      <c r="A71" s="1818"/>
      <c r="B71" s="1091">
        <v>2001</v>
      </c>
      <c r="C71" s="1092">
        <v>15604.987</v>
      </c>
      <c r="D71" s="1092">
        <v>14274.674</v>
      </c>
      <c r="E71" s="1092">
        <v>223.273</v>
      </c>
      <c r="F71" s="1092">
        <v>23.933</v>
      </c>
      <c r="G71" s="1092">
        <v>635.556</v>
      </c>
      <c r="H71" s="1092">
        <v>444.519</v>
      </c>
      <c r="I71" s="1093">
        <v>3.032</v>
      </c>
    </row>
    <row r="72" spans="1:9" ht="14.25">
      <c r="A72" s="1818"/>
      <c r="B72" s="1091">
        <v>2002</v>
      </c>
      <c r="C72" s="1092">
        <v>14905.624</v>
      </c>
      <c r="D72" s="1092">
        <v>13651.897</v>
      </c>
      <c r="E72" s="1092">
        <v>184.735</v>
      </c>
      <c r="F72" s="1092">
        <v>24.008</v>
      </c>
      <c r="G72" s="1092">
        <v>594.6</v>
      </c>
      <c r="H72" s="1092">
        <v>446.79</v>
      </c>
      <c r="I72" s="1093">
        <v>3.594</v>
      </c>
    </row>
    <row r="73" spans="1:9" ht="14.25">
      <c r="A73" s="1818"/>
      <c r="B73" s="1091">
        <v>2003</v>
      </c>
      <c r="C73" s="1092">
        <v>14247.12</v>
      </c>
      <c r="D73" s="1092">
        <v>13003.225</v>
      </c>
      <c r="E73" s="1092">
        <v>231</v>
      </c>
      <c r="F73" s="1092">
        <v>21.764</v>
      </c>
      <c r="G73" s="1092">
        <v>569.223</v>
      </c>
      <c r="H73" s="1092">
        <v>419.257</v>
      </c>
      <c r="I73" s="1093">
        <v>2.651</v>
      </c>
    </row>
    <row r="74" spans="1:9" ht="14.25">
      <c r="A74" s="1818"/>
      <c r="B74" s="1091">
        <v>2004</v>
      </c>
      <c r="C74" s="1092">
        <v>13604.322</v>
      </c>
      <c r="D74" s="1092">
        <v>12486.217</v>
      </c>
      <c r="E74" s="1092">
        <v>146.734</v>
      </c>
      <c r="F74" s="1092">
        <v>19.012</v>
      </c>
      <c r="G74" s="1092">
        <v>565.167</v>
      </c>
      <c r="H74" s="1092">
        <v>383.726</v>
      </c>
      <c r="I74" s="1093">
        <v>3.466</v>
      </c>
    </row>
    <row r="75" spans="1:9" ht="14.25">
      <c r="A75" s="1818"/>
      <c r="B75" s="1091">
        <v>2005</v>
      </c>
      <c r="C75" s="1092">
        <v>13499.823</v>
      </c>
      <c r="D75" s="1092">
        <v>12440.651</v>
      </c>
      <c r="E75" s="1092">
        <v>210.185</v>
      </c>
      <c r="F75" s="1092">
        <v>18.279</v>
      </c>
      <c r="G75" s="1092">
        <v>466.852</v>
      </c>
      <c r="H75" s="1092">
        <v>359.565</v>
      </c>
      <c r="I75" s="1093">
        <v>4.291</v>
      </c>
    </row>
    <row r="76" spans="1:9" ht="14.25">
      <c r="A76" s="1818"/>
      <c r="B76" s="1091">
        <v>2006</v>
      </c>
      <c r="C76" s="1092">
        <v>13110.4</v>
      </c>
      <c r="D76" s="1092">
        <v>11980.382</v>
      </c>
      <c r="E76" s="1092">
        <v>246.237</v>
      </c>
      <c r="F76" s="1092">
        <v>21.092</v>
      </c>
      <c r="G76" s="1092">
        <v>484.811</v>
      </c>
      <c r="H76" s="1092">
        <v>372.667</v>
      </c>
      <c r="I76" s="1093">
        <v>5.211</v>
      </c>
    </row>
    <row r="77" spans="1:9" ht="14.25">
      <c r="A77" s="1818"/>
      <c r="B77" s="1091">
        <v>2007</v>
      </c>
      <c r="C77" s="1092">
        <v>13050.653</v>
      </c>
      <c r="D77" s="1092">
        <v>11852.771</v>
      </c>
      <c r="E77" s="1092">
        <v>295.765</v>
      </c>
      <c r="F77" s="1092">
        <v>20.279</v>
      </c>
      <c r="G77" s="1092">
        <v>463.38</v>
      </c>
      <c r="H77" s="1092">
        <v>411.563</v>
      </c>
      <c r="I77" s="1093">
        <v>6.895</v>
      </c>
    </row>
    <row r="78" spans="1:9" ht="14.25">
      <c r="A78" s="1818"/>
      <c r="B78" s="1091">
        <v>2008</v>
      </c>
      <c r="C78" s="1092">
        <v>12730.398</v>
      </c>
      <c r="D78" s="1092">
        <v>11626.321</v>
      </c>
      <c r="E78" s="1092">
        <v>235.307</v>
      </c>
      <c r="F78" s="1092">
        <v>16.813</v>
      </c>
      <c r="G78" s="1092">
        <v>427.248</v>
      </c>
      <c r="H78" s="1092">
        <v>413.814</v>
      </c>
      <c r="I78" s="1093">
        <v>10.895</v>
      </c>
    </row>
    <row r="79" spans="1:9" ht="14.25">
      <c r="A79" s="1818"/>
      <c r="B79" s="1091">
        <v>2009</v>
      </c>
      <c r="C79" s="1092">
        <v>12998.655</v>
      </c>
      <c r="D79" s="1092">
        <v>11679.317</v>
      </c>
      <c r="E79" s="1092">
        <v>494.381</v>
      </c>
      <c r="F79" s="1092">
        <v>17.016</v>
      </c>
      <c r="G79" s="1092">
        <v>404.956</v>
      </c>
      <c r="H79" s="1092">
        <v>390.01</v>
      </c>
      <c r="I79" s="1093">
        <v>12.975</v>
      </c>
    </row>
    <row r="80" spans="1:9" ht="14.25">
      <c r="A80" s="1818"/>
      <c r="B80" s="1091">
        <v>2010</v>
      </c>
      <c r="C80" s="1092">
        <v>13496.108</v>
      </c>
      <c r="D80" s="1092">
        <v>12299.365</v>
      </c>
      <c r="E80" s="1092">
        <v>275.287</v>
      </c>
      <c r="F80" s="1092">
        <v>15.238</v>
      </c>
      <c r="G80" s="1092">
        <v>433.568</v>
      </c>
      <c r="H80" s="1092">
        <v>458.176</v>
      </c>
      <c r="I80" s="1093">
        <v>14.474</v>
      </c>
    </row>
    <row r="81" spans="1:9" ht="14.25">
      <c r="A81" s="1818"/>
      <c r="B81" s="1091">
        <v>2011</v>
      </c>
      <c r="C81" s="1092">
        <v>12988.286</v>
      </c>
      <c r="D81" s="1092">
        <v>11620.812</v>
      </c>
      <c r="E81" s="1092">
        <v>465.054</v>
      </c>
      <c r="F81" s="1092">
        <v>17.013</v>
      </c>
      <c r="G81" s="1092">
        <v>443.369</v>
      </c>
      <c r="H81" s="1092">
        <v>425.425</v>
      </c>
      <c r="I81" s="1093">
        <v>16.613</v>
      </c>
    </row>
    <row r="82" spans="1:9" ht="14.25">
      <c r="A82" s="1818"/>
      <c r="B82" s="1091">
        <v>2012</v>
      </c>
      <c r="C82" s="1092">
        <v>12649.301</v>
      </c>
      <c r="D82" s="1092">
        <v>11362.792</v>
      </c>
      <c r="E82" s="1092">
        <v>387.345</v>
      </c>
      <c r="F82" s="1092">
        <v>17.778</v>
      </c>
      <c r="G82" s="1092">
        <v>465.76</v>
      </c>
      <c r="H82" s="1092">
        <v>400.864</v>
      </c>
      <c r="I82" s="1093">
        <v>14.762</v>
      </c>
    </row>
    <row r="83" spans="1:9" ht="14.25">
      <c r="A83" s="1818"/>
      <c r="B83" s="1091">
        <v>2013</v>
      </c>
      <c r="C83" s="1092">
        <v>13094.178</v>
      </c>
      <c r="D83" s="1092">
        <v>11767.854</v>
      </c>
      <c r="E83" s="1092">
        <v>381.555</v>
      </c>
      <c r="F83" s="1092">
        <v>20.042</v>
      </c>
      <c r="G83" s="1092">
        <v>473.399</v>
      </c>
      <c r="H83" s="1092">
        <v>434.218</v>
      </c>
      <c r="I83" s="1093">
        <v>17.11</v>
      </c>
    </row>
    <row r="84" spans="1:9" ht="14.25">
      <c r="A84" s="1818"/>
      <c r="B84" s="1091">
        <v>2014</v>
      </c>
      <c r="C84" s="1092">
        <v>13352.126</v>
      </c>
      <c r="D84" s="1092">
        <v>12024.589</v>
      </c>
      <c r="E84" s="1092">
        <v>303.365</v>
      </c>
      <c r="F84" s="1092">
        <v>20.323</v>
      </c>
      <c r="G84" s="1092">
        <v>488.132</v>
      </c>
      <c r="H84" s="1092">
        <v>501.498</v>
      </c>
      <c r="I84" s="1093">
        <v>14.219</v>
      </c>
    </row>
    <row r="85" spans="1:9" ht="14.25">
      <c r="A85" s="1818"/>
      <c r="B85" s="1091">
        <v>2015</v>
      </c>
      <c r="C85" s="1092">
        <v>13704.613</v>
      </c>
      <c r="D85" s="1092">
        <v>12449.343</v>
      </c>
      <c r="E85" s="1092">
        <v>287.288</v>
      </c>
      <c r="F85" s="1092">
        <v>20.25</v>
      </c>
      <c r="G85" s="1092">
        <v>442.622</v>
      </c>
      <c r="H85" s="1092">
        <v>487.991</v>
      </c>
      <c r="I85" s="1093">
        <v>17.119</v>
      </c>
    </row>
    <row r="86" spans="1:9" ht="14.25">
      <c r="A86" s="1818"/>
      <c r="B86" s="1822" t="s">
        <v>1715</v>
      </c>
      <c r="C86" s="1823"/>
      <c r="D86" s="1823"/>
      <c r="E86" s="1823"/>
      <c r="F86" s="1823"/>
      <c r="G86" s="1823"/>
      <c r="H86" s="1823"/>
      <c r="I86" s="1823"/>
    </row>
    <row r="87" spans="1:9" ht="18" customHeight="1">
      <c r="A87" s="1818"/>
      <c r="B87" s="1824" t="s">
        <v>1716</v>
      </c>
      <c r="C87" s="1825"/>
      <c r="D87" s="1825"/>
      <c r="E87" s="1825"/>
      <c r="F87" s="1825"/>
      <c r="G87" s="1825"/>
      <c r="H87" s="1825"/>
      <c r="I87" s="1825"/>
    </row>
    <row r="88" spans="1:9" ht="14.25">
      <c r="A88" s="1818"/>
      <c r="B88" s="1091">
        <v>2000</v>
      </c>
      <c r="C88" s="1092">
        <v>6606.401</v>
      </c>
      <c r="D88" s="1092">
        <v>5799.806</v>
      </c>
      <c r="E88" s="1092">
        <v>16.529</v>
      </c>
      <c r="F88" s="1092">
        <v>16.531</v>
      </c>
      <c r="G88" s="1092">
        <v>526.188</v>
      </c>
      <c r="H88" s="1092">
        <v>246.787</v>
      </c>
      <c r="I88" s="1093">
        <v>0.56</v>
      </c>
    </row>
    <row r="89" spans="1:9" ht="14.25">
      <c r="A89" s="1818"/>
      <c r="B89" s="1091">
        <v>2001</v>
      </c>
      <c r="C89" s="1092">
        <v>6735.607</v>
      </c>
      <c r="D89" s="1092">
        <v>5930.057</v>
      </c>
      <c r="E89" s="1092">
        <v>11.901</v>
      </c>
      <c r="F89" s="1092">
        <v>16.701</v>
      </c>
      <c r="G89" s="1092">
        <v>534.923</v>
      </c>
      <c r="H89" s="1092">
        <v>240.902</v>
      </c>
      <c r="I89" s="1093">
        <v>1.123</v>
      </c>
    </row>
    <row r="90" spans="1:9" ht="14.25">
      <c r="A90" s="1818"/>
      <c r="B90" s="1091">
        <v>2002</v>
      </c>
      <c r="C90" s="1092">
        <v>6351.197</v>
      </c>
      <c r="D90" s="1092">
        <v>5623.33</v>
      </c>
      <c r="E90" s="1092">
        <v>13.538</v>
      </c>
      <c r="F90" s="1092">
        <v>17.093</v>
      </c>
      <c r="G90" s="1092">
        <v>465.353</v>
      </c>
      <c r="H90" s="1092">
        <v>230.918</v>
      </c>
      <c r="I90" s="1093">
        <v>0.965</v>
      </c>
    </row>
    <row r="91" spans="1:9" ht="14.25">
      <c r="A91" s="1818"/>
      <c r="B91" s="1091">
        <v>2003</v>
      </c>
      <c r="C91" s="1092">
        <v>5797.552</v>
      </c>
      <c r="D91" s="1092">
        <v>5079.191</v>
      </c>
      <c r="E91" s="1092">
        <v>11.126</v>
      </c>
      <c r="F91" s="1092">
        <v>15.753</v>
      </c>
      <c r="G91" s="1092">
        <v>462.475</v>
      </c>
      <c r="H91" s="1092">
        <v>228.637</v>
      </c>
      <c r="I91" s="1093">
        <v>0.37</v>
      </c>
    </row>
    <row r="92" spans="1:9" ht="14.25">
      <c r="A92" s="1818"/>
      <c r="B92" s="1091">
        <v>2004</v>
      </c>
      <c r="C92" s="1092">
        <v>5836.956</v>
      </c>
      <c r="D92" s="1092">
        <v>5136.719</v>
      </c>
      <c r="E92" s="1092">
        <v>12.226</v>
      </c>
      <c r="F92" s="1092">
        <v>14.239</v>
      </c>
      <c r="G92" s="1092">
        <v>445.97</v>
      </c>
      <c r="H92" s="1092">
        <v>226.968</v>
      </c>
      <c r="I92" s="1093">
        <v>0.834</v>
      </c>
    </row>
    <row r="93" spans="1:9" ht="14.25">
      <c r="A93" s="1818"/>
      <c r="B93" s="1091">
        <v>2005</v>
      </c>
      <c r="C93" s="1092">
        <v>5689.852</v>
      </c>
      <c r="D93" s="1092">
        <v>5080.623</v>
      </c>
      <c r="E93" s="1092">
        <v>10.24</v>
      </c>
      <c r="F93" s="1092">
        <v>13.475</v>
      </c>
      <c r="G93" s="1092">
        <v>365.89</v>
      </c>
      <c r="H93" s="1092">
        <v>219.155</v>
      </c>
      <c r="I93" s="1093">
        <v>0.469</v>
      </c>
    </row>
    <row r="94" spans="1:9" ht="14.25">
      <c r="A94" s="1818"/>
      <c r="B94" s="1091">
        <v>2006</v>
      </c>
      <c r="C94" s="1092">
        <v>5638.655</v>
      </c>
      <c r="D94" s="1092">
        <v>5004.981</v>
      </c>
      <c r="E94" s="1092">
        <v>10.898</v>
      </c>
      <c r="F94" s="1092">
        <v>16.324</v>
      </c>
      <c r="G94" s="1092">
        <v>365.821</v>
      </c>
      <c r="H94" s="1092">
        <v>240.087</v>
      </c>
      <c r="I94" s="1093">
        <v>0.544</v>
      </c>
    </row>
    <row r="95" spans="1:9" ht="14.25">
      <c r="A95" s="1818"/>
      <c r="B95" s="1091">
        <v>2007</v>
      </c>
      <c r="C95" s="1092">
        <v>5216.23</v>
      </c>
      <c r="D95" s="1092">
        <v>4555.542</v>
      </c>
      <c r="E95" s="1092">
        <v>11.065</v>
      </c>
      <c r="F95" s="1092">
        <v>16.595</v>
      </c>
      <c r="G95" s="1092">
        <v>377.788</v>
      </c>
      <c r="H95" s="1092">
        <v>254.689</v>
      </c>
      <c r="I95" s="1093">
        <v>0.551</v>
      </c>
    </row>
    <row r="96" spans="1:9" ht="14.25">
      <c r="A96" s="1818"/>
      <c r="B96" s="1091">
        <v>2008</v>
      </c>
      <c r="C96" s="1092">
        <v>5095.319</v>
      </c>
      <c r="D96" s="1092">
        <v>4494.145</v>
      </c>
      <c r="E96" s="1092">
        <v>10.966</v>
      </c>
      <c r="F96" s="1092">
        <v>13.4</v>
      </c>
      <c r="G96" s="1092">
        <v>342.731</v>
      </c>
      <c r="H96" s="1092">
        <v>233.445</v>
      </c>
      <c r="I96" s="1093">
        <v>0.632</v>
      </c>
    </row>
    <row r="97" spans="1:9" ht="14.25">
      <c r="A97" s="1818"/>
      <c r="B97" s="1091">
        <v>2009</v>
      </c>
      <c r="C97" s="1092">
        <v>5172.081</v>
      </c>
      <c r="D97" s="1092">
        <v>4593.932</v>
      </c>
      <c r="E97" s="1092">
        <v>11.494</v>
      </c>
      <c r="F97" s="1092">
        <v>13.256</v>
      </c>
      <c r="G97" s="1092">
        <v>320.175</v>
      </c>
      <c r="H97" s="1092">
        <v>232.729</v>
      </c>
      <c r="I97" s="1093">
        <v>0.495</v>
      </c>
    </row>
    <row r="98" spans="1:9" ht="14.25">
      <c r="A98" s="1818"/>
      <c r="B98" s="1091">
        <v>2010</v>
      </c>
      <c r="C98" s="1092">
        <v>5339.549</v>
      </c>
      <c r="D98" s="1092">
        <v>4743.164</v>
      </c>
      <c r="E98" s="1092">
        <v>9.817</v>
      </c>
      <c r="F98" s="1092">
        <v>11.49</v>
      </c>
      <c r="G98" s="1092">
        <v>342.406</v>
      </c>
      <c r="H98" s="1092">
        <v>231.854</v>
      </c>
      <c r="I98" s="1093">
        <v>0.818</v>
      </c>
    </row>
    <row r="99" spans="1:9" ht="14.25">
      <c r="A99" s="1818"/>
      <c r="B99" s="1091">
        <v>2011</v>
      </c>
      <c r="C99" s="1092">
        <v>5021.336</v>
      </c>
      <c r="D99" s="1092">
        <v>4429.337</v>
      </c>
      <c r="E99" s="1092">
        <v>10.008</v>
      </c>
      <c r="F99" s="1092">
        <v>12.496</v>
      </c>
      <c r="G99" s="1092">
        <v>349.091</v>
      </c>
      <c r="H99" s="1092">
        <v>219.489</v>
      </c>
      <c r="I99" s="1093">
        <v>0.915</v>
      </c>
    </row>
    <row r="100" spans="1:9" ht="14.25">
      <c r="A100" s="1818"/>
      <c r="B100" s="1091">
        <v>2012</v>
      </c>
      <c r="C100" s="1092">
        <v>4550.812</v>
      </c>
      <c r="D100" s="1092">
        <v>3963.995</v>
      </c>
      <c r="E100" s="1092">
        <v>10.29</v>
      </c>
      <c r="F100" s="1092">
        <v>13.093</v>
      </c>
      <c r="G100" s="1092">
        <v>364.355</v>
      </c>
      <c r="H100" s="1092">
        <v>198.22</v>
      </c>
      <c r="I100" s="1093">
        <v>0.859</v>
      </c>
    </row>
    <row r="101" spans="1:9" ht="14.25">
      <c r="A101" s="1818"/>
      <c r="B101" s="1091">
        <v>2013</v>
      </c>
      <c r="C101" s="1092">
        <v>4875.517</v>
      </c>
      <c r="D101" s="1092">
        <v>4289.608</v>
      </c>
      <c r="E101" s="1092">
        <v>11.62</v>
      </c>
      <c r="F101" s="1092">
        <v>14.198</v>
      </c>
      <c r="G101" s="1092">
        <v>362.357</v>
      </c>
      <c r="H101" s="1092">
        <v>195.583</v>
      </c>
      <c r="I101" s="1093">
        <v>2.151</v>
      </c>
    </row>
    <row r="102" spans="1:9" ht="14.25">
      <c r="A102" s="1818"/>
      <c r="B102" s="1091">
        <v>2014</v>
      </c>
      <c r="C102" s="1092">
        <v>5294.31</v>
      </c>
      <c r="D102" s="1092">
        <v>4708.807</v>
      </c>
      <c r="E102" s="1092">
        <v>9.821</v>
      </c>
      <c r="F102" s="1092">
        <v>15.534</v>
      </c>
      <c r="G102" s="1092">
        <v>346.347</v>
      </c>
      <c r="H102" s="1092">
        <v>212.94</v>
      </c>
      <c r="I102" s="1093">
        <v>0.861</v>
      </c>
    </row>
    <row r="103" spans="1:9" ht="14.25">
      <c r="A103" s="1818"/>
      <c r="B103" s="1091">
        <v>2015</v>
      </c>
      <c r="C103" s="1092">
        <v>5221.775</v>
      </c>
      <c r="D103" s="1092">
        <v>4644.758</v>
      </c>
      <c r="E103" s="1092">
        <v>9.548</v>
      </c>
      <c r="F103" s="1092">
        <v>14.336</v>
      </c>
      <c r="G103" s="1092">
        <v>353.437</v>
      </c>
      <c r="H103" s="1092">
        <v>198.169</v>
      </c>
      <c r="I103" s="1093">
        <v>1.527</v>
      </c>
    </row>
    <row r="104" spans="1:9" ht="15" customHeight="1">
      <c r="A104" s="1818" t="s">
        <v>1717</v>
      </c>
      <c r="B104" s="1091">
        <v>2000</v>
      </c>
      <c r="C104" s="1095">
        <v>1067.837</v>
      </c>
      <c r="D104" s="1095">
        <v>931.998</v>
      </c>
      <c r="E104" s="1095">
        <v>4.608</v>
      </c>
      <c r="F104" s="1094" t="s">
        <v>21</v>
      </c>
      <c r="G104" s="1095">
        <v>66.742</v>
      </c>
      <c r="H104" s="1095">
        <v>59.541</v>
      </c>
      <c r="I104" s="1096">
        <v>4.948</v>
      </c>
    </row>
    <row r="105" spans="1:9" ht="14.25">
      <c r="A105" s="1818"/>
      <c r="B105" s="1091">
        <v>2001</v>
      </c>
      <c r="C105" s="1095">
        <v>1098.697</v>
      </c>
      <c r="D105" s="1095">
        <v>947.437</v>
      </c>
      <c r="E105" s="1095">
        <v>2.601</v>
      </c>
      <c r="F105" s="1094" t="s">
        <v>21</v>
      </c>
      <c r="G105" s="1095">
        <v>82.796</v>
      </c>
      <c r="H105" s="1095">
        <v>60.517</v>
      </c>
      <c r="I105" s="1096">
        <v>5.346</v>
      </c>
    </row>
    <row r="106" spans="1:9" ht="14.25">
      <c r="A106" s="1818"/>
      <c r="B106" s="1091">
        <v>2002</v>
      </c>
      <c r="C106" s="1095">
        <v>1163.98</v>
      </c>
      <c r="D106" s="1095">
        <v>1019.114</v>
      </c>
      <c r="E106" s="1095">
        <v>2.561</v>
      </c>
      <c r="F106" s="1094" t="s">
        <v>21</v>
      </c>
      <c r="G106" s="1095">
        <v>84.684</v>
      </c>
      <c r="H106" s="1095">
        <v>54.14</v>
      </c>
      <c r="I106" s="1096">
        <v>3.481</v>
      </c>
    </row>
    <row r="107" spans="1:9" ht="14.25">
      <c r="A107" s="1818"/>
      <c r="B107" s="1091">
        <v>2003</v>
      </c>
      <c r="C107" s="1095">
        <v>1263.398</v>
      </c>
      <c r="D107" s="1095">
        <v>1122.349</v>
      </c>
      <c r="E107" s="1095">
        <v>2.328</v>
      </c>
      <c r="F107" s="1094" t="s">
        <v>21</v>
      </c>
      <c r="G107" s="1095">
        <v>81.483</v>
      </c>
      <c r="H107" s="1095">
        <v>53.701</v>
      </c>
      <c r="I107" s="1096">
        <v>3.537</v>
      </c>
    </row>
    <row r="108" spans="1:9" ht="14.25">
      <c r="A108" s="1818"/>
      <c r="B108" s="1091">
        <v>2004</v>
      </c>
      <c r="C108" s="1095">
        <v>1448.815</v>
      </c>
      <c r="D108" s="1095">
        <v>1234.225</v>
      </c>
      <c r="E108" s="1095">
        <v>2.278</v>
      </c>
      <c r="F108" s="1094" t="s">
        <v>21</v>
      </c>
      <c r="G108" s="1095">
        <v>121.669</v>
      </c>
      <c r="H108" s="1095">
        <v>87.692</v>
      </c>
      <c r="I108" s="1096">
        <v>2.951</v>
      </c>
    </row>
    <row r="109" spans="1:9" ht="14.25">
      <c r="A109" s="1818"/>
      <c r="B109" s="1091">
        <v>2005</v>
      </c>
      <c r="C109" s="1095">
        <v>1484.239</v>
      </c>
      <c r="D109" s="1095">
        <v>1247.196</v>
      </c>
      <c r="E109" s="1095">
        <v>2.08</v>
      </c>
      <c r="F109" s="1094" t="s">
        <v>21</v>
      </c>
      <c r="G109" s="1095">
        <v>130.134</v>
      </c>
      <c r="H109" s="1095">
        <v>101.547</v>
      </c>
      <c r="I109" s="1096">
        <v>3.282</v>
      </c>
    </row>
    <row r="110" spans="1:9" ht="14.25">
      <c r="A110" s="1818"/>
      <c r="B110" s="1091">
        <v>2006</v>
      </c>
      <c r="C110" s="1095">
        <v>1349.693</v>
      </c>
      <c r="D110" s="1095">
        <v>1191.293</v>
      </c>
      <c r="E110" s="1095">
        <v>2.055</v>
      </c>
      <c r="F110" s="1094" t="s">
        <v>21</v>
      </c>
      <c r="G110" s="1095">
        <v>101.825</v>
      </c>
      <c r="H110" s="1095">
        <v>50.143</v>
      </c>
      <c r="I110" s="1096">
        <v>4.377</v>
      </c>
    </row>
    <row r="111" spans="1:9" ht="14.25">
      <c r="A111" s="1818"/>
      <c r="B111" s="1091">
        <v>2007</v>
      </c>
      <c r="C111" s="1095">
        <v>1370.966</v>
      </c>
      <c r="D111" s="1095">
        <v>1213.275</v>
      </c>
      <c r="E111" s="1095">
        <v>1.93</v>
      </c>
      <c r="F111" s="1094" t="s">
        <v>21</v>
      </c>
      <c r="G111" s="1095">
        <v>104.595</v>
      </c>
      <c r="H111" s="1095">
        <v>45.056</v>
      </c>
      <c r="I111" s="1096">
        <v>6.11</v>
      </c>
    </row>
    <row r="112" spans="1:9" ht="14.25">
      <c r="A112" s="1818"/>
      <c r="B112" s="1091">
        <v>2008</v>
      </c>
      <c r="C112" s="1095">
        <v>1219.337</v>
      </c>
      <c r="D112" s="1095">
        <v>1081.224</v>
      </c>
      <c r="E112" s="1095">
        <v>1.993</v>
      </c>
      <c r="F112" s="1094" t="s">
        <v>21</v>
      </c>
      <c r="G112" s="1095">
        <v>84.875</v>
      </c>
      <c r="H112" s="1095">
        <v>46.784</v>
      </c>
      <c r="I112" s="1096">
        <v>4.461</v>
      </c>
    </row>
    <row r="113" spans="1:9" ht="14.25">
      <c r="A113" s="1818"/>
      <c r="B113" s="1091">
        <v>2009</v>
      </c>
      <c r="C113" s="1095">
        <v>1210.51</v>
      </c>
      <c r="D113" s="1095">
        <v>1089.063</v>
      </c>
      <c r="E113" s="1095">
        <v>1.982</v>
      </c>
      <c r="F113" s="1094" t="s">
        <v>21</v>
      </c>
      <c r="G113" s="1095">
        <v>71.167</v>
      </c>
      <c r="H113" s="1095">
        <v>44.103</v>
      </c>
      <c r="I113" s="1096">
        <v>4.195</v>
      </c>
    </row>
    <row r="114" spans="1:9" ht="14.25">
      <c r="A114" s="1818"/>
      <c r="B114" s="1091">
        <v>2010</v>
      </c>
      <c r="C114" s="1095">
        <v>1194.924</v>
      </c>
      <c r="D114" s="1095">
        <v>1088.721</v>
      </c>
      <c r="E114" s="1095">
        <v>1.73</v>
      </c>
      <c r="F114" s="1094" t="s">
        <v>21</v>
      </c>
      <c r="G114" s="1095">
        <v>55.957</v>
      </c>
      <c r="H114" s="1095">
        <v>45.403</v>
      </c>
      <c r="I114" s="1096">
        <v>3.113</v>
      </c>
    </row>
    <row r="115" spans="1:9" ht="14.25">
      <c r="A115" s="1818"/>
      <c r="B115" s="1091">
        <v>2011</v>
      </c>
      <c r="C115" s="1095">
        <v>1156.356</v>
      </c>
      <c r="D115" s="1095">
        <v>1044.124</v>
      </c>
      <c r="E115" s="1095">
        <v>2.174</v>
      </c>
      <c r="F115" s="1094" t="s">
        <v>21</v>
      </c>
      <c r="G115" s="1095">
        <v>61.159</v>
      </c>
      <c r="H115" s="1095">
        <v>45.684</v>
      </c>
      <c r="I115" s="1096">
        <v>3.215</v>
      </c>
    </row>
    <row r="116" spans="1:9" ht="14.25">
      <c r="A116" s="1818"/>
      <c r="B116" s="1091">
        <v>2012</v>
      </c>
      <c r="C116" s="1095">
        <v>1252.587</v>
      </c>
      <c r="D116" s="1095">
        <v>1152.849</v>
      </c>
      <c r="E116" s="1095">
        <v>2.44</v>
      </c>
      <c r="F116" s="1094" t="s">
        <v>21</v>
      </c>
      <c r="G116" s="1095">
        <v>53.959</v>
      </c>
      <c r="H116" s="1095">
        <v>40.131</v>
      </c>
      <c r="I116" s="1096">
        <v>3.208</v>
      </c>
    </row>
    <row r="117" spans="1:9" ht="14.25">
      <c r="A117" s="1818"/>
      <c r="B117" s="1091">
        <v>2013</v>
      </c>
      <c r="C117" s="1095">
        <v>1185.478</v>
      </c>
      <c r="D117" s="1095">
        <v>1089.693</v>
      </c>
      <c r="E117" s="1095">
        <v>1.727</v>
      </c>
      <c r="F117" s="1094" t="s">
        <v>21</v>
      </c>
      <c r="G117" s="1095">
        <v>50.17</v>
      </c>
      <c r="H117" s="1095">
        <v>41.087</v>
      </c>
      <c r="I117" s="1096">
        <v>2.801</v>
      </c>
    </row>
    <row r="118" spans="1:9" ht="14.25">
      <c r="A118" s="1818"/>
      <c r="B118" s="1091">
        <v>2014</v>
      </c>
      <c r="C118" s="1095">
        <v>1309.393</v>
      </c>
      <c r="D118" s="1095">
        <v>1216.553</v>
      </c>
      <c r="E118" s="1095">
        <v>1.366</v>
      </c>
      <c r="F118" s="1094" t="s">
        <v>21</v>
      </c>
      <c r="G118" s="1095">
        <v>43.652</v>
      </c>
      <c r="H118" s="1095">
        <v>45.094</v>
      </c>
      <c r="I118" s="1096">
        <v>2.728</v>
      </c>
    </row>
    <row r="119" spans="1:9" ht="14.25">
      <c r="A119" s="1818"/>
      <c r="B119" s="1091">
        <v>2015</v>
      </c>
      <c r="C119" s="1095">
        <v>1346.024</v>
      </c>
      <c r="D119" s="1095">
        <v>1252.736</v>
      </c>
      <c r="E119" s="1095">
        <v>1.19</v>
      </c>
      <c r="F119" s="1094" t="s">
        <v>21</v>
      </c>
      <c r="G119" s="1095">
        <v>47.512</v>
      </c>
      <c r="H119" s="1095">
        <v>41.985</v>
      </c>
      <c r="I119" s="1096">
        <v>2.601</v>
      </c>
    </row>
    <row r="120" spans="1:9" ht="14.25">
      <c r="A120" s="1818" t="s">
        <v>1718</v>
      </c>
      <c r="B120" s="1091">
        <v>2000</v>
      </c>
      <c r="C120" s="1092">
        <v>204.603</v>
      </c>
      <c r="D120" s="1092">
        <v>204.065</v>
      </c>
      <c r="E120" s="1092">
        <v>0</v>
      </c>
      <c r="F120" s="1094" t="s">
        <v>21</v>
      </c>
      <c r="G120" s="1092">
        <v>0.49</v>
      </c>
      <c r="H120" s="1092">
        <v>0.048</v>
      </c>
      <c r="I120" s="1093">
        <v>0</v>
      </c>
    </row>
    <row r="121" spans="1:9" ht="14.25">
      <c r="A121" s="1818"/>
      <c r="B121" s="1091">
        <v>2001</v>
      </c>
      <c r="C121" s="1092">
        <v>164.029</v>
      </c>
      <c r="D121" s="1092">
        <v>163.54</v>
      </c>
      <c r="E121" s="1092">
        <v>0</v>
      </c>
      <c r="F121" s="1094" t="s">
        <v>21</v>
      </c>
      <c r="G121" s="1092">
        <v>0.489</v>
      </c>
      <c r="H121" s="1092">
        <v>0</v>
      </c>
      <c r="I121" s="1093">
        <v>0</v>
      </c>
    </row>
    <row r="122" spans="1:9" ht="14.25">
      <c r="A122" s="1818"/>
      <c r="B122" s="1091">
        <v>2002</v>
      </c>
      <c r="C122" s="1092">
        <v>183.868</v>
      </c>
      <c r="D122" s="1092">
        <v>183.868</v>
      </c>
      <c r="E122" s="1092">
        <v>0</v>
      </c>
      <c r="F122" s="1094" t="s">
        <v>21</v>
      </c>
      <c r="G122" s="1092">
        <v>0</v>
      </c>
      <c r="H122" s="1092">
        <v>0</v>
      </c>
      <c r="I122" s="1093">
        <v>0</v>
      </c>
    </row>
    <row r="123" spans="1:9" ht="14.25">
      <c r="A123" s="1818"/>
      <c r="B123" s="1091">
        <v>2003</v>
      </c>
      <c r="C123" s="1092">
        <v>173.79</v>
      </c>
      <c r="D123" s="1092">
        <v>173.79</v>
      </c>
      <c r="E123" s="1092">
        <v>0</v>
      </c>
      <c r="F123" s="1094" t="s">
        <v>21</v>
      </c>
      <c r="G123" s="1092">
        <v>0</v>
      </c>
      <c r="H123" s="1092">
        <v>0</v>
      </c>
      <c r="I123" s="1093">
        <v>0</v>
      </c>
    </row>
    <row r="124" spans="1:9" ht="14.25">
      <c r="A124" s="1818"/>
      <c r="B124" s="1091">
        <v>2004</v>
      </c>
      <c r="C124" s="1092">
        <v>145.042</v>
      </c>
      <c r="D124" s="1092">
        <v>145.042</v>
      </c>
      <c r="E124" s="1092">
        <v>0</v>
      </c>
      <c r="F124" s="1094" t="s">
        <v>21</v>
      </c>
      <c r="G124" s="1092">
        <v>0</v>
      </c>
      <c r="H124" s="1092">
        <v>0</v>
      </c>
      <c r="I124" s="1093">
        <v>0</v>
      </c>
    </row>
    <row r="125" spans="1:9" ht="14.25">
      <c r="A125" s="1818"/>
      <c r="B125" s="1091">
        <v>2005</v>
      </c>
      <c r="C125" s="1092">
        <v>45.317</v>
      </c>
      <c r="D125" s="1092">
        <v>45.317</v>
      </c>
      <c r="E125" s="1092">
        <v>0</v>
      </c>
      <c r="F125" s="1094" t="s">
        <v>21</v>
      </c>
      <c r="G125" s="1092">
        <v>0</v>
      </c>
      <c r="H125" s="1092">
        <v>0</v>
      </c>
      <c r="I125" s="1093">
        <v>0</v>
      </c>
    </row>
    <row r="126" spans="1:9" ht="14.25">
      <c r="A126" s="1818"/>
      <c r="B126" s="1091">
        <v>2006</v>
      </c>
      <c r="C126" s="1092">
        <v>22.726</v>
      </c>
      <c r="D126" s="1092">
        <v>22.726</v>
      </c>
      <c r="E126" s="1092">
        <v>0</v>
      </c>
      <c r="F126" s="1094" t="s">
        <v>21</v>
      </c>
      <c r="G126" s="1092">
        <v>0</v>
      </c>
      <c r="H126" s="1092">
        <v>0</v>
      </c>
      <c r="I126" s="1093">
        <v>0</v>
      </c>
    </row>
    <row r="127" spans="1:9" ht="14.25">
      <c r="A127" s="1818"/>
      <c r="B127" s="1091">
        <v>2007</v>
      </c>
      <c r="C127" s="1092">
        <v>17.512</v>
      </c>
      <c r="D127" s="1092">
        <v>17.512</v>
      </c>
      <c r="E127" s="1092">
        <v>0</v>
      </c>
      <c r="F127" s="1094" t="s">
        <v>21</v>
      </c>
      <c r="G127" s="1092">
        <v>0</v>
      </c>
      <c r="H127" s="1092">
        <v>0</v>
      </c>
      <c r="I127" s="1093">
        <v>0</v>
      </c>
    </row>
    <row r="128" spans="1:9" ht="14.25">
      <c r="A128" s="1818"/>
      <c r="B128" s="1091">
        <v>2008</v>
      </c>
      <c r="C128" s="1092">
        <v>29.22</v>
      </c>
      <c r="D128" s="1092">
        <v>28.584</v>
      </c>
      <c r="E128" s="1092">
        <v>0</v>
      </c>
      <c r="F128" s="1094" t="s">
        <v>21</v>
      </c>
      <c r="G128" s="1092">
        <v>0.58</v>
      </c>
      <c r="H128" s="1092">
        <v>0.056</v>
      </c>
      <c r="I128" s="1093">
        <v>0</v>
      </c>
    </row>
    <row r="129" spans="1:9" ht="14.25">
      <c r="A129" s="1818"/>
      <c r="B129" s="1091">
        <v>2009</v>
      </c>
      <c r="C129" s="1092">
        <v>34.191</v>
      </c>
      <c r="D129" s="1092">
        <v>34.191</v>
      </c>
      <c r="E129" s="1092">
        <v>0</v>
      </c>
      <c r="F129" s="1094" t="s">
        <v>21</v>
      </c>
      <c r="G129" s="1092">
        <v>0</v>
      </c>
      <c r="H129" s="1092">
        <v>0</v>
      </c>
      <c r="I129" s="1093">
        <v>0</v>
      </c>
    </row>
    <row r="130" spans="1:9" ht="14.25">
      <c r="A130" s="1818"/>
      <c r="B130" s="1091">
        <v>2010</v>
      </c>
      <c r="C130" s="1092">
        <v>18.916</v>
      </c>
      <c r="D130" s="1092">
        <v>18.916</v>
      </c>
      <c r="E130" s="1092">
        <v>0</v>
      </c>
      <c r="F130" s="1094" t="s">
        <v>21</v>
      </c>
      <c r="G130" s="1092">
        <v>0</v>
      </c>
      <c r="H130" s="1092">
        <v>0</v>
      </c>
      <c r="I130" s="1093">
        <v>0</v>
      </c>
    </row>
    <row r="131" spans="1:9" ht="14.25">
      <c r="A131" s="1818"/>
      <c r="B131" s="1091">
        <v>2011</v>
      </c>
      <c r="C131" s="1092">
        <v>18.686</v>
      </c>
      <c r="D131" s="1092">
        <v>18.686</v>
      </c>
      <c r="E131" s="1092">
        <v>0</v>
      </c>
      <c r="F131" s="1094" t="s">
        <v>21</v>
      </c>
      <c r="G131" s="1092">
        <v>0</v>
      </c>
      <c r="H131" s="1092">
        <v>0</v>
      </c>
      <c r="I131" s="1093">
        <v>0</v>
      </c>
    </row>
    <row r="132" spans="1:9" ht="14.25">
      <c r="A132" s="1818"/>
      <c r="B132" s="1091">
        <v>2012</v>
      </c>
      <c r="C132" s="1092">
        <v>10.984</v>
      </c>
      <c r="D132" s="1092">
        <v>10.984</v>
      </c>
      <c r="E132" s="1092">
        <v>0</v>
      </c>
      <c r="F132" s="1094" t="s">
        <v>21</v>
      </c>
      <c r="G132" s="1092">
        <v>0</v>
      </c>
      <c r="H132" s="1092">
        <v>0</v>
      </c>
      <c r="I132" s="1093">
        <v>0</v>
      </c>
    </row>
    <row r="133" spans="1:9" ht="14.25">
      <c r="A133" s="1818"/>
      <c r="B133" s="1091">
        <v>2013</v>
      </c>
      <c r="C133" s="1092">
        <v>21.038</v>
      </c>
      <c r="D133" s="1092">
        <v>20.866</v>
      </c>
      <c r="E133" s="1092">
        <v>0</v>
      </c>
      <c r="F133" s="1094" t="s">
        <v>21</v>
      </c>
      <c r="G133" s="1092">
        <v>0.136</v>
      </c>
      <c r="H133" s="1092">
        <v>0.036</v>
      </c>
      <c r="I133" s="1093">
        <v>0</v>
      </c>
    </row>
    <row r="134" spans="1:9" ht="14.25">
      <c r="A134" s="1818"/>
      <c r="B134" s="1091">
        <v>2014</v>
      </c>
      <c r="C134" s="1092">
        <v>3.782</v>
      </c>
      <c r="D134" s="1092">
        <v>3.782</v>
      </c>
      <c r="E134" s="1092">
        <v>0</v>
      </c>
      <c r="F134" s="1094" t="s">
        <v>21</v>
      </c>
      <c r="G134" s="1092">
        <v>0</v>
      </c>
      <c r="H134" s="1092">
        <v>0</v>
      </c>
      <c r="I134" s="1093">
        <v>0</v>
      </c>
    </row>
    <row r="135" spans="1:9" ht="14.25">
      <c r="A135" s="1818"/>
      <c r="B135" s="1091">
        <v>2015</v>
      </c>
      <c r="C135" s="1092">
        <v>38.732</v>
      </c>
      <c r="D135" s="1092">
        <v>38.379</v>
      </c>
      <c r="E135" s="1092">
        <v>0</v>
      </c>
      <c r="F135" s="1094" t="s">
        <v>21</v>
      </c>
      <c r="G135" s="1092">
        <v>0.348</v>
      </c>
      <c r="H135" s="1092">
        <v>0.005</v>
      </c>
      <c r="I135" s="1093">
        <v>0</v>
      </c>
    </row>
    <row r="137" spans="1:9" ht="34.5" customHeight="1">
      <c r="A137" s="1820" t="s">
        <v>1723</v>
      </c>
      <c r="B137" s="1820"/>
      <c r="C137" s="1820"/>
      <c r="D137" s="1820"/>
      <c r="E137" s="1820"/>
      <c r="F137" s="1820"/>
      <c r="G137" s="1820"/>
      <c r="H137" s="1820"/>
      <c r="I137" s="1820"/>
    </row>
    <row r="138" ht="14.25">
      <c r="A138" s="1097" t="s">
        <v>1340</v>
      </c>
    </row>
    <row r="139" spans="1:9" ht="30" customHeight="1">
      <c r="A139" s="1821" t="s">
        <v>1724</v>
      </c>
      <c r="B139" s="1821"/>
      <c r="C139" s="1821"/>
      <c r="D139" s="1821"/>
      <c r="E139" s="1821"/>
      <c r="F139" s="1821"/>
      <c r="G139" s="1821"/>
      <c r="H139" s="1821"/>
      <c r="I139" s="1821"/>
    </row>
    <row r="140" spans="1:9" ht="14.25">
      <c r="A140" s="1098" t="s">
        <v>1341</v>
      </c>
      <c r="B140" s="1085"/>
      <c r="C140" s="1085"/>
      <c r="D140" s="1085"/>
      <c r="E140" s="1085"/>
      <c r="F140" s="1085"/>
      <c r="G140" s="1085"/>
      <c r="H140" s="1085"/>
      <c r="I140" s="1085"/>
    </row>
  </sheetData>
  <mergeCells count="16">
    <mergeCell ref="A38:A53"/>
    <mergeCell ref="A6:A21"/>
    <mergeCell ref="A22:A37"/>
    <mergeCell ref="A137:I137"/>
    <mergeCell ref="A139:I139"/>
    <mergeCell ref="A54:A69"/>
    <mergeCell ref="A70:A103"/>
    <mergeCell ref="B86:I86"/>
    <mergeCell ref="B87:I87"/>
    <mergeCell ref="A104:A119"/>
    <mergeCell ref="A120:A135"/>
    <mergeCell ref="K2:K3"/>
    <mergeCell ref="B2:I2"/>
    <mergeCell ref="A3:A5"/>
    <mergeCell ref="B3:B5"/>
    <mergeCell ref="C5:I5"/>
  </mergeCells>
  <hyperlinks>
    <hyperlink ref="K2:K3" location="'DZIAŁ X - Przeglad miedzynarod'!A1" display="'DZIAŁ X - Przeglad miedzynarod'!A1"/>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SheetLayoutView="90" workbookViewId="0" topLeftCell="A1">
      <pane xSplit="1" ySplit="3" topLeftCell="B7" activePane="bottomRight" state="frozen"/>
      <selection pane="topLeft" activeCell="P164" sqref="P164"/>
      <selection pane="topRight" activeCell="P164" sqref="P164"/>
      <selection pane="bottomLeft" activeCell="P164" sqref="P164"/>
      <selection pane="bottomRight" activeCell="S1" sqref="S1"/>
    </sheetView>
  </sheetViews>
  <sheetFormatPr defaultColWidth="9" defaultRowHeight="14.25"/>
  <cols>
    <col min="1" max="1" width="44.5" style="534" customWidth="1"/>
    <col min="2" max="16384" width="9" style="534" customWidth="1"/>
  </cols>
  <sheetData>
    <row r="1" spans="1:20" ht="30.75" customHeight="1">
      <c r="A1" s="1292" t="s">
        <v>856</v>
      </c>
      <c r="B1" s="1292"/>
      <c r="C1" s="1292"/>
      <c r="D1" s="1292"/>
      <c r="E1" s="1292"/>
      <c r="F1" s="1292"/>
      <c r="G1" s="1292"/>
      <c r="H1" s="1292"/>
      <c r="I1" s="1292"/>
      <c r="J1" s="1292"/>
      <c r="K1" s="1292"/>
      <c r="L1" s="1292"/>
      <c r="M1" s="1292"/>
      <c r="N1" s="1292"/>
      <c r="O1" s="1292"/>
      <c r="P1" s="1292"/>
      <c r="Q1" s="1292"/>
      <c r="R1" s="1292"/>
      <c r="T1" s="549" t="s">
        <v>898</v>
      </c>
    </row>
    <row r="2" spans="1:18" ht="14.25">
      <c r="A2" s="1267" t="s">
        <v>843</v>
      </c>
      <c r="B2" s="227">
        <v>2000</v>
      </c>
      <c r="C2" s="227">
        <v>2001</v>
      </c>
      <c r="D2" s="227">
        <v>2002</v>
      </c>
      <c r="E2" s="227">
        <v>2003</v>
      </c>
      <c r="F2" s="227">
        <v>2004</v>
      </c>
      <c r="G2" s="227">
        <v>2005</v>
      </c>
      <c r="H2" s="227">
        <v>2006</v>
      </c>
      <c r="I2" s="227">
        <v>2007</v>
      </c>
      <c r="J2" s="227">
        <v>2008</v>
      </c>
      <c r="K2" s="227">
        <v>2009</v>
      </c>
      <c r="L2" s="227">
        <v>2010</v>
      </c>
      <c r="M2" s="227">
        <v>2011</v>
      </c>
      <c r="N2" s="227">
        <v>2012</v>
      </c>
      <c r="O2" s="227">
        <v>2013</v>
      </c>
      <c r="P2" s="228">
        <v>2014</v>
      </c>
      <c r="Q2" s="227">
        <v>2015</v>
      </c>
      <c r="R2" s="747">
        <v>2016</v>
      </c>
    </row>
    <row r="3" spans="1:22" ht="14.25">
      <c r="A3" s="1267"/>
      <c r="B3" s="1299" t="s">
        <v>855</v>
      </c>
      <c r="C3" s="1300"/>
      <c r="D3" s="1300"/>
      <c r="E3" s="1300"/>
      <c r="F3" s="1300"/>
      <c r="G3" s="1300"/>
      <c r="H3" s="1300"/>
      <c r="I3" s="1300"/>
      <c r="J3" s="1300"/>
      <c r="K3" s="1300"/>
      <c r="L3" s="1300"/>
      <c r="M3" s="1300"/>
      <c r="N3" s="1300"/>
      <c r="O3" s="1300"/>
      <c r="P3" s="1300"/>
      <c r="Q3" s="1301"/>
      <c r="R3" s="1301"/>
      <c r="T3" s="575"/>
      <c r="U3" s="301"/>
      <c r="V3" s="576"/>
    </row>
    <row r="4" spans="1:18" s="313" customFormat="1" ht="25.5">
      <c r="A4" s="310" t="s">
        <v>918</v>
      </c>
      <c r="B4" s="311">
        <v>2303.46</v>
      </c>
      <c r="C4" s="312">
        <v>2497.6</v>
      </c>
      <c r="D4" s="311">
        <v>2475.37</v>
      </c>
      <c r="E4" s="311">
        <v>2531.02</v>
      </c>
      <c r="F4" s="311">
        <v>2773.78</v>
      </c>
      <c r="G4" s="311">
        <v>2844.02</v>
      </c>
      <c r="H4" s="311">
        <v>2992.53</v>
      </c>
      <c r="I4" s="311">
        <v>3255.64</v>
      </c>
      <c r="J4" s="800">
        <v>3514.84</v>
      </c>
      <c r="K4" s="800">
        <v>3563.32</v>
      </c>
      <c r="L4" s="800">
        <v>3768.29</v>
      </c>
      <c r="M4" s="800">
        <v>4019.74</v>
      </c>
      <c r="N4" s="800">
        <v>4174.99</v>
      </c>
      <c r="O4" s="801">
        <v>4301.7</v>
      </c>
      <c r="P4" s="800">
        <v>4510.92</v>
      </c>
      <c r="Q4" s="800">
        <v>4673.19</v>
      </c>
      <c r="R4" s="799">
        <v>4801.87</v>
      </c>
    </row>
    <row r="5" spans="1:18" s="595" customFormat="1" ht="25.5">
      <c r="A5" s="209" t="s">
        <v>932</v>
      </c>
      <c r="B5" s="539">
        <v>2347.03</v>
      </c>
      <c r="C5" s="539">
        <v>2347.72</v>
      </c>
      <c r="D5" s="539">
        <v>2493.05</v>
      </c>
      <c r="E5" s="539">
        <v>2715.51</v>
      </c>
      <c r="F5" s="539">
        <v>3006.47</v>
      </c>
      <c r="G5" s="539">
        <v>3051.32</v>
      </c>
      <c r="H5" s="539">
        <v>3270.47</v>
      </c>
      <c r="I5" s="539">
        <v>3556.52</v>
      </c>
      <c r="J5" s="748">
        <v>3927.96</v>
      </c>
      <c r="K5" s="748">
        <v>4287.58</v>
      </c>
      <c r="L5" s="748">
        <v>4272.75</v>
      </c>
      <c r="M5" s="748">
        <v>4413.71</v>
      </c>
      <c r="N5" s="748">
        <v>4552.77</v>
      </c>
      <c r="O5" s="748">
        <v>4718.73</v>
      </c>
      <c r="P5" s="748">
        <v>4956.63</v>
      </c>
      <c r="Q5" s="748">
        <v>5198.35</v>
      </c>
      <c r="R5" s="749">
        <v>5243.5</v>
      </c>
    </row>
    <row r="6" spans="1:18" s="595" customFormat="1" ht="14.25">
      <c r="A6" s="285" t="s">
        <v>933</v>
      </c>
      <c r="B6" s="1302"/>
      <c r="C6" s="1303"/>
      <c r="D6" s="1303"/>
      <c r="E6" s="1303"/>
      <c r="F6" s="1303"/>
      <c r="G6" s="1303"/>
      <c r="H6" s="1303"/>
      <c r="I6" s="1303"/>
      <c r="J6" s="1303"/>
      <c r="K6" s="1303"/>
      <c r="L6" s="1303"/>
      <c r="M6" s="1303"/>
      <c r="N6" s="1303"/>
      <c r="O6" s="1303"/>
      <c r="P6" s="1303"/>
      <c r="Q6" s="1303"/>
      <c r="R6" s="1303"/>
    </row>
    <row r="7" spans="1:18" s="595" customFormat="1" ht="25.5">
      <c r="A7" s="285" t="s">
        <v>934</v>
      </c>
      <c r="B7" s="539">
        <v>2182.25</v>
      </c>
      <c r="C7" s="596">
        <v>2252.3</v>
      </c>
      <c r="D7" s="539">
        <v>2409.08</v>
      </c>
      <c r="E7" s="539">
        <v>2623.63</v>
      </c>
      <c r="F7" s="539">
        <v>2899.07</v>
      </c>
      <c r="G7" s="539">
        <v>3020.82</v>
      </c>
      <c r="H7" s="539">
        <v>3202.21</v>
      </c>
      <c r="I7" s="539">
        <v>3396.72</v>
      </c>
      <c r="J7" s="748">
        <v>3771.39</v>
      </c>
      <c r="K7" s="748">
        <v>4112.81</v>
      </c>
      <c r="L7" s="748">
        <v>4322.49</v>
      </c>
      <c r="M7" s="748">
        <v>4501.97</v>
      </c>
      <c r="N7" s="748">
        <v>4642.65</v>
      </c>
      <c r="O7" s="748">
        <v>4862.28</v>
      </c>
      <c r="P7" s="748">
        <v>5062.56</v>
      </c>
      <c r="Q7" s="748">
        <v>5303.51</v>
      </c>
      <c r="R7" s="749">
        <v>5395.46</v>
      </c>
    </row>
    <row r="8" spans="1:18" s="595" customFormat="1" ht="25.5">
      <c r="A8" s="285" t="s">
        <v>935</v>
      </c>
      <c r="B8" s="539">
        <v>1880.47</v>
      </c>
      <c r="C8" s="539">
        <v>2008.82</v>
      </c>
      <c r="D8" s="539" t="s">
        <v>7</v>
      </c>
      <c r="E8" s="539">
        <v>2778.51</v>
      </c>
      <c r="F8" s="539" t="s">
        <v>7</v>
      </c>
      <c r="G8" s="539">
        <v>2688.46</v>
      </c>
      <c r="H8" s="539">
        <v>2095.58</v>
      </c>
      <c r="I8" s="596">
        <v>2277.3</v>
      </c>
      <c r="J8" s="748">
        <v>2544.38</v>
      </c>
      <c r="K8" s="748">
        <v>2949.61</v>
      </c>
      <c r="L8" s="748">
        <v>3189.33</v>
      </c>
      <c r="M8" s="748">
        <v>3457.51</v>
      </c>
      <c r="N8" s="748">
        <v>3244.24</v>
      </c>
      <c r="O8" s="596">
        <v>3377.8</v>
      </c>
      <c r="P8" s="748">
        <v>3501.08</v>
      </c>
      <c r="Q8" s="748">
        <v>3560.15</v>
      </c>
      <c r="R8" s="749">
        <v>3938.1</v>
      </c>
    </row>
    <row r="9" spans="1:18" s="595" customFormat="1" ht="25.5">
      <c r="A9" s="209" t="s">
        <v>936</v>
      </c>
      <c r="B9" s="539">
        <v>2265.95</v>
      </c>
      <c r="C9" s="539">
        <v>2562.21</v>
      </c>
      <c r="D9" s="539">
        <v>2466.18</v>
      </c>
      <c r="E9" s="539">
        <v>2433.26</v>
      </c>
      <c r="F9" s="539">
        <v>2599.25</v>
      </c>
      <c r="G9" s="539">
        <v>2696.54</v>
      </c>
      <c r="H9" s="539">
        <v>2791.55</v>
      </c>
      <c r="I9" s="539">
        <v>3071.04</v>
      </c>
      <c r="J9" s="748">
        <v>3345.72</v>
      </c>
      <c r="K9" s="748">
        <v>3330.86</v>
      </c>
      <c r="L9" s="748">
        <v>3666.21</v>
      </c>
      <c r="M9" s="748">
        <v>3944.92</v>
      </c>
      <c r="N9" s="596">
        <v>4106.9</v>
      </c>
      <c r="O9" s="596">
        <v>4225.99</v>
      </c>
      <c r="P9" s="748">
        <v>4430.89</v>
      </c>
      <c r="Q9" s="748">
        <v>4583.42</v>
      </c>
      <c r="R9" s="749">
        <v>4736.68</v>
      </c>
    </row>
    <row r="10" spans="1:18" s="595" customFormat="1" ht="14.25">
      <c r="A10" s="285" t="s">
        <v>937</v>
      </c>
      <c r="B10" s="1302"/>
      <c r="C10" s="1303"/>
      <c r="D10" s="1303"/>
      <c r="E10" s="1303"/>
      <c r="F10" s="1303"/>
      <c r="G10" s="1303"/>
      <c r="H10" s="1303"/>
      <c r="I10" s="1303"/>
      <c r="J10" s="1303"/>
      <c r="K10" s="1303"/>
      <c r="L10" s="1303"/>
      <c r="M10" s="1303"/>
      <c r="N10" s="1303"/>
      <c r="O10" s="1303"/>
      <c r="P10" s="1303"/>
      <c r="Q10" s="1303"/>
      <c r="R10" s="1303"/>
    </row>
    <row r="11" spans="1:18" s="595" customFormat="1" ht="25.5">
      <c r="A11" s="285" t="s">
        <v>938</v>
      </c>
      <c r="B11" s="539">
        <v>2186.96</v>
      </c>
      <c r="C11" s="539">
        <v>2151.84</v>
      </c>
      <c r="D11" s="539">
        <v>2153.01</v>
      </c>
      <c r="E11" s="539">
        <v>2172.93</v>
      </c>
      <c r="F11" s="539">
        <v>2271.75</v>
      </c>
      <c r="G11" s="539">
        <v>2340.03</v>
      </c>
      <c r="H11" s="539">
        <v>2322.36</v>
      </c>
      <c r="I11" s="539">
        <v>2554.87</v>
      </c>
      <c r="J11" s="748">
        <v>2757.59</v>
      </c>
      <c r="K11" s="748">
        <v>2746.33</v>
      </c>
      <c r="L11" s="748">
        <v>3001.94</v>
      </c>
      <c r="M11" s="596">
        <v>3229</v>
      </c>
      <c r="N11" s="596">
        <v>3335.5</v>
      </c>
      <c r="O11" s="748">
        <v>3463.39</v>
      </c>
      <c r="P11" s="748">
        <v>3611.71</v>
      </c>
      <c r="Q11" s="748">
        <v>3742.55</v>
      </c>
      <c r="R11" s="749">
        <v>3964.49</v>
      </c>
    </row>
    <row r="12" spans="1:18" s="595" customFormat="1" ht="25.5">
      <c r="A12" s="314" t="s">
        <v>939</v>
      </c>
      <c r="B12" s="539" t="s">
        <v>31</v>
      </c>
      <c r="C12" s="539">
        <v>1359.05</v>
      </c>
      <c r="D12" s="596">
        <v>1177.3</v>
      </c>
      <c r="E12" s="539">
        <v>1125.98</v>
      </c>
      <c r="F12" s="539">
        <v>1232.84</v>
      </c>
      <c r="G12" s="539">
        <v>1280.68</v>
      </c>
      <c r="H12" s="539">
        <v>1981.04</v>
      </c>
      <c r="I12" s="539">
        <v>2058.13</v>
      </c>
      <c r="J12" s="748">
        <v>2017.59</v>
      </c>
      <c r="K12" s="748">
        <v>3216.35</v>
      </c>
      <c r="L12" s="748">
        <v>1326.18</v>
      </c>
      <c r="M12" s="748" t="s">
        <v>7</v>
      </c>
      <c r="N12" s="748" t="s">
        <v>7</v>
      </c>
      <c r="O12" s="748" t="s">
        <v>7</v>
      </c>
      <c r="P12" s="748" t="s">
        <v>21</v>
      </c>
      <c r="Q12" s="748" t="s">
        <v>7</v>
      </c>
      <c r="R12" s="749" t="s">
        <v>7</v>
      </c>
    </row>
    <row r="13" spans="1:18" s="595" customFormat="1" ht="25.5">
      <c r="A13" s="285" t="s">
        <v>940</v>
      </c>
      <c r="B13" s="539">
        <v>2385.82</v>
      </c>
      <c r="C13" s="539">
        <v>2438.86</v>
      </c>
      <c r="D13" s="539">
        <v>2586.13</v>
      </c>
      <c r="E13" s="539">
        <v>2797.03</v>
      </c>
      <c r="F13" s="539">
        <v>3130.11</v>
      </c>
      <c r="G13" s="539">
        <v>3141.27</v>
      </c>
      <c r="H13" s="539">
        <v>3246.29</v>
      </c>
      <c r="I13" s="539">
        <v>3616.98</v>
      </c>
      <c r="J13" s="748">
        <v>3792.01</v>
      </c>
      <c r="K13" s="596">
        <v>3964.5</v>
      </c>
      <c r="L13" s="748">
        <v>4480.12</v>
      </c>
      <c r="M13" s="748">
        <v>4905.63</v>
      </c>
      <c r="N13" s="748">
        <v>5141.93</v>
      </c>
      <c r="O13" s="748">
        <v>5305.65</v>
      </c>
      <c r="P13" s="748">
        <v>5287.55</v>
      </c>
      <c r="Q13" s="748">
        <v>5343.57</v>
      </c>
      <c r="R13" s="749">
        <v>5588.61</v>
      </c>
    </row>
    <row r="14" spans="1:18" s="595" customFormat="1" ht="41.25" customHeight="1">
      <c r="A14" s="209" t="s">
        <v>919</v>
      </c>
      <c r="B14" s="539">
        <v>2605.97</v>
      </c>
      <c r="C14" s="539">
        <v>2803.78</v>
      </c>
      <c r="D14" s="539">
        <v>2864.31</v>
      </c>
      <c r="E14" s="539">
        <v>2915.03</v>
      </c>
      <c r="F14" s="539">
        <v>2938.94</v>
      </c>
      <c r="G14" s="539">
        <v>3144.48</v>
      </c>
      <c r="H14" s="539">
        <v>3178.33</v>
      </c>
      <c r="I14" s="539">
        <v>3410.77</v>
      </c>
      <c r="J14" s="748">
        <v>3676.44</v>
      </c>
      <c r="K14" s="748">
        <v>3503.15</v>
      </c>
      <c r="L14" s="748">
        <v>3860.54</v>
      </c>
      <c r="M14" s="748">
        <v>3974.43</v>
      </c>
      <c r="N14" s="596">
        <v>3926</v>
      </c>
      <c r="O14" s="748">
        <v>4075.03</v>
      </c>
      <c r="P14" s="748">
        <v>4184.79</v>
      </c>
      <c r="Q14" s="748">
        <v>4415.97</v>
      </c>
      <c r="R14" s="749">
        <v>4620.12</v>
      </c>
    </row>
    <row r="15" spans="1:18" s="595" customFormat="1" ht="25.5">
      <c r="A15" s="209" t="s">
        <v>929</v>
      </c>
      <c r="B15" s="596">
        <v>2923.3</v>
      </c>
      <c r="C15" s="539">
        <v>3002.39</v>
      </c>
      <c r="D15" s="539">
        <v>2971.61</v>
      </c>
      <c r="E15" s="539">
        <v>3165.6</v>
      </c>
      <c r="F15" s="539">
        <v>3587.97</v>
      </c>
      <c r="G15" s="596">
        <v>3646.5</v>
      </c>
      <c r="H15" s="539">
        <v>3726.13</v>
      </c>
      <c r="I15" s="539">
        <v>3961.19</v>
      </c>
      <c r="J15" s="748">
        <v>4264.54</v>
      </c>
      <c r="K15" s="748">
        <v>4597.59</v>
      </c>
      <c r="L15" s="748">
        <v>4995.09</v>
      </c>
      <c r="M15" s="596">
        <v>5418.7</v>
      </c>
      <c r="N15" s="596">
        <v>5532.4</v>
      </c>
      <c r="O15" s="748">
        <v>5293.08</v>
      </c>
      <c r="P15" s="748">
        <v>5407.27</v>
      </c>
      <c r="Q15" s="748">
        <v>5519.23</v>
      </c>
      <c r="R15" s="749">
        <v>6212.44</v>
      </c>
    </row>
    <row r="16" spans="1:18" s="595" customFormat="1" ht="25.5">
      <c r="A16" s="209" t="s">
        <v>930</v>
      </c>
      <c r="B16" s="539">
        <v>3124.96</v>
      </c>
      <c r="C16" s="539">
        <v>3203.77</v>
      </c>
      <c r="D16" s="539">
        <v>3346.87</v>
      </c>
      <c r="E16" s="539">
        <v>3537.86</v>
      </c>
      <c r="F16" s="596">
        <v>3542.6</v>
      </c>
      <c r="G16" s="539">
        <v>3797.19</v>
      </c>
      <c r="H16" s="539">
        <v>4047.32</v>
      </c>
      <c r="I16" s="539">
        <v>3976.16</v>
      </c>
      <c r="J16" s="748">
        <v>4595.73</v>
      </c>
      <c r="K16" s="748">
        <v>4645.56</v>
      </c>
      <c r="L16" s="748">
        <v>4769.53</v>
      </c>
      <c r="M16" s="748">
        <v>4862.47</v>
      </c>
      <c r="N16" s="748">
        <v>5482.93</v>
      </c>
      <c r="O16" s="748">
        <v>5529.44</v>
      </c>
      <c r="P16" s="748">
        <v>5502.09</v>
      </c>
      <c r="Q16" s="748">
        <v>5641.67</v>
      </c>
      <c r="R16" s="749">
        <v>5771.03</v>
      </c>
    </row>
    <row r="17" spans="1:18" s="595" customFormat="1" ht="25.5">
      <c r="A17" s="209" t="s">
        <v>920</v>
      </c>
      <c r="B17" s="539">
        <v>2746.09</v>
      </c>
      <c r="C17" s="539">
        <v>3016.41</v>
      </c>
      <c r="D17" s="539">
        <v>3251.04</v>
      </c>
      <c r="E17" s="539">
        <v>3279.01</v>
      </c>
      <c r="F17" s="539">
        <v>3509.74</v>
      </c>
      <c r="G17" s="539">
        <v>3664.27</v>
      </c>
      <c r="H17" s="539">
        <v>3820.63</v>
      </c>
      <c r="I17" s="539">
        <v>3988.34</v>
      </c>
      <c r="J17" s="748">
        <v>4377.79</v>
      </c>
      <c r="K17" s="748">
        <v>4556.69</v>
      </c>
      <c r="L17" s="748">
        <v>4807.68</v>
      </c>
      <c r="M17" s="748">
        <v>5009.34</v>
      </c>
      <c r="N17" s="748">
        <v>5260.62</v>
      </c>
      <c r="O17" s="748">
        <v>5430.79</v>
      </c>
      <c r="P17" s="748">
        <v>5643.48</v>
      </c>
      <c r="Q17" s="748">
        <v>5851.19</v>
      </c>
      <c r="R17" s="749">
        <v>6332.81</v>
      </c>
    </row>
    <row r="18" spans="1:18" s="595" customFormat="1" ht="25.5">
      <c r="A18" s="209" t="s">
        <v>921</v>
      </c>
      <c r="B18" s="539">
        <v>2348.13</v>
      </c>
      <c r="C18" s="539">
        <v>2358.95</v>
      </c>
      <c r="D18" s="539">
        <v>2762.67</v>
      </c>
      <c r="E18" s="539">
        <v>3116.35</v>
      </c>
      <c r="F18" s="539">
        <v>3588.89</v>
      </c>
      <c r="G18" s="539">
        <v>4149.48</v>
      </c>
      <c r="H18" s="539">
        <v>3960.55</v>
      </c>
      <c r="I18" s="539">
        <v>5009.37</v>
      </c>
      <c r="J18" s="748">
        <v>5557.03</v>
      </c>
      <c r="K18" s="748">
        <v>5744.06</v>
      </c>
      <c r="L18" s="748">
        <v>5973.85</v>
      </c>
      <c r="M18" s="748">
        <v>6198.18</v>
      </c>
      <c r="N18" s="748">
        <v>5957.32</v>
      </c>
      <c r="O18" s="748">
        <v>6590.44</v>
      </c>
      <c r="P18" s="748">
        <v>6900.87</v>
      </c>
      <c r="Q18" s="748">
        <v>6988.18</v>
      </c>
      <c r="R18" s="749">
        <v>6818.61</v>
      </c>
    </row>
    <row r="19" spans="1:18" s="595" customFormat="1" ht="25.5">
      <c r="A19" s="209" t="s">
        <v>922</v>
      </c>
      <c r="B19" s="539">
        <v>2587.99</v>
      </c>
      <c r="C19" s="539">
        <v>2804.55</v>
      </c>
      <c r="D19" s="539">
        <v>2640.69</v>
      </c>
      <c r="E19" s="596">
        <v>2573.6</v>
      </c>
      <c r="F19" s="539">
        <v>2980.86</v>
      </c>
      <c r="G19" s="539">
        <v>3001.58</v>
      </c>
      <c r="H19" s="539">
        <v>3260.65</v>
      </c>
      <c r="I19" s="539">
        <v>3551.19</v>
      </c>
      <c r="J19" s="748">
        <v>3863.32</v>
      </c>
      <c r="K19" s="748">
        <v>3908.47</v>
      </c>
      <c r="L19" s="748">
        <v>4115.96</v>
      </c>
      <c r="M19" s="748">
        <v>4448.61</v>
      </c>
      <c r="N19" s="596">
        <v>4590.6</v>
      </c>
      <c r="O19" s="748">
        <v>4789.03</v>
      </c>
      <c r="P19" s="596">
        <v>5072.7</v>
      </c>
      <c r="Q19" s="596">
        <v>5440.48</v>
      </c>
      <c r="R19" s="597">
        <v>5397.35</v>
      </c>
    </row>
    <row r="20" spans="1:18" s="595" customFormat="1" ht="25.5">
      <c r="A20" s="209" t="s">
        <v>1068</v>
      </c>
      <c r="B20" s="539">
        <v>1237.21</v>
      </c>
      <c r="C20" s="539">
        <v>1335.28</v>
      </c>
      <c r="D20" s="539">
        <v>1310.98</v>
      </c>
      <c r="E20" s="539">
        <v>1856.68</v>
      </c>
      <c r="F20" s="596">
        <v>1850.9</v>
      </c>
      <c r="G20" s="539">
        <v>1895.98</v>
      </c>
      <c r="H20" s="539">
        <v>2186.98</v>
      </c>
      <c r="I20" s="539">
        <v>1973.05</v>
      </c>
      <c r="J20" s="748">
        <v>2269.44</v>
      </c>
      <c r="K20" s="748">
        <v>2731.57</v>
      </c>
      <c r="L20" s="748">
        <v>2975.06</v>
      </c>
      <c r="M20" s="748">
        <v>2805.38</v>
      </c>
      <c r="N20" s="748">
        <v>3441.44</v>
      </c>
      <c r="O20" s="596">
        <v>3369</v>
      </c>
      <c r="P20" s="596">
        <v>3668.1</v>
      </c>
      <c r="Q20" s="596">
        <v>2950.66</v>
      </c>
      <c r="R20" s="597">
        <v>3265.02</v>
      </c>
    </row>
    <row r="21" spans="1:18" s="595" customFormat="1" ht="29.25" customHeight="1">
      <c r="A21" s="209" t="s">
        <v>923</v>
      </c>
      <c r="B21" s="539">
        <v>1297.55</v>
      </c>
      <c r="C21" s="539">
        <v>1386.69</v>
      </c>
      <c r="D21" s="539">
        <v>1433.53</v>
      </c>
      <c r="E21" s="539">
        <v>1488.59</v>
      </c>
      <c r="F21" s="539">
        <v>1558.77</v>
      </c>
      <c r="G21" s="539">
        <v>1600.31</v>
      </c>
      <c r="H21" s="539">
        <v>1716.79</v>
      </c>
      <c r="I21" s="539">
        <v>1983.87</v>
      </c>
      <c r="J21" s="748">
        <v>2098.19</v>
      </c>
      <c r="K21" s="748">
        <v>2251.83</v>
      </c>
      <c r="L21" s="748">
        <v>2369.37</v>
      </c>
      <c r="M21" s="748">
        <v>2490.75</v>
      </c>
      <c r="N21" s="748">
        <v>2680.23</v>
      </c>
      <c r="O21" s="748">
        <v>2762.22</v>
      </c>
      <c r="P21" s="748">
        <v>2997.96</v>
      </c>
      <c r="Q21" s="748">
        <v>3099.57</v>
      </c>
      <c r="R21" s="749">
        <v>3342.01</v>
      </c>
    </row>
    <row r="22" spans="1:18" s="595" customFormat="1" ht="28.5" customHeight="1">
      <c r="A22" s="209" t="s">
        <v>924</v>
      </c>
      <c r="B22" s="539">
        <v>1325.62</v>
      </c>
      <c r="C22" s="596">
        <v>1482.5</v>
      </c>
      <c r="D22" s="539">
        <v>1682.92</v>
      </c>
      <c r="E22" s="539">
        <v>1737.92</v>
      </c>
      <c r="F22" s="539">
        <v>1746.78</v>
      </c>
      <c r="G22" s="539">
        <v>1700.36</v>
      </c>
      <c r="H22" s="539">
        <v>1897.45</v>
      </c>
      <c r="I22" s="539">
        <v>2156.45</v>
      </c>
      <c r="J22" s="748">
        <v>2404.33</v>
      </c>
      <c r="K22" s="596">
        <v>2630.8</v>
      </c>
      <c r="L22" s="596">
        <v>2738.7</v>
      </c>
      <c r="M22" s="748">
        <v>2764.39</v>
      </c>
      <c r="N22" s="748">
        <v>2833.47</v>
      </c>
      <c r="O22" s="748">
        <v>2975.98</v>
      </c>
      <c r="P22" s="748">
        <v>2953.48</v>
      </c>
      <c r="Q22" s="748">
        <v>3040.19</v>
      </c>
      <c r="R22" s="749">
        <v>3353.51</v>
      </c>
    </row>
    <row r="23" spans="1:18" s="595" customFormat="1" ht="25.5">
      <c r="A23" s="209" t="s">
        <v>931</v>
      </c>
      <c r="B23" s="539">
        <v>2332.85</v>
      </c>
      <c r="C23" s="596">
        <v>2456.4</v>
      </c>
      <c r="D23" s="539">
        <v>2572.67</v>
      </c>
      <c r="E23" s="539">
        <v>2863.37</v>
      </c>
      <c r="F23" s="539">
        <v>3384.39</v>
      </c>
      <c r="G23" s="539">
        <v>3565.89</v>
      </c>
      <c r="H23" s="539">
        <v>3764.53</v>
      </c>
      <c r="I23" s="539">
        <v>3867.34</v>
      </c>
      <c r="J23" s="748">
        <v>4120.89</v>
      </c>
      <c r="K23" s="596">
        <v>4408.3</v>
      </c>
      <c r="L23" s="748">
        <v>4530.59</v>
      </c>
      <c r="M23" s="748">
        <v>4747.01</v>
      </c>
      <c r="N23" s="748">
        <v>4812.72</v>
      </c>
      <c r="O23" s="748">
        <v>5061.81</v>
      </c>
      <c r="P23" s="748">
        <v>5452.05</v>
      </c>
      <c r="Q23" s="748">
        <v>5730.46</v>
      </c>
      <c r="R23" s="749">
        <v>5771.23</v>
      </c>
    </row>
    <row r="24" spans="1:18" s="595" customFormat="1" ht="25.5">
      <c r="A24" s="209" t="s">
        <v>925</v>
      </c>
      <c r="B24" s="539">
        <v>1796.43</v>
      </c>
      <c r="C24" s="539">
        <v>1963.31</v>
      </c>
      <c r="D24" s="539">
        <v>1983.42</v>
      </c>
      <c r="E24" s="539">
        <v>2047.67</v>
      </c>
      <c r="F24" s="539">
        <v>2128.24</v>
      </c>
      <c r="G24" s="539">
        <v>2189.87</v>
      </c>
      <c r="H24" s="539">
        <v>2251.95</v>
      </c>
      <c r="I24" s="539">
        <v>2311.41</v>
      </c>
      <c r="J24" s="748">
        <v>2793.81</v>
      </c>
      <c r="K24" s="748">
        <v>3687.55</v>
      </c>
      <c r="L24" s="596">
        <v>3731.7</v>
      </c>
      <c r="M24" s="748">
        <v>3875.52</v>
      </c>
      <c r="N24" s="748">
        <v>3888.36</v>
      </c>
      <c r="O24" s="748">
        <v>3930.31</v>
      </c>
      <c r="P24" s="748">
        <v>3984.99</v>
      </c>
      <c r="Q24" s="748">
        <v>4053.72</v>
      </c>
      <c r="R24" s="749">
        <v>4288.11</v>
      </c>
    </row>
    <row r="25" spans="1:18" s="595" customFormat="1" ht="25.5">
      <c r="A25" s="209" t="s">
        <v>926</v>
      </c>
      <c r="B25" s="539">
        <v>2442.34</v>
      </c>
      <c r="C25" s="539">
        <v>2764.15</v>
      </c>
      <c r="D25" s="596">
        <v>2914.2</v>
      </c>
      <c r="E25" s="539">
        <v>2964.51</v>
      </c>
      <c r="F25" s="596">
        <v>2884</v>
      </c>
      <c r="G25" s="539">
        <v>3704.86</v>
      </c>
      <c r="H25" s="539">
        <v>3817.07</v>
      </c>
      <c r="I25" s="539">
        <v>4632.52</v>
      </c>
      <c r="J25" s="748">
        <v>4288.38</v>
      </c>
      <c r="K25" s="748">
        <v>4177.65</v>
      </c>
      <c r="L25" s="748">
        <v>5340.43</v>
      </c>
      <c r="M25" s="748">
        <v>5490.06</v>
      </c>
      <c r="N25" s="748">
        <v>5875.01</v>
      </c>
      <c r="O25" s="748">
        <v>6193.25</v>
      </c>
      <c r="P25" s="748">
        <v>6016.54</v>
      </c>
      <c r="Q25" s="748">
        <v>5640.29</v>
      </c>
      <c r="R25" s="749">
        <v>5462.8</v>
      </c>
    </row>
    <row r="26" spans="1:18" s="595" customFormat="1" ht="15" customHeight="1">
      <c r="A26" s="1296" t="s">
        <v>927</v>
      </c>
      <c r="B26" s="1297"/>
      <c r="C26" s="1297"/>
      <c r="D26" s="1297"/>
      <c r="E26" s="1297"/>
      <c r="F26" s="1297"/>
      <c r="G26" s="1297"/>
      <c r="H26" s="1297"/>
      <c r="I26" s="1297"/>
      <c r="J26" s="1297"/>
      <c r="K26" s="1297"/>
      <c r="L26" s="1297"/>
      <c r="M26" s="1297"/>
      <c r="N26" s="1297"/>
      <c r="O26" s="1297"/>
      <c r="P26" s="1297"/>
      <c r="Q26" s="556"/>
      <c r="R26" s="735"/>
    </row>
    <row r="27" spans="1:18" s="595" customFormat="1" ht="15">
      <c r="A27" s="1298" t="s">
        <v>841</v>
      </c>
      <c r="B27" s="1297"/>
      <c r="C27" s="1297"/>
      <c r="D27" s="1297"/>
      <c r="E27" s="1297"/>
      <c r="F27" s="1297"/>
      <c r="G27" s="1297"/>
      <c r="H27" s="1297"/>
      <c r="I27" s="1297"/>
      <c r="J27" s="1297"/>
      <c r="K27" s="1297"/>
      <c r="L27" s="1297"/>
      <c r="M27" s="1297"/>
      <c r="N27" s="1297"/>
      <c r="O27" s="1297"/>
      <c r="P27" s="1297"/>
      <c r="Q27" s="556"/>
      <c r="R27" s="735"/>
    </row>
    <row r="28" s="595" customFormat="1" ht="14.25"/>
    <row r="29" s="595" customFormat="1" ht="14.25"/>
  </sheetData>
  <mergeCells count="7">
    <mergeCell ref="A1:R1"/>
    <mergeCell ref="A26:P26"/>
    <mergeCell ref="A27:P27"/>
    <mergeCell ref="A2:A3"/>
    <mergeCell ref="B3:R3"/>
    <mergeCell ref="B6:R6"/>
    <mergeCell ref="B10:R10"/>
  </mergeCells>
  <hyperlinks>
    <hyperlink ref="T1" location="'DZIAŁ II - Podmioty i pracujący'!A1" display="'DZIAŁ II - Podmioty i pracujący'!A1"/>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RozekJ</dc:creator>
  <cp:keywords/>
  <dc:description/>
  <cp:lastModifiedBy>Romanko Ireneusz</cp:lastModifiedBy>
  <cp:lastPrinted>2017-12-06T12:52:34Z</cp:lastPrinted>
  <dcterms:created xsi:type="dcterms:W3CDTF">2015-10-19T06:59:01Z</dcterms:created>
  <dcterms:modified xsi:type="dcterms:W3CDTF">2018-01-23T08:31:04Z</dcterms:modified>
  <cp:category/>
  <cp:version/>
  <cp:contentType/>
  <cp:contentStatus/>
</cp:coreProperties>
</file>