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3370" windowHeight="3810" activeTab="2"/>
  </bookViews>
  <sheets>
    <sheet name="Spis_tablic" sheetId="1" r:id="rId1"/>
    <sheet name="Tabl.1" sheetId="2" r:id="rId2"/>
    <sheet name="Tabl. 2" sheetId="10" r:id="rId3"/>
    <sheet name="Tabl. 3" sheetId="3" r:id="rId4"/>
    <sheet name="Tabl. 4" sheetId="4" r:id="rId5"/>
    <sheet name="Tabl. 5" sheetId="5" r:id="rId6"/>
    <sheet name="Tabl. 6" sheetId="6" r:id="rId7"/>
    <sheet name="Tabl. 7" sheetId="7" r:id="rId8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<sst xmlns="http://schemas.openxmlformats.org/spreadsheetml/2006/main" count="373" uniqueCount="113">
  <si>
    <t>Spis tablic</t>
  </si>
  <si>
    <t>WYSZCZEGÓLNIENIE</t>
  </si>
  <si>
    <t>Ogółem</t>
  </si>
  <si>
    <t>Drogi wodne według klas o znaczeniu</t>
  </si>
  <si>
    <t>regionalnym</t>
  </si>
  <si>
    <t>międzynarodowym</t>
  </si>
  <si>
    <t>Ia</t>
  </si>
  <si>
    <t>Ib</t>
  </si>
  <si>
    <t>II</t>
  </si>
  <si>
    <t>III</t>
  </si>
  <si>
    <t>IV</t>
  </si>
  <si>
    <t>Va</t>
  </si>
  <si>
    <t>Vb</t>
  </si>
  <si>
    <t>w km</t>
  </si>
  <si>
    <t>OGÓŁEM</t>
  </si>
  <si>
    <t>Rzeki żeglowne uregulowane</t>
  </si>
  <si>
    <t>–</t>
  </si>
  <si>
    <t>Skanalizowane odcinki rzek</t>
  </si>
  <si>
    <t>Kanały</t>
  </si>
  <si>
    <t>Jeziora żeglowne</t>
  </si>
  <si>
    <t>Holowniki</t>
  </si>
  <si>
    <t>moc w kW</t>
  </si>
  <si>
    <t xml:space="preserve">Pchacze </t>
  </si>
  <si>
    <t>Barki</t>
  </si>
  <si>
    <t>nośność w tonach wymierzonych</t>
  </si>
  <si>
    <t>barki z własnym napędem</t>
  </si>
  <si>
    <t>barki bez własnego napędu</t>
  </si>
  <si>
    <t>Statki pasażerskie</t>
  </si>
  <si>
    <t>miejsca pasażerskie</t>
  </si>
  <si>
    <t>Przewozy ładunków</t>
  </si>
  <si>
    <t>Praca przewozowa</t>
  </si>
  <si>
    <t>Średnia odległość przewozu 1 tony ładunku w km</t>
  </si>
  <si>
    <t>w tonach</t>
  </si>
  <si>
    <t>w t∙km</t>
  </si>
  <si>
    <t>Barki z własnym napędem</t>
  </si>
  <si>
    <t>Barki bez własnego napędu</t>
  </si>
  <si>
    <t>w tym pchane</t>
  </si>
  <si>
    <t>Transport krajowy</t>
  </si>
  <si>
    <t>Transport międzynarodowy</t>
  </si>
  <si>
    <t xml:space="preserve">49 km i mniej </t>
  </si>
  <si>
    <t>50-149</t>
  </si>
  <si>
    <t xml:space="preserve">150-299 </t>
  </si>
  <si>
    <t xml:space="preserve">300-499 </t>
  </si>
  <si>
    <t>500 km i więcej</t>
  </si>
  <si>
    <t>GRUPY ŁADUNKÓW</t>
  </si>
  <si>
    <t>razem</t>
  </si>
  <si>
    <t>eksport</t>
  </si>
  <si>
    <t>import</t>
  </si>
  <si>
    <t>tranzyt</t>
  </si>
  <si>
    <t>w tys. ton</t>
  </si>
  <si>
    <t xml:space="preserve">OGÓŁEM </t>
  </si>
  <si>
    <t>a</t>
  </si>
  <si>
    <t>b</t>
  </si>
  <si>
    <t xml:space="preserve">Produkty rolnictwa, łowiectwa, leśnictwa, rybołówstwa i rybactwa </t>
  </si>
  <si>
    <t xml:space="preserve">Węgiel kamienny i brunatny, ropa naftowa i gaz ziemny </t>
  </si>
  <si>
    <t xml:space="preserve">Rudy metali i inne produkty górnictwa i kopalnictwa; torf, uran i tor </t>
  </si>
  <si>
    <t>Koks i produkty rafinacji ropy naftowej</t>
  </si>
  <si>
    <t>Inne niemetaliczne wyroby mineralne</t>
  </si>
  <si>
    <t>Metale podstawowe, wyroby metalowe gotowe z wyłączeniem maszyn i wyposażenia</t>
  </si>
  <si>
    <t>Sprzęt transportowy</t>
  </si>
  <si>
    <t>Surowce wtórne, odpady miejskie i inne odpady</t>
  </si>
  <si>
    <t>Puste kontenery i opakowania</t>
  </si>
  <si>
    <t>w tys. tonokilometrów</t>
  </si>
  <si>
    <t>Odcinki trasy</t>
  </si>
  <si>
    <t>Odra górna skanalizowana</t>
  </si>
  <si>
    <t>Odra środkowa swobodnie płynąca</t>
  </si>
  <si>
    <t>Odra dolna</t>
  </si>
  <si>
    <t>Odra morska – Odra dolna</t>
  </si>
  <si>
    <t>Odra morska – Odra górna skanalizowana</t>
  </si>
  <si>
    <t>Odra morska</t>
  </si>
  <si>
    <t>SPIS</t>
  </si>
  <si>
    <t xml:space="preserve">Produkty spożywcze, napoje i tytoń </t>
  </si>
  <si>
    <t>Drewno i wyroby z drewna i korka (z wyłączeniem mebli), artykuły ze słomy i z materiałów do wyplatania; masa włóknista, papier i wyroby z papieru, druki i zapisane nośniki informacji</t>
  </si>
  <si>
    <t>przewozy między portami zagranicznymi</t>
  </si>
  <si>
    <t>Odra środkowa swobodnie płynąca 
– Odra górna skanalizowana</t>
  </si>
  <si>
    <t>Odra środkowa swobodnie płynąca 
– Odra dolna</t>
  </si>
  <si>
    <t>Odra górna skanalizowana 
– Odra dolna</t>
  </si>
  <si>
    <t xml:space="preserve">Tabor śródlądowego transportu wodnego </t>
  </si>
  <si>
    <t xml:space="preserve">Przewozy ładunków żeglugą śródlądową w transporcie krajowym i międzynarodowym według grup ładunków  </t>
  </si>
  <si>
    <t>Przewozy odrzańską drogą wodną</t>
  </si>
  <si>
    <t>Tablica 1.</t>
  </si>
  <si>
    <t>Tablica 2.</t>
  </si>
  <si>
    <t>Tablica 3.</t>
  </si>
  <si>
    <t>Tablica 4.</t>
  </si>
  <si>
    <t>Tablica 5.</t>
  </si>
  <si>
    <t>Tablica 6.</t>
  </si>
  <si>
    <t>Tablica 7.</t>
  </si>
  <si>
    <t xml:space="preserve">Tablica 2.  Tabor śródlądowego transportu wodnego </t>
  </si>
  <si>
    <t xml:space="preserve">Tablica 6. Przewozy ładunków żeglugą śródlądową w transporcie krajowym i międzynarodowym według grup ładunków  </t>
  </si>
  <si>
    <t>Tablica 7. Przewozy odrzańską drogą wodną</t>
  </si>
  <si>
    <t>Chemikalia, produkty chemiczne, włókna sztuczne, produkty z gumy 
i tworzyw sztucznych, paliwo jądrowe</t>
  </si>
  <si>
    <t>Maszyny i sprzęt gdzie indziej niesklasyfikowane; urządzenia biurowe 
i komputery; maszyny i urządzenia gdzie indziej niesklasyfikowane; sprzęt i urządzenia radiowe, telewizyjne i komunikacyjne; narzędzia medyczne, precyzyjne i optyczne; zegarki i zegary</t>
  </si>
  <si>
    <t>Drewno i wyroby z drewna i korka (z wyłączeniem mebli), artykuły 
ze słomy i z materiałów do wyplatania; masa włóknista, papier 
i wyroby z papieru, druki i zapisane nośniki informacji</t>
  </si>
  <si>
    <t>Drogi wodne śródlądowe</t>
  </si>
  <si>
    <t>w tym eksploatowane</t>
  </si>
  <si>
    <t>Przewozy ładunków w tonach</t>
  </si>
  <si>
    <t>Praca przewozowa w t∙km</t>
  </si>
  <si>
    <r>
      <t xml:space="preserve">w t∙km </t>
    </r>
    <r>
      <rPr>
        <vertAlign val="superscript"/>
        <sz val="10"/>
        <color rgb="FF000000"/>
        <rFont val="Arial"/>
        <family val="2"/>
      </rPr>
      <t>a</t>
    </r>
  </si>
  <si>
    <t>Meble; inne wyroby, gdzie indziej niesklasyfikowane</t>
  </si>
  <si>
    <t xml:space="preserve">Przewozy ładunków żeglugą śródlądową w transporcie krajowym według stref odległości </t>
  </si>
  <si>
    <t>a Dotyczy wód polskich.</t>
  </si>
  <si>
    <t>Drogi wodne śródlądowe żeglowne według klas w 2020 r.</t>
  </si>
  <si>
    <t>Przewozy ładunków żeglugą śródlądową według rodzaju taboru w 2020 r.</t>
  </si>
  <si>
    <t>Przewozy ładunków żeglugą śródlądową w transporcie krajowym i międzynarodowym w 2020 r.</t>
  </si>
  <si>
    <t>Tablica 1. Drogi wodne śródlądowe żeglowne według klas w 2020 r.</t>
  </si>
  <si>
    <t>Tablica 3.  Przewozy ładunków żeglugą śródlądową według rodzaju taboru w 2020 r.</t>
  </si>
  <si>
    <t>2019=100</t>
  </si>
  <si>
    <t>Tablica 4.  Przewozy ładunków żeglugą śródlądową w transporcie krajowym i międzynarodowym w 2020 r.</t>
  </si>
  <si>
    <t>a – 2019
b – 2020</t>
  </si>
  <si>
    <t>1 Rolling stock due to the sale of units to Germany.</t>
  </si>
  <si>
    <t>1 Spadek taboru spowodowany wyprzedaniem jednostek do Niemiec.</t>
  </si>
  <si>
    <t xml:space="preserve">                 Stan w dniu 31 grudnia</t>
  </si>
  <si>
    <t xml:space="preserve">Tablica 5.  Przewozy ładunków żeglugą śródlądową w transporcie krajowym według stref odległości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</si>
</sst>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#,##0.0_ ;\-#,##0.0\ "/>
    <numFmt numFmtId="167" formatCode="#,##0_ ;\-#,##0\ "/>
    <numFmt numFmtId="168" formatCode="_-* #,##0.0\ _z_ł_-;\-* #,##0.0\ _z_ł_-;_-* &quot;-&quot;?\ _z_ł_-;_-@_-"/>
    <numFmt numFmtId="169" formatCode="0.00000"/>
    <numFmt numFmtId="170" formatCode="#,##0.0\ _z_ł"/>
    <numFmt numFmtId="171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1D77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rgb="FF001D77"/>
      <name val="Arial"/>
      <family val="2"/>
    </font>
    <font>
      <u val="single"/>
      <sz val="10"/>
      <color rgb="FF001D77"/>
      <name val="Arial"/>
      <family val="2"/>
    </font>
    <font>
      <sz val="8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rgb="FF000000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/>
      <right style="thin">
        <color rgb="FF001D77"/>
      </right>
      <top/>
      <bottom style="thin">
        <color theme="1"/>
      </bottom>
    </border>
    <border>
      <left style="thin">
        <color rgb="FF001D77"/>
      </left>
      <right style="thin">
        <color rgb="FF001D77"/>
      </right>
      <top/>
      <bottom style="thin">
        <color theme="1"/>
      </bottom>
    </border>
    <border>
      <left style="thin">
        <color rgb="FF001D77"/>
      </left>
      <right/>
      <top/>
      <bottom style="thin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medium">
        <color theme="1"/>
      </right>
      <top style="thin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rgb="FF001D77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/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/>
      <top style="thin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/>
    </border>
    <border>
      <left/>
      <right/>
      <top/>
      <bottom style="thin">
        <color rgb="FF001D77"/>
      </bottom>
    </border>
    <border>
      <left/>
      <right style="thin">
        <color rgb="FF001D77"/>
      </right>
      <top/>
      <bottom/>
    </border>
    <border>
      <left style="thin">
        <color rgb="FF001D77"/>
      </left>
      <right style="thin">
        <color rgb="FF001D77"/>
      </right>
      <top/>
      <bottom/>
    </border>
    <border>
      <left style="thin">
        <color rgb="FF001D77"/>
      </left>
      <right/>
      <top/>
      <bottom/>
    </border>
    <border>
      <left/>
      <right/>
      <top style="thin">
        <color rgb="FF001D77"/>
      </top>
      <bottom style="thin">
        <color rgb="FF001D77"/>
      </bottom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rgb="FF001D77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rgb="FF001D77"/>
      </left>
      <right style="thin">
        <color rgb="FF001D77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/>
      <right/>
      <top style="thin">
        <color rgb="FF001D77"/>
      </top>
      <bottom style="thin"/>
    </border>
    <border>
      <left style="medium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/>
      <top style="thin">
        <color theme="1"/>
      </top>
      <bottom style="thin"/>
    </border>
    <border>
      <left/>
      <right style="medium">
        <color rgb="FFD3D3D3"/>
      </right>
      <top/>
      <bottom/>
    </border>
    <border>
      <left style="medium">
        <color rgb="FFD3D3D3"/>
      </left>
      <right style="medium">
        <color rgb="FFD3D3D3"/>
      </right>
      <top/>
      <bottom/>
    </border>
    <border>
      <left style="medium">
        <color rgb="FFD3D3D3"/>
      </left>
      <right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 style="thin">
        <color theme="1"/>
      </top>
      <bottom style="medium">
        <color theme="1"/>
      </bottom>
    </border>
    <border>
      <left style="medium">
        <color theme="1"/>
      </left>
      <right/>
      <top style="thin">
        <color theme="1"/>
      </top>
      <bottom style="thin">
        <color theme="1"/>
      </bottom>
    </border>
    <border>
      <left style="medium">
        <color theme="1"/>
      </left>
      <right style="thin">
        <color rgb="FF001D77"/>
      </right>
      <top style="medium">
        <color theme="1"/>
      </top>
      <bottom/>
    </border>
    <border>
      <left style="thin">
        <color rgb="FF001D77"/>
      </left>
      <right/>
      <top style="medium">
        <color theme="1"/>
      </top>
      <bottom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/>
      <top style="medium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/>
      <right style="medium">
        <color rgb="FF001D77"/>
      </right>
      <top style="medium">
        <color theme="1"/>
      </top>
      <bottom/>
    </border>
    <border>
      <left style="medium">
        <color rgb="FF001D77"/>
      </left>
      <right style="medium">
        <color rgb="FF001D77"/>
      </right>
      <top style="medium">
        <color theme="1"/>
      </top>
      <bottom/>
    </border>
    <border>
      <left style="medium">
        <color rgb="FF001D77"/>
      </left>
      <right/>
      <top style="medium">
        <color theme="1"/>
      </top>
      <bottom/>
    </border>
    <border>
      <left style="thin">
        <color theme="1"/>
      </left>
      <right style="thin">
        <color rgb="FF001D77"/>
      </right>
      <top style="thin">
        <color theme="1"/>
      </top>
      <bottom style="thin">
        <color theme="1"/>
      </bottom>
    </border>
    <border>
      <left style="thin">
        <color rgb="FF001D77"/>
      </left>
      <right style="thin">
        <color rgb="FF001D77"/>
      </right>
      <top style="thin">
        <color theme="1"/>
      </top>
      <bottom style="thin">
        <color theme="1"/>
      </bottom>
    </border>
    <border>
      <left style="thin">
        <color rgb="FF001D77"/>
      </left>
      <right/>
      <top style="thin">
        <color theme="1"/>
      </top>
      <bottom style="thin">
        <color theme="1"/>
      </bottom>
    </border>
    <border>
      <left/>
      <right style="medium">
        <color theme="1"/>
      </right>
      <top style="thin">
        <color theme="1"/>
      </top>
      <bottom/>
    </border>
    <border>
      <left/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/>
      <top style="medium">
        <color theme="1"/>
      </top>
      <bottom style="medium">
        <color rgb="FF001D77"/>
      </bottom>
    </border>
    <border>
      <left style="thin">
        <color theme="1"/>
      </left>
      <right/>
      <top style="medium">
        <color rgb="FF001D77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rgb="FF001D77"/>
      </bottom>
    </border>
    <border>
      <left/>
      <right style="medium">
        <color theme="1"/>
      </right>
      <top style="medium">
        <color rgb="FF001D77"/>
      </top>
      <bottom style="medium">
        <color theme="1"/>
      </bottom>
    </border>
    <border>
      <left style="medium">
        <color theme="1"/>
      </left>
      <right style="medium">
        <color rgb="FF001D77"/>
      </right>
      <top style="medium">
        <color theme="1"/>
      </top>
      <bottom style="thin">
        <color theme="1"/>
      </bottom>
    </border>
    <border>
      <left style="medium">
        <color rgb="FF001D77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rgb="FF001D77"/>
      </right>
      <top style="medium">
        <color theme="1"/>
      </top>
      <bottom style="thin">
        <color theme="1"/>
      </bottom>
    </border>
    <border>
      <left style="medium">
        <color rgb="FF001D77"/>
      </left>
      <right/>
      <top style="medium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rgb="FF001D77"/>
      </right>
      <top style="thin">
        <color rgb="FF001D77"/>
      </top>
      <bottom/>
    </border>
    <border>
      <left/>
      <right style="thin">
        <color rgb="FF001D77"/>
      </right>
      <top/>
      <bottom style="thin">
        <color rgb="FF001D77"/>
      </bottom>
    </border>
    <border>
      <left/>
      <right/>
      <top style="medium">
        <color theme="1"/>
      </top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rgb="FF001D77"/>
      </bottom>
    </border>
    <border>
      <left style="medium">
        <color theme="1"/>
      </left>
      <right style="thin">
        <color theme="1"/>
      </right>
      <top style="medium">
        <color rgb="FF001D77"/>
      </top>
      <bottom style="medium">
        <color rgb="FF001D77"/>
      </bottom>
    </border>
    <border>
      <left style="medium">
        <color theme="1"/>
      </left>
      <right style="thin">
        <color theme="1"/>
      </right>
      <top style="medium">
        <color rgb="FF001D77"/>
      </top>
      <bottom style="medium">
        <color theme="1"/>
      </bottom>
    </border>
    <border>
      <left style="thin">
        <color theme="1"/>
      </left>
      <right/>
      <top style="medium">
        <color rgb="FF001D77"/>
      </top>
      <bottom style="medium">
        <color rgb="FF001D77"/>
      </bottom>
    </border>
    <border>
      <left style="thin">
        <color theme="1"/>
      </left>
      <right style="medium">
        <color rgb="FF001D77"/>
      </right>
      <top style="medium">
        <color theme="1"/>
      </top>
      <bottom style="medium">
        <color rgb="FF001D77"/>
      </bottom>
    </border>
    <border>
      <left style="medium">
        <color rgb="FF001D77"/>
      </left>
      <right style="medium">
        <color rgb="FF001D77"/>
      </right>
      <top style="medium">
        <color theme="1"/>
      </top>
      <bottom style="medium">
        <color rgb="FF001D77"/>
      </bottom>
    </border>
    <border>
      <left style="medium">
        <color rgb="FF001D77"/>
      </left>
      <right/>
      <top style="medium">
        <color theme="1"/>
      </top>
      <bottom style="medium">
        <color rgb="FF001D77"/>
      </bottom>
    </border>
    <border>
      <left style="thin">
        <color theme="1"/>
      </left>
      <right style="medium">
        <color rgb="FF001D77"/>
      </right>
      <top style="medium">
        <color rgb="FF001D77"/>
      </top>
      <bottom style="thin">
        <color theme="1"/>
      </bottom>
    </border>
    <border>
      <left style="medium">
        <color rgb="FF001D77"/>
      </left>
      <right style="medium">
        <color rgb="FF001D77"/>
      </right>
      <top style="medium">
        <color rgb="FF001D77"/>
      </top>
      <bottom style="thin">
        <color theme="1"/>
      </bottom>
    </border>
    <border>
      <left style="medium">
        <color rgb="FF001D77"/>
      </left>
      <right/>
      <top style="medium">
        <color rgb="FF001D77"/>
      </top>
      <bottom style="thin">
        <color theme="1"/>
      </bottom>
    </border>
    <border>
      <left/>
      <right style="medium">
        <color rgb="FF001D77"/>
      </right>
      <top/>
      <bottom style="medium">
        <color theme="1"/>
      </bottom>
    </border>
    <border>
      <left style="medium">
        <color rgb="FF001D77"/>
      </left>
      <right style="medium">
        <color theme="1"/>
      </right>
      <top/>
      <bottom style="medium">
        <color theme="1"/>
      </bottom>
    </border>
    <border>
      <left/>
      <right style="thin">
        <color theme="1"/>
      </right>
      <top style="medium">
        <color theme="1"/>
      </top>
      <bottom/>
    </border>
    <border>
      <left/>
      <right style="thin">
        <color theme="1"/>
      </right>
      <top/>
      <bottom style="thin">
        <color theme="1"/>
      </bottom>
    </border>
  </borders>
  <cellStyleXfs count="23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</cellStyleXfs>
  <cellXfs count="248">
    <xf numFmtId="0" fontId="0" fillId="0" borderId="0" xfId="0"/>
    <xf numFmtId="0" fontId="2" fillId="0" borderId="0" xfId="0" applyFont="1"/>
    <xf numFmtId="0" fontId="9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20" applyFont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5" fillId="0" borderId="6" xfId="21" applyNumberFormat="1" applyFont="1" applyBorder="1" applyAlignment="1">
      <alignment horizontal="right" vertical="center" wrapText="1"/>
    </xf>
    <xf numFmtId="165" fontId="5" fillId="0" borderId="7" xfId="21" applyNumberFormat="1" applyFont="1" applyBorder="1" applyAlignment="1">
      <alignment horizontal="right" vertical="center" wrapText="1"/>
    </xf>
    <xf numFmtId="165" fontId="5" fillId="0" borderId="8" xfId="21" applyNumberFormat="1" applyFont="1" applyBorder="1" applyAlignment="1">
      <alignment horizontal="right" vertical="center" wrapText="1"/>
    </xf>
    <xf numFmtId="165" fontId="6" fillId="0" borderId="6" xfId="21" applyNumberFormat="1" applyFont="1" applyBorder="1" applyAlignment="1">
      <alignment horizontal="right" vertical="center" wrapText="1"/>
    </xf>
    <xf numFmtId="165" fontId="6" fillId="0" borderId="7" xfId="21" applyNumberFormat="1" applyFont="1" applyBorder="1" applyAlignment="1">
      <alignment horizontal="right" vertical="center" wrapText="1"/>
    </xf>
    <xf numFmtId="165" fontId="6" fillId="0" borderId="8" xfId="21" applyNumberFormat="1" applyFont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166" fontId="5" fillId="0" borderId="6" xfId="21" applyNumberFormat="1" applyFont="1" applyBorder="1" applyAlignment="1">
      <alignment vertical="center" wrapText="1"/>
    </xf>
    <xf numFmtId="166" fontId="5" fillId="0" borderId="7" xfId="21" applyNumberFormat="1" applyFont="1" applyBorder="1" applyAlignment="1">
      <alignment horizontal="right" vertical="center" wrapText="1"/>
    </xf>
    <xf numFmtId="164" fontId="3" fillId="0" borderId="7" xfId="21" applyNumberFormat="1" applyFont="1" applyBorder="1" applyAlignment="1">
      <alignment horizontal="right"/>
    </xf>
    <xf numFmtId="0" fontId="3" fillId="0" borderId="7" xfId="21" applyNumberFormat="1" applyFont="1" applyBorder="1" applyAlignment="1">
      <alignment horizontal="right"/>
    </xf>
    <xf numFmtId="0" fontId="3" fillId="0" borderId="8" xfId="21" applyNumberFormat="1" applyFont="1" applyBorder="1" applyAlignment="1">
      <alignment horizontal="right"/>
    </xf>
    <xf numFmtId="166" fontId="6" fillId="0" borderId="6" xfId="21" applyNumberFormat="1" applyFont="1" applyBorder="1" applyAlignment="1">
      <alignment horizontal="right" vertical="center" wrapText="1"/>
    </xf>
    <xf numFmtId="0" fontId="2" fillId="0" borderId="7" xfId="21" applyNumberFormat="1" applyFont="1" applyBorder="1" applyAlignment="1">
      <alignment horizontal="right"/>
    </xf>
    <xf numFmtId="166" fontId="6" fillId="0" borderId="7" xfId="21" applyNumberFormat="1" applyFont="1" applyBorder="1" applyAlignment="1">
      <alignment horizontal="right" vertical="center" wrapText="1"/>
    </xf>
    <xf numFmtId="0" fontId="2" fillId="0" borderId="8" xfId="21" applyNumberFormat="1" applyFont="1" applyBorder="1" applyAlignment="1">
      <alignment horizontal="right"/>
    </xf>
    <xf numFmtId="164" fontId="2" fillId="0" borderId="7" xfId="21" applyNumberFormat="1" applyFont="1" applyBorder="1" applyAlignment="1">
      <alignment horizontal="right"/>
    </xf>
    <xf numFmtId="166" fontId="6" fillId="0" borderId="8" xfId="21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3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164" fontId="6" fillId="0" borderId="7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3" fontId="6" fillId="2" borderId="7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167" fontId="5" fillId="0" borderId="17" xfId="21" applyNumberFormat="1" applyFont="1" applyBorder="1" applyAlignment="1">
      <alignment horizontal="right" vertical="center" wrapText="1"/>
    </xf>
    <xf numFmtId="167" fontId="5" fillId="0" borderId="18" xfId="21" applyNumberFormat="1" applyFont="1" applyBorder="1" applyAlignment="1">
      <alignment horizontal="right" vertical="center" wrapText="1"/>
    </xf>
    <xf numFmtId="167" fontId="5" fillId="0" borderId="14" xfId="21" applyNumberFormat="1" applyFont="1" applyBorder="1" applyAlignment="1">
      <alignment horizontal="right" vertical="center" wrapText="1"/>
    </xf>
    <xf numFmtId="167" fontId="6" fillId="0" borderId="6" xfId="21" applyNumberFormat="1" applyFont="1" applyBorder="1" applyAlignment="1">
      <alignment horizontal="right" vertical="center" wrapText="1"/>
    </xf>
    <xf numFmtId="167" fontId="6" fillId="0" borderId="7" xfId="21" applyNumberFormat="1" applyFont="1" applyBorder="1" applyAlignment="1">
      <alignment horizontal="right" vertical="center" wrapText="1"/>
    </xf>
    <xf numFmtId="167" fontId="6" fillId="0" borderId="8" xfId="21" applyNumberFormat="1" applyFont="1" applyBorder="1" applyAlignment="1">
      <alignment horizontal="right" vertical="center" wrapText="1"/>
    </xf>
    <xf numFmtId="167" fontId="6" fillId="0" borderId="6" xfId="21" applyNumberFormat="1" applyFont="1" applyBorder="1" applyAlignment="1">
      <alignment horizontal="right" wrapText="1"/>
    </xf>
    <xf numFmtId="167" fontId="6" fillId="0" borderId="7" xfId="21" applyNumberFormat="1" applyFont="1" applyBorder="1" applyAlignment="1">
      <alignment horizontal="right" wrapText="1"/>
    </xf>
    <xf numFmtId="167" fontId="6" fillId="0" borderId="8" xfId="21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5" fontId="3" fillId="0" borderId="28" xfId="21" applyNumberFormat="1" applyFont="1" applyBorder="1" applyAlignment="1">
      <alignment horizontal="right" vertical="center" wrapText="1" readingOrder="1"/>
    </xf>
    <xf numFmtId="0" fontId="2" fillId="0" borderId="7" xfId="0" applyFont="1" applyBorder="1"/>
    <xf numFmtId="0" fontId="2" fillId="0" borderId="8" xfId="0" applyFont="1" applyBorder="1"/>
    <xf numFmtId="165" fontId="1" fillId="0" borderId="6" xfId="21" applyNumberFormat="1" applyFont="1" applyBorder="1" applyAlignment="1">
      <alignment horizontal="right" vertical="center" wrapText="1" readingOrder="1"/>
    </xf>
    <xf numFmtId="165" fontId="1" fillId="0" borderId="7" xfId="21" applyNumberFormat="1" applyFont="1" applyBorder="1" applyAlignment="1">
      <alignment horizontal="right" vertical="center" wrapText="1" readingOrder="1"/>
    </xf>
    <xf numFmtId="165" fontId="6" fillId="0" borderId="7" xfId="21" applyNumberFormat="1" applyFont="1" applyFill="1" applyBorder="1" applyAlignment="1">
      <alignment horizontal="right" vertical="center" wrapText="1" readingOrder="1"/>
    </xf>
    <xf numFmtId="165" fontId="1" fillId="0" borderId="8" xfId="21" applyNumberFormat="1" applyFont="1" applyFill="1" applyBorder="1" applyAlignment="1">
      <alignment horizontal="right" vertical="center" wrapText="1" readingOrder="1"/>
    </xf>
    <xf numFmtId="165" fontId="1" fillId="0" borderId="7" xfId="21" applyNumberFormat="1" applyFont="1" applyFill="1" applyBorder="1" applyAlignment="1">
      <alignment horizontal="right" vertical="center" wrapText="1" readingOrder="1"/>
    </xf>
    <xf numFmtId="165" fontId="6" fillId="0" borderId="7" xfId="21" applyNumberFormat="1" applyFont="1" applyBorder="1" applyAlignment="1">
      <alignment horizontal="right" vertical="center" wrapText="1" readingOrder="1"/>
    </xf>
    <xf numFmtId="165" fontId="1" fillId="0" borderId="8" xfId="21" applyNumberFormat="1" applyFont="1" applyBorder="1" applyAlignment="1">
      <alignment horizontal="right" vertical="center" wrapText="1" readingOrder="1"/>
    </xf>
    <xf numFmtId="165" fontId="6" fillId="0" borderId="6" xfId="21" applyNumberFormat="1" applyFont="1" applyBorder="1" applyAlignment="1">
      <alignment horizontal="right" vertical="center" wrapText="1" readingOrder="1"/>
    </xf>
    <xf numFmtId="165" fontId="2" fillId="0" borderId="7" xfId="21" applyNumberFormat="1" applyFont="1" applyBorder="1" applyAlignment="1">
      <alignment horizontal="right" vertical="center" wrapText="1" readingOrder="1"/>
    </xf>
    <xf numFmtId="165" fontId="2" fillId="0" borderId="8" xfId="21" applyNumberFormat="1" applyFont="1" applyBorder="1" applyAlignment="1">
      <alignment horizontal="right" vertical="center" wrapText="1" readingOrder="1"/>
    </xf>
    <xf numFmtId="43" fontId="6" fillId="0" borderId="8" xfId="21" applyFont="1" applyBorder="1" applyAlignment="1">
      <alignment horizontal="right" vertical="center" wrapText="1"/>
    </xf>
    <xf numFmtId="165" fontId="6" fillId="0" borderId="8" xfId="21" applyNumberFormat="1" applyFont="1" applyBorder="1" applyAlignment="1">
      <alignment horizontal="right" vertical="center" wrapText="1" readingOrder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5" fontId="1" fillId="0" borderId="6" xfId="21" applyNumberFormat="1" applyFont="1" applyBorder="1" applyAlignment="1">
      <alignment horizontal="right" vertical="center" wrapText="1"/>
    </xf>
    <xf numFmtId="165" fontId="1" fillId="0" borderId="7" xfId="21" applyNumberFormat="1" applyFont="1" applyBorder="1" applyAlignment="1">
      <alignment horizontal="right" vertical="center" wrapText="1"/>
    </xf>
    <xf numFmtId="165" fontId="1" fillId="0" borderId="8" xfId="21" applyNumberFormat="1" applyFont="1" applyBorder="1" applyAlignment="1">
      <alignment horizontal="right" vertical="center" wrapText="1"/>
    </xf>
    <xf numFmtId="43" fontId="6" fillId="0" borderId="7" xfId="21" applyFont="1" applyFill="1" applyBorder="1" applyAlignment="1">
      <alignment horizontal="right" vertical="center" wrapText="1"/>
    </xf>
    <xf numFmtId="165" fontId="6" fillId="0" borderId="7" xfId="21" applyNumberFormat="1" applyFont="1" applyFill="1" applyBorder="1" applyAlignment="1">
      <alignment horizontal="right" vertical="center" wrapText="1"/>
    </xf>
    <xf numFmtId="165" fontId="2" fillId="0" borderId="7" xfId="21" applyNumberFormat="1" applyFont="1" applyBorder="1" applyAlignment="1">
      <alignment horizontal="right" vertical="center" wrapText="1"/>
    </xf>
    <xf numFmtId="165" fontId="6" fillId="0" borderId="8" xfId="21" applyNumberFormat="1" applyFont="1" applyFill="1" applyBorder="1" applyAlignment="1">
      <alignment horizontal="right" vertical="center" wrapText="1"/>
    </xf>
    <xf numFmtId="165" fontId="2" fillId="0" borderId="8" xfId="21" applyNumberFormat="1" applyFont="1" applyBorder="1" applyAlignment="1">
      <alignment horizontal="right" vertical="center" wrapText="1"/>
    </xf>
    <xf numFmtId="166" fontId="6" fillId="0" borderId="7" xfId="2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167" fontId="2" fillId="0" borderId="0" xfId="0" applyNumberFormat="1" applyFont="1"/>
    <xf numFmtId="165" fontId="2" fillId="0" borderId="7" xfId="21" applyNumberFormat="1" applyFont="1" applyBorder="1" applyAlignment="1" quotePrefix="1">
      <alignment horizontal="right" vertical="center" wrapText="1" readingOrder="1"/>
    </xf>
    <xf numFmtId="164" fontId="2" fillId="0" borderId="0" xfId="0" applyNumberFormat="1" applyFont="1"/>
    <xf numFmtId="0" fontId="13" fillId="0" borderId="35" xfId="0" applyFont="1" applyBorder="1" applyAlignment="1">
      <alignment horizontal="right" vertical="center" wrapText="1"/>
    </xf>
    <xf numFmtId="0" fontId="13" fillId="0" borderId="36" xfId="0" applyFont="1" applyBorder="1" applyAlignment="1">
      <alignment horizontal="right" vertical="center" wrapText="1"/>
    </xf>
    <xf numFmtId="0" fontId="13" fillId="0" borderId="37" xfId="0" applyFont="1" applyBorder="1" applyAlignment="1">
      <alignment horizontal="right" vertical="center" wrapText="1"/>
    </xf>
    <xf numFmtId="3" fontId="2" fillId="0" borderId="0" xfId="0" applyNumberFormat="1" applyFont="1"/>
    <xf numFmtId="164" fontId="0" fillId="0" borderId="0" xfId="0" applyNumberFormat="1"/>
    <xf numFmtId="168" fontId="2" fillId="0" borderId="0" xfId="0" applyNumberFormat="1" applyFont="1"/>
    <xf numFmtId="169" fontId="2" fillId="0" borderId="0" xfId="0" applyNumberFormat="1" applyFont="1"/>
    <xf numFmtId="0" fontId="14" fillId="0" borderId="38" xfId="0" applyNumberFormat="1" applyFont="1" applyFill="1" applyBorder="1" applyAlignment="1">
      <alignment vertical="top" wrapText="1" readingOrder="1"/>
    </xf>
    <xf numFmtId="164" fontId="2" fillId="0" borderId="0" xfId="0" applyNumberFormat="1" applyFont="1" applyBorder="1"/>
    <xf numFmtId="0" fontId="13" fillId="0" borderId="0" xfId="0" applyFont="1"/>
    <xf numFmtId="170" fontId="2" fillId="0" borderId="0" xfId="0" applyNumberFormat="1" applyFont="1"/>
    <xf numFmtId="170" fontId="0" fillId="0" borderId="0" xfId="0" applyNumberFormat="1"/>
    <xf numFmtId="0" fontId="14" fillId="0" borderId="38" xfId="0" applyNumberFormat="1" applyFont="1" applyFill="1" applyBorder="1" applyAlignment="1">
      <alignment vertical="top" wrapText="1" readingOrder="1"/>
    </xf>
    <xf numFmtId="171" fontId="2" fillId="0" borderId="0" xfId="0" applyNumberFormat="1" applyFont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165" fontId="1" fillId="0" borderId="40" xfId="21" applyNumberFormat="1" applyFont="1" applyBorder="1" applyAlignment="1">
      <alignment horizontal="right" vertical="center" wrapText="1" readingOrder="1"/>
    </xf>
    <xf numFmtId="165" fontId="5" fillId="0" borderId="41" xfId="21" applyNumberFormat="1" applyFont="1" applyFill="1" applyBorder="1" applyAlignment="1">
      <alignment horizontal="right" vertical="center" wrapText="1" readingOrder="1"/>
    </xf>
    <xf numFmtId="165" fontId="5" fillId="0" borderId="28" xfId="21" applyNumberFormat="1" applyFont="1" applyFill="1" applyBorder="1" applyAlignment="1">
      <alignment horizontal="right" vertical="center" wrapText="1" readingOrder="1"/>
    </xf>
    <xf numFmtId="165" fontId="5" fillId="0" borderId="42" xfId="21" applyNumberFormat="1" applyFont="1" applyFill="1" applyBorder="1" applyAlignment="1">
      <alignment horizontal="right" vertical="center" wrapText="1" readingOrder="1"/>
    </xf>
    <xf numFmtId="165" fontId="5" fillId="0" borderId="40" xfId="21" applyNumberFormat="1" applyFont="1" applyFill="1" applyBorder="1" applyAlignment="1">
      <alignment horizontal="right" vertical="center" wrapText="1" readingOrder="1"/>
    </xf>
    <xf numFmtId="165" fontId="5" fillId="0" borderId="7" xfId="21" applyNumberFormat="1" applyFont="1" applyFill="1" applyBorder="1" applyAlignment="1">
      <alignment horizontal="right" vertical="center" wrapText="1" readingOrder="1"/>
    </xf>
    <xf numFmtId="165" fontId="5" fillId="0" borderId="8" xfId="21" applyNumberFormat="1" applyFont="1" applyFill="1" applyBorder="1" applyAlignment="1">
      <alignment horizontal="right" vertical="center" wrapText="1" readingOrder="1"/>
    </xf>
    <xf numFmtId="165" fontId="1" fillId="0" borderId="43" xfId="21" applyNumberFormat="1" applyFont="1" applyFill="1" applyBorder="1" applyAlignment="1">
      <alignment horizontal="right" vertical="center" wrapText="1" readingOrder="1"/>
    </xf>
    <xf numFmtId="165" fontId="1" fillId="0" borderId="44" xfId="21" applyNumberFormat="1" applyFont="1" applyFill="1" applyBorder="1" applyAlignment="1">
      <alignment horizontal="right" vertical="center" wrapText="1" readingOrder="1"/>
    </xf>
    <xf numFmtId="165" fontId="1" fillId="0" borderId="45" xfId="21" applyNumberFormat="1" applyFont="1" applyFill="1" applyBorder="1" applyAlignment="1">
      <alignment horizontal="right" vertical="center" wrapText="1" readingOrder="1"/>
    </xf>
    <xf numFmtId="0" fontId="2" fillId="0" borderId="6" xfId="0" applyFont="1" applyBorder="1" applyAlignment="1">
      <alignment vertical="center" readingOrder="1"/>
    </xf>
    <xf numFmtId="0" fontId="2" fillId="0" borderId="7" xfId="0" applyFont="1" applyBorder="1" applyAlignment="1">
      <alignment vertical="center" readingOrder="1"/>
    </xf>
    <xf numFmtId="0" fontId="2" fillId="0" borderId="8" xfId="0" applyFont="1" applyBorder="1" applyAlignment="1">
      <alignment vertical="center" readingOrder="1"/>
    </xf>
    <xf numFmtId="165" fontId="1" fillId="0" borderId="6" xfId="21" applyNumberFormat="1" applyFont="1" applyFill="1" applyBorder="1" applyAlignment="1">
      <alignment horizontal="right" vertical="center" wrapText="1" readingOrder="1"/>
    </xf>
    <xf numFmtId="0" fontId="2" fillId="0" borderId="0" xfId="0" applyFont="1" applyAlignment="1">
      <alignment vertical="center" readingOrder="1"/>
    </xf>
    <xf numFmtId="43" fontId="6" fillId="0" borderId="8" xfId="21" applyFont="1" applyBorder="1" applyAlignment="1">
      <alignment horizontal="right" vertical="center" wrapText="1" readingOrder="1"/>
    </xf>
    <xf numFmtId="165" fontId="6" fillId="0" borderId="6" xfId="21" applyNumberFormat="1" applyFont="1" applyFill="1" applyBorder="1" applyAlignment="1">
      <alignment horizontal="right" vertical="center" wrapText="1" readingOrder="1"/>
    </xf>
    <xf numFmtId="165" fontId="6" fillId="0" borderId="8" xfId="21" applyNumberFormat="1" applyFont="1" applyFill="1" applyBorder="1" applyAlignment="1">
      <alignment horizontal="right" vertical="center" wrapText="1" readingOrder="1"/>
    </xf>
    <xf numFmtId="165" fontId="5" fillId="0" borderId="46" xfId="21" applyNumberFormat="1" applyFont="1" applyBorder="1" applyAlignment="1">
      <alignment horizontal="right" vertical="center" wrapText="1"/>
    </xf>
    <xf numFmtId="165" fontId="5" fillId="0" borderId="47" xfId="21" applyNumberFormat="1" applyFont="1" applyBorder="1" applyAlignment="1">
      <alignment horizontal="right" vertical="center" wrapText="1"/>
    </xf>
    <xf numFmtId="165" fontId="3" fillId="0" borderId="47" xfId="21" applyNumberFormat="1" applyFont="1" applyBorder="1" applyAlignment="1">
      <alignment horizontal="right" vertical="center" wrapText="1"/>
    </xf>
    <xf numFmtId="165" fontId="3" fillId="0" borderId="48" xfId="21" applyNumberFormat="1" applyFont="1" applyBorder="1" applyAlignment="1">
      <alignment horizontal="right" vertical="center" wrapText="1"/>
    </xf>
    <xf numFmtId="165" fontId="5" fillId="0" borderId="40" xfId="21" applyNumberFormat="1" applyFont="1" applyBorder="1" applyAlignment="1">
      <alignment horizontal="right" vertical="center" wrapText="1"/>
    </xf>
    <xf numFmtId="165" fontId="1" fillId="0" borderId="40" xfId="21" applyNumberFormat="1" applyFont="1" applyBorder="1" applyAlignment="1">
      <alignment horizontal="right" vertical="center" wrapText="1"/>
    </xf>
    <xf numFmtId="165" fontId="6" fillId="0" borderId="40" xfId="21" applyNumberFormat="1" applyFont="1" applyFill="1" applyBorder="1" applyAlignment="1">
      <alignment horizontal="right" vertical="center" wrapText="1"/>
    </xf>
    <xf numFmtId="165" fontId="6" fillId="0" borderId="40" xfId="21" applyNumberFormat="1" applyFont="1" applyBorder="1" applyAlignment="1">
      <alignment horizontal="right" vertical="center" wrapText="1"/>
    </xf>
    <xf numFmtId="166" fontId="6" fillId="0" borderId="40" xfId="21" applyNumberFormat="1" applyFont="1" applyFill="1" applyBorder="1" applyAlignment="1">
      <alignment horizontal="right" vertical="center" wrapText="1"/>
    </xf>
    <xf numFmtId="166" fontId="6" fillId="0" borderId="8" xfId="21" applyNumberFormat="1" applyFont="1" applyFill="1" applyBorder="1" applyAlignment="1">
      <alignment horizontal="right" vertical="center" wrapText="1"/>
    </xf>
    <xf numFmtId="171" fontId="2" fillId="0" borderId="49" xfId="0" applyNumberFormat="1" applyFont="1" applyBorder="1" applyAlignment="1">
      <alignment/>
    </xf>
    <xf numFmtId="171" fontId="2" fillId="0" borderId="5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0" fillId="0" borderId="0" xfId="20" applyFont="1" applyAlignment="1">
      <alignment horizontal="left"/>
    </xf>
    <xf numFmtId="0" fontId="10" fillId="0" borderId="0" xfId="20" applyFont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" fillId="0" borderId="70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5" fillId="0" borderId="86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Dziesiętny" xfId="21"/>
    <cellStyle name="Normaln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zoomScale="120" zoomScaleNormal="120" workbookViewId="0" topLeftCell="A1">
      <selection activeCell="D6" sqref="D6:H6"/>
    </sheetView>
  </sheetViews>
  <sheetFormatPr defaultColWidth="9.140625" defaultRowHeight="15"/>
  <cols>
    <col min="1" max="2" width="9.140625" style="1" customWidth="1"/>
    <col min="3" max="3" width="10.8515625" style="1" customWidth="1"/>
    <col min="4" max="7" width="9.140625" style="1" customWidth="1"/>
    <col min="8" max="8" width="14.140625" style="1" customWidth="1"/>
    <col min="9" max="16384" width="9.140625" style="1" customWidth="1"/>
  </cols>
  <sheetData>
    <row r="2" ht="13.15">
      <c r="C2" s="2" t="s">
        <v>0</v>
      </c>
    </row>
    <row r="5" spans="2:15" ht="15">
      <c r="B5" s="14"/>
      <c r="C5" s="9" t="s">
        <v>80</v>
      </c>
      <c r="D5" s="186" t="s">
        <v>101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2:15" ht="15">
      <c r="B6" s="14"/>
      <c r="C6" s="9" t="s">
        <v>81</v>
      </c>
      <c r="D6" s="185" t="s">
        <v>77</v>
      </c>
      <c r="E6" s="185"/>
      <c r="F6" s="185"/>
      <c r="G6" s="185"/>
      <c r="H6" s="185"/>
      <c r="I6" s="14"/>
      <c r="J6" s="14"/>
      <c r="K6" s="14"/>
      <c r="L6" s="14"/>
      <c r="M6" s="14"/>
      <c r="N6" s="14"/>
      <c r="O6" s="14"/>
    </row>
    <row r="7" spans="2:15" ht="15">
      <c r="B7" s="14"/>
      <c r="C7" s="9" t="s">
        <v>82</v>
      </c>
      <c r="D7" s="185" t="s">
        <v>102</v>
      </c>
      <c r="E7" s="185"/>
      <c r="F7" s="185"/>
      <c r="G7" s="185"/>
      <c r="H7" s="185"/>
      <c r="I7" s="185"/>
      <c r="J7" s="185"/>
      <c r="K7" s="14"/>
      <c r="L7" s="14"/>
      <c r="M7" s="14"/>
      <c r="N7" s="14"/>
      <c r="O7" s="14"/>
    </row>
    <row r="8" spans="2:15" ht="15">
      <c r="B8" s="14"/>
      <c r="C8" s="9" t="s">
        <v>83</v>
      </c>
      <c r="D8" s="185" t="s">
        <v>103</v>
      </c>
      <c r="E8" s="185"/>
      <c r="F8" s="185"/>
      <c r="G8" s="185"/>
      <c r="H8" s="185"/>
      <c r="I8" s="185"/>
      <c r="J8" s="185"/>
      <c r="K8" s="185"/>
      <c r="L8" s="185"/>
      <c r="M8" s="14"/>
      <c r="N8" s="14"/>
      <c r="O8" s="14"/>
    </row>
    <row r="9" spans="2:15" ht="15">
      <c r="B9" s="14"/>
      <c r="C9" s="9" t="s">
        <v>84</v>
      </c>
      <c r="D9" s="185" t="s">
        <v>99</v>
      </c>
      <c r="E9" s="185"/>
      <c r="F9" s="185"/>
      <c r="G9" s="185"/>
      <c r="H9" s="185"/>
      <c r="I9" s="185"/>
      <c r="J9" s="185"/>
      <c r="K9" s="185"/>
      <c r="L9" s="185"/>
      <c r="M9" s="14"/>
      <c r="N9" s="14"/>
      <c r="O9" s="14"/>
    </row>
    <row r="10" spans="2:15" ht="15">
      <c r="B10" s="14"/>
      <c r="C10" s="9" t="s">
        <v>85</v>
      </c>
      <c r="D10" s="185" t="s">
        <v>78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4"/>
      <c r="O10" s="14"/>
    </row>
    <row r="11" spans="2:15" ht="15">
      <c r="B11" s="14"/>
      <c r="C11" s="9" t="s">
        <v>86</v>
      </c>
      <c r="D11" s="185" t="s">
        <v>79</v>
      </c>
      <c r="E11" s="185"/>
      <c r="F11" s="185"/>
      <c r="G11" s="185"/>
      <c r="H11" s="14"/>
      <c r="I11" s="14"/>
      <c r="J11" s="14"/>
      <c r="K11" s="14"/>
      <c r="L11" s="14"/>
      <c r="M11" s="14"/>
      <c r="N11" s="14"/>
      <c r="O11" s="14"/>
    </row>
  </sheetData>
  <mergeCells count="7">
    <mergeCell ref="D10:M10"/>
    <mergeCell ref="D11:G11"/>
    <mergeCell ref="D5:O5"/>
    <mergeCell ref="D6:H6"/>
    <mergeCell ref="D7:J7"/>
    <mergeCell ref="D8:L8"/>
    <mergeCell ref="D9:L9"/>
  </mergeCells>
  <hyperlinks>
    <hyperlink ref="C6:G6" location="'Tabl. 2'!A1" display="Tablica 2."/>
    <hyperlink ref="C7:D7" location="'Tabl. 3'!A1" display="Tablica 3."/>
    <hyperlink ref="C8:D8" location="'Tabl. 4'!A1" display="Tablica 4."/>
    <hyperlink ref="C9:D9" location="'Tabl. 5'!A1" display="Tablica 5."/>
    <hyperlink ref="C10:D10" location="'Tabl. 6'!A1" display="Tablica 6."/>
    <hyperlink ref="C11:D11" location="'Tabl. 7'!A1" display="Tablica 7."/>
    <hyperlink ref="C5:O5" location="Tabl.1!A1" display="Tablica 1.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1">
      <selection activeCell="K7" sqref="K7"/>
    </sheetView>
  </sheetViews>
  <sheetFormatPr defaultColWidth="9.140625" defaultRowHeight="15"/>
  <cols>
    <col min="1" max="1" width="28.421875" style="1" customWidth="1"/>
    <col min="2" max="9" width="13.28125" style="1" customWidth="1"/>
    <col min="10" max="16384" width="9.140625" style="1" customWidth="1"/>
  </cols>
  <sheetData>
    <row r="1" spans="1:9" ht="15">
      <c r="A1" s="189" t="s">
        <v>104</v>
      </c>
      <c r="B1" s="189"/>
      <c r="C1" s="189"/>
      <c r="D1" s="189"/>
      <c r="E1" s="189"/>
      <c r="F1" s="189"/>
      <c r="G1" s="189"/>
      <c r="H1" s="189"/>
      <c r="I1" s="189"/>
    </row>
    <row r="2" spans="1:9" ht="13.9" thickBot="1">
      <c r="A2" s="12"/>
      <c r="B2" s="12"/>
      <c r="C2" s="12"/>
      <c r="D2" s="12"/>
      <c r="E2" s="12"/>
      <c r="F2" s="12"/>
      <c r="G2" s="12"/>
      <c r="H2" s="12"/>
      <c r="I2" s="12"/>
    </row>
    <row r="3" spans="1:11" ht="15">
      <c r="A3" s="190" t="s">
        <v>1</v>
      </c>
      <c r="B3" s="193" t="s">
        <v>2</v>
      </c>
      <c r="C3" s="196" t="s">
        <v>3</v>
      </c>
      <c r="D3" s="197"/>
      <c r="E3" s="197"/>
      <c r="F3" s="197"/>
      <c r="G3" s="197"/>
      <c r="H3" s="197"/>
      <c r="I3" s="198"/>
      <c r="K3" s="9" t="s">
        <v>70</v>
      </c>
    </row>
    <row r="4" spans="1:9" ht="15">
      <c r="A4" s="191"/>
      <c r="B4" s="194"/>
      <c r="C4" s="199" t="s">
        <v>4</v>
      </c>
      <c r="D4" s="200"/>
      <c r="E4" s="200"/>
      <c r="F4" s="200"/>
      <c r="G4" s="200" t="s">
        <v>5</v>
      </c>
      <c r="H4" s="200"/>
      <c r="I4" s="201"/>
    </row>
    <row r="5" spans="1:9" ht="15">
      <c r="A5" s="191"/>
      <c r="B5" s="195"/>
      <c r="C5" s="18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20" t="s">
        <v>12</v>
      </c>
    </row>
    <row r="6" spans="1:9" ht="13.5" thickBot="1">
      <c r="A6" s="192"/>
      <c r="B6" s="17" t="s">
        <v>13</v>
      </c>
      <c r="C6" s="202" t="s">
        <v>13</v>
      </c>
      <c r="D6" s="203"/>
      <c r="E6" s="203"/>
      <c r="F6" s="203"/>
      <c r="G6" s="203"/>
      <c r="H6" s="203"/>
      <c r="I6" s="203"/>
    </row>
    <row r="7" spans="1:9" ht="20.25" customHeight="1">
      <c r="A7" s="11"/>
      <c r="B7" s="15"/>
      <c r="C7" s="187" t="s">
        <v>93</v>
      </c>
      <c r="D7" s="187"/>
      <c r="E7" s="187"/>
      <c r="F7" s="187"/>
      <c r="G7" s="187"/>
      <c r="H7" s="187"/>
      <c r="I7" s="187"/>
    </row>
    <row r="8" spans="1:11" ht="15">
      <c r="A8" s="27" t="s">
        <v>14</v>
      </c>
      <c r="B8" s="21">
        <v>3767.8</v>
      </c>
      <c r="C8" s="22">
        <v>1185.7</v>
      </c>
      <c r="D8" s="22">
        <v>902.9999999999999</v>
      </c>
      <c r="E8" s="22">
        <v>1048.2</v>
      </c>
      <c r="F8" s="22">
        <v>425</v>
      </c>
      <c r="G8" s="22">
        <v>37.5</v>
      </c>
      <c r="H8" s="22">
        <v>46.8</v>
      </c>
      <c r="I8" s="23">
        <v>121.60000000000001</v>
      </c>
      <c r="K8" s="141"/>
    </row>
    <row r="9" spans="1:9" ht="15">
      <c r="A9" s="28" t="s">
        <v>15</v>
      </c>
      <c r="B9" s="24">
        <v>2523.6</v>
      </c>
      <c r="C9" s="25">
        <v>873.6999999999999</v>
      </c>
      <c r="D9" s="25">
        <v>762.5999999999999</v>
      </c>
      <c r="E9" s="25">
        <v>675</v>
      </c>
      <c r="F9" s="25">
        <v>115.60000000000001</v>
      </c>
      <c r="G9" s="25" t="s">
        <v>16</v>
      </c>
      <c r="H9" s="25" t="s">
        <v>16</v>
      </c>
      <c r="I9" s="26">
        <v>96.7</v>
      </c>
    </row>
    <row r="10" spans="1:9" ht="15">
      <c r="A10" s="28" t="s">
        <v>17</v>
      </c>
      <c r="B10" s="24">
        <v>654.7</v>
      </c>
      <c r="C10" s="25">
        <v>89.5</v>
      </c>
      <c r="D10" s="25">
        <v>140.4</v>
      </c>
      <c r="E10" s="25">
        <v>105.4</v>
      </c>
      <c r="F10" s="25">
        <v>235.1</v>
      </c>
      <c r="G10" s="25">
        <v>37.5</v>
      </c>
      <c r="H10" s="25">
        <v>46.8</v>
      </c>
      <c r="I10" s="26" t="s">
        <v>16</v>
      </c>
    </row>
    <row r="11" spans="1:9" ht="15">
      <c r="A11" s="28" t="s">
        <v>18</v>
      </c>
      <c r="B11" s="24">
        <v>334.7</v>
      </c>
      <c r="C11" s="25">
        <v>168.1</v>
      </c>
      <c r="D11" s="25" t="s">
        <v>16</v>
      </c>
      <c r="E11" s="25">
        <v>104.4</v>
      </c>
      <c r="F11" s="25">
        <v>46.8</v>
      </c>
      <c r="G11" s="25" t="s">
        <v>16</v>
      </c>
      <c r="H11" s="25" t="s">
        <v>16</v>
      </c>
      <c r="I11" s="26">
        <v>15.4</v>
      </c>
    </row>
    <row r="12" spans="1:9" ht="15">
      <c r="A12" s="28" t="s">
        <v>19</v>
      </c>
      <c r="B12" s="24">
        <v>254.8</v>
      </c>
      <c r="C12" s="25">
        <v>54.4</v>
      </c>
      <c r="D12" s="25" t="s">
        <v>16</v>
      </c>
      <c r="E12" s="25">
        <v>163.4</v>
      </c>
      <c r="F12" s="25">
        <v>27.5</v>
      </c>
      <c r="G12" s="25" t="s">
        <v>16</v>
      </c>
      <c r="H12" s="25" t="s">
        <v>16</v>
      </c>
      <c r="I12" s="26">
        <v>9.5</v>
      </c>
    </row>
    <row r="13" spans="1:9" ht="19.5" customHeight="1">
      <c r="A13" s="29"/>
      <c r="B13" s="29"/>
      <c r="C13" s="188" t="s">
        <v>94</v>
      </c>
      <c r="D13" s="188"/>
      <c r="E13" s="188"/>
      <c r="F13" s="188"/>
      <c r="G13" s="188"/>
      <c r="H13" s="188"/>
      <c r="I13" s="188"/>
    </row>
    <row r="14" spans="1:9" ht="15">
      <c r="A14" s="27" t="s">
        <v>14</v>
      </c>
      <c r="B14" s="30">
        <v>3549.2000000000007</v>
      </c>
      <c r="C14" s="31">
        <v>1170.7</v>
      </c>
      <c r="D14" s="31">
        <v>724.8</v>
      </c>
      <c r="E14" s="31">
        <v>1048.2</v>
      </c>
      <c r="F14" s="31">
        <v>425</v>
      </c>
      <c r="G14" s="32">
        <v>14</v>
      </c>
      <c r="H14" s="33">
        <v>46.8</v>
      </c>
      <c r="I14" s="34">
        <v>119.7</v>
      </c>
    </row>
    <row r="15" spans="1:9" ht="15">
      <c r="A15" s="28" t="s">
        <v>15</v>
      </c>
      <c r="B15" s="35">
        <v>2330.4</v>
      </c>
      <c r="C15" s="36">
        <v>858.6999999999999</v>
      </c>
      <c r="D15" s="36">
        <v>584.4</v>
      </c>
      <c r="E15" s="36">
        <v>675</v>
      </c>
      <c r="F15" s="36">
        <v>115.60000000000001</v>
      </c>
      <c r="G15" s="37">
        <v>0</v>
      </c>
      <c r="H15" s="37">
        <v>0</v>
      </c>
      <c r="I15" s="38">
        <v>96.7</v>
      </c>
    </row>
    <row r="16" spans="1:9" ht="13.15">
      <c r="A16" s="28" t="s">
        <v>17</v>
      </c>
      <c r="B16" s="35">
        <v>631.2</v>
      </c>
      <c r="C16" s="36">
        <v>89.5</v>
      </c>
      <c r="D16" s="36">
        <v>140.4</v>
      </c>
      <c r="E16" s="36">
        <v>105.4</v>
      </c>
      <c r="F16" s="36">
        <v>235.1</v>
      </c>
      <c r="G16" s="39">
        <v>14</v>
      </c>
      <c r="H16" s="36">
        <v>46.8</v>
      </c>
      <c r="I16" s="40">
        <v>0</v>
      </c>
    </row>
    <row r="17" spans="1:9" ht="15">
      <c r="A17" s="28" t="s">
        <v>18</v>
      </c>
      <c r="B17" s="35">
        <v>332.8</v>
      </c>
      <c r="C17" s="36">
        <v>168.1</v>
      </c>
      <c r="D17" s="37">
        <v>0</v>
      </c>
      <c r="E17" s="36">
        <v>104.4</v>
      </c>
      <c r="F17" s="36">
        <v>46.8</v>
      </c>
      <c r="G17" s="37">
        <v>0</v>
      </c>
      <c r="H17" s="37">
        <v>0</v>
      </c>
      <c r="I17" s="38">
        <v>13.5</v>
      </c>
    </row>
    <row r="18" spans="1:9" ht="15">
      <c r="A18" s="28" t="s">
        <v>19</v>
      </c>
      <c r="B18" s="35">
        <v>254.8</v>
      </c>
      <c r="C18" s="36">
        <v>54.4</v>
      </c>
      <c r="D18" s="37">
        <v>0</v>
      </c>
      <c r="E18" s="36">
        <v>163.4</v>
      </c>
      <c r="F18" s="36">
        <v>27.5</v>
      </c>
      <c r="G18" s="37">
        <v>0</v>
      </c>
      <c r="H18" s="37">
        <v>0</v>
      </c>
      <c r="I18" s="38">
        <v>9.5</v>
      </c>
    </row>
    <row r="21" spans="2:9" ht="13.15">
      <c r="B21" s="142"/>
      <c r="I21" s="135"/>
    </row>
    <row r="22" ht="13.15">
      <c r="B22" s="142"/>
    </row>
    <row r="23" ht="13.15">
      <c r="B23" s="142"/>
    </row>
    <row r="24" ht="13.15">
      <c r="B24" s="142"/>
    </row>
  </sheetData>
  <mergeCells count="9">
    <mergeCell ref="C7:I7"/>
    <mergeCell ref="C13:I13"/>
    <mergeCell ref="A1:I1"/>
    <mergeCell ref="A3:A6"/>
    <mergeCell ref="B3:B5"/>
    <mergeCell ref="C3:I3"/>
    <mergeCell ref="C4:F4"/>
    <mergeCell ref="G4:I4"/>
    <mergeCell ref="C6:I6"/>
  </mergeCells>
  <hyperlinks>
    <hyperlink ref="K3" location="Spis_tablic!A1" display="SPI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A20" sqref="A20:C20"/>
    </sheetView>
  </sheetViews>
  <sheetFormatPr defaultColWidth="9.140625" defaultRowHeight="15"/>
  <cols>
    <col min="1" max="1" width="42.00390625" style="1" customWidth="1"/>
    <col min="2" max="2" width="9.7109375" style="1" customWidth="1"/>
    <col min="3" max="3" width="10.00390625" style="1" customWidth="1"/>
    <col min="4" max="16384" width="9.140625" style="1" customWidth="1"/>
  </cols>
  <sheetData>
    <row r="1" spans="1:3" ht="15" customHeight="1">
      <c r="A1" s="204" t="s">
        <v>87</v>
      </c>
      <c r="B1" s="204"/>
      <c r="C1" s="204"/>
    </row>
    <row r="2" spans="1:3" ht="13.15">
      <c r="A2" s="7" t="s">
        <v>111</v>
      </c>
      <c r="B2" s="7"/>
      <c r="C2" s="7"/>
    </row>
    <row r="3" spans="1:3" ht="13.9" thickBot="1">
      <c r="A3" s="8"/>
      <c r="B3" s="7"/>
      <c r="C3" s="7"/>
    </row>
    <row r="4" spans="1:5" ht="13.5" thickBot="1">
      <c r="A4" s="41" t="s">
        <v>1</v>
      </c>
      <c r="B4" s="42">
        <v>2019</v>
      </c>
      <c r="C4" s="43">
        <v>2020</v>
      </c>
      <c r="E4" s="9" t="s">
        <v>70</v>
      </c>
    </row>
    <row r="5" spans="1:3" ht="13.15">
      <c r="A5" s="44" t="s">
        <v>20</v>
      </c>
      <c r="B5" s="48">
        <v>18</v>
      </c>
      <c r="C5" s="48">
        <v>21</v>
      </c>
    </row>
    <row r="6" spans="1:3" ht="13.15">
      <c r="A6" s="45" t="s">
        <v>21</v>
      </c>
      <c r="B6" s="49">
        <v>2971</v>
      </c>
      <c r="C6" s="49">
        <v>3886</v>
      </c>
    </row>
    <row r="7" spans="1:3" ht="13.15">
      <c r="A7" s="46" t="s">
        <v>22</v>
      </c>
      <c r="B7" s="49">
        <v>161</v>
      </c>
      <c r="C7" s="49">
        <v>97</v>
      </c>
    </row>
    <row r="8" spans="1:3" ht="13.15">
      <c r="A8" s="45" t="s">
        <v>21</v>
      </c>
      <c r="B8" s="49">
        <v>43617</v>
      </c>
      <c r="C8" s="49">
        <v>23921</v>
      </c>
    </row>
    <row r="9" spans="1:3" ht="13.15">
      <c r="A9" s="46" t="s">
        <v>23</v>
      </c>
      <c r="B9" s="49">
        <v>482</v>
      </c>
      <c r="C9" s="49">
        <v>251</v>
      </c>
    </row>
    <row r="10" spans="1:3" ht="15">
      <c r="A10" s="47" t="s">
        <v>24</v>
      </c>
      <c r="B10" s="49">
        <v>244983</v>
      </c>
      <c r="C10" s="49">
        <v>134560</v>
      </c>
    </row>
    <row r="11" spans="1:3" ht="15">
      <c r="A11" s="45" t="s">
        <v>25</v>
      </c>
      <c r="B11" s="49">
        <v>80</v>
      </c>
      <c r="C11" s="49">
        <v>69</v>
      </c>
    </row>
    <row r="12" spans="1:3" ht="13.15">
      <c r="A12" s="47" t="s">
        <v>21</v>
      </c>
      <c r="B12" s="49">
        <v>29847</v>
      </c>
      <c r="C12" s="49">
        <v>26128</v>
      </c>
    </row>
    <row r="13" spans="1:3" ht="15">
      <c r="A13" s="47" t="s">
        <v>24</v>
      </c>
      <c r="B13" s="49">
        <v>61588</v>
      </c>
      <c r="C13" s="49">
        <v>53933</v>
      </c>
    </row>
    <row r="14" spans="1:3" ht="15">
      <c r="A14" s="45" t="s">
        <v>26</v>
      </c>
      <c r="B14" s="49">
        <v>402</v>
      </c>
      <c r="C14" s="49">
        <v>182</v>
      </c>
    </row>
    <row r="15" spans="1:3" ht="15">
      <c r="A15" s="47" t="s">
        <v>24</v>
      </c>
      <c r="B15" s="49">
        <v>183395</v>
      </c>
      <c r="C15" s="49">
        <v>80627</v>
      </c>
    </row>
    <row r="16" spans="1:3" ht="15">
      <c r="A16" s="46" t="s">
        <v>27</v>
      </c>
      <c r="B16" s="49">
        <v>130</v>
      </c>
      <c r="C16" s="49">
        <v>127</v>
      </c>
    </row>
    <row r="17" spans="1:3" ht="13.15">
      <c r="A17" s="45" t="s">
        <v>21</v>
      </c>
      <c r="B17" s="49">
        <v>16189</v>
      </c>
      <c r="C17" s="49">
        <v>16093</v>
      </c>
    </row>
    <row r="18" spans="1:3" ht="15">
      <c r="A18" s="45" t="s">
        <v>28</v>
      </c>
      <c r="B18" s="49">
        <v>12018</v>
      </c>
      <c r="C18" s="49">
        <v>12058</v>
      </c>
    </row>
    <row r="19" spans="1:3" ht="13.15">
      <c r="A19" s="3"/>
      <c r="B19" s="3"/>
      <c r="C19" s="3"/>
    </row>
    <row r="20" spans="1:3" ht="13.15">
      <c r="A20" s="205" t="s">
        <v>110</v>
      </c>
      <c r="B20" s="205"/>
      <c r="C20" s="205"/>
    </row>
    <row r="21" spans="1:3" ht="13.15">
      <c r="A21" s="184" t="s">
        <v>109</v>
      </c>
      <c r="B21" s="13"/>
      <c r="C21" s="13"/>
    </row>
  </sheetData>
  <mergeCells count="2">
    <mergeCell ref="A1:C1"/>
    <mergeCell ref="A20:C20"/>
  </mergeCells>
  <hyperlinks>
    <hyperlink ref="E4" location="Spis_tablic!A1" display="SPI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 topLeftCell="A1">
      <selection activeCell="C16" sqref="C16"/>
    </sheetView>
  </sheetViews>
  <sheetFormatPr defaultColWidth="9.140625" defaultRowHeight="15"/>
  <cols>
    <col min="1" max="1" width="27.7109375" style="1" customWidth="1"/>
    <col min="2" max="5" width="14.28125" style="1" customWidth="1"/>
    <col min="6" max="6" width="17.2812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15">
      <c r="A1" s="206" t="s">
        <v>105</v>
      </c>
      <c r="B1" s="206"/>
      <c r="C1" s="206"/>
      <c r="D1" s="206"/>
      <c r="E1" s="206"/>
      <c r="F1" s="206"/>
    </row>
    <row r="2" spans="1:6" ht="13.9" thickBot="1">
      <c r="A2" s="5"/>
      <c r="B2" s="5"/>
      <c r="C2" s="5"/>
      <c r="D2" s="5"/>
      <c r="E2" s="5"/>
      <c r="F2" s="5"/>
    </row>
    <row r="3" spans="1:8" ht="13.5" thickBot="1">
      <c r="A3" s="207" t="s">
        <v>1</v>
      </c>
      <c r="B3" s="209" t="s">
        <v>29</v>
      </c>
      <c r="C3" s="210"/>
      <c r="D3" s="210" t="s">
        <v>30</v>
      </c>
      <c r="E3" s="210"/>
      <c r="F3" s="211" t="s">
        <v>31</v>
      </c>
      <c r="H3" s="9" t="s">
        <v>70</v>
      </c>
    </row>
    <row r="4" spans="1:6" ht="33.75" customHeight="1" thickBot="1">
      <c r="A4" s="208"/>
      <c r="B4" s="51" t="s">
        <v>32</v>
      </c>
      <c r="C4" s="50" t="s">
        <v>106</v>
      </c>
      <c r="D4" s="50" t="s">
        <v>33</v>
      </c>
      <c r="E4" s="50" t="s">
        <v>106</v>
      </c>
      <c r="F4" s="212"/>
    </row>
    <row r="5" spans="1:6" ht="15">
      <c r="A5" s="52" t="s">
        <v>14</v>
      </c>
      <c r="B5" s="53">
        <v>3990934</v>
      </c>
      <c r="C5" s="54">
        <v>85.2784150544025</v>
      </c>
      <c r="D5" s="55">
        <v>516322334</v>
      </c>
      <c r="E5" s="54">
        <v>78.7</v>
      </c>
      <c r="F5" s="56">
        <f>D5/B5</f>
        <v>129.37380923863938</v>
      </c>
    </row>
    <row r="6" spans="1:6" ht="15">
      <c r="A6" s="46" t="s">
        <v>34</v>
      </c>
      <c r="B6" s="57">
        <v>1545345</v>
      </c>
      <c r="C6" s="58">
        <v>74.84065405330273</v>
      </c>
      <c r="D6" s="59">
        <v>315996374</v>
      </c>
      <c r="E6" s="58">
        <v>73.78284002151943</v>
      </c>
      <c r="F6" s="60">
        <f>D6/B6</f>
        <v>204.48273621747896</v>
      </c>
    </row>
    <row r="7" spans="1:6" ht="15">
      <c r="A7" s="46" t="s">
        <v>35</v>
      </c>
      <c r="B7" s="57">
        <v>2445889</v>
      </c>
      <c r="C7" s="58">
        <v>93.51678990373442</v>
      </c>
      <c r="D7" s="59">
        <v>200325960</v>
      </c>
      <c r="E7" s="58">
        <v>88.34004586268676</v>
      </c>
      <c r="F7" s="60">
        <f>D7/B7</f>
        <v>81.90312806509208</v>
      </c>
    </row>
    <row r="8" spans="1:6" ht="13.15">
      <c r="A8" s="46" t="s">
        <v>36</v>
      </c>
      <c r="B8" s="57">
        <v>2445889</v>
      </c>
      <c r="C8" s="58">
        <v>93.47137872616295</v>
      </c>
      <c r="D8" s="59">
        <v>200325960</v>
      </c>
      <c r="E8" s="58">
        <v>88.30349866747986</v>
      </c>
      <c r="F8" s="60">
        <f>D8/B8</f>
        <v>81.90312806509208</v>
      </c>
    </row>
    <row r="9" spans="1:6" ht="13.15">
      <c r="A9" s="3"/>
      <c r="B9" s="3"/>
      <c r="C9" s="3"/>
      <c r="D9" s="3"/>
      <c r="E9" s="3"/>
      <c r="F9" s="3"/>
    </row>
    <row r="10" spans="2:4" ht="13.15">
      <c r="B10" s="139"/>
      <c r="C10" s="139"/>
      <c r="D10" s="139"/>
    </row>
  </sheetData>
  <mergeCells count="5">
    <mergeCell ref="A1:F1"/>
    <mergeCell ref="A3:A4"/>
    <mergeCell ref="B3:C3"/>
    <mergeCell ref="D3:E3"/>
    <mergeCell ref="F3:F4"/>
  </mergeCells>
  <hyperlinks>
    <hyperlink ref="H3" location="Spis_tablic!A1" display="SP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F31" sqref="F31"/>
    </sheetView>
  </sheetViews>
  <sheetFormatPr defaultColWidth="9.140625" defaultRowHeight="15"/>
  <cols>
    <col min="1" max="1" width="31.28125" style="1" customWidth="1"/>
    <col min="2" max="6" width="17.00390625" style="1" customWidth="1"/>
    <col min="7" max="7" width="9.140625" style="1" customWidth="1"/>
    <col min="8" max="8" width="10.28125" style="1" bestFit="1" customWidth="1"/>
    <col min="9" max="16384" width="9.140625" style="1" customWidth="1"/>
  </cols>
  <sheetData>
    <row r="1" spans="1:6" ht="15">
      <c r="A1" s="206" t="s">
        <v>107</v>
      </c>
      <c r="B1" s="206"/>
      <c r="C1" s="206"/>
      <c r="D1" s="206"/>
      <c r="E1" s="206"/>
      <c r="F1" s="206"/>
    </row>
    <row r="2" spans="1:6" ht="13.9" thickBot="1">
      <c r="A2" s="5"/>
      <c r="B2" s="5"/>
      <c r="C2" s="5"/>
      <c r="D2" s="5"/>
      <c r="E2" s="5"/>
      <c r="F2" s="5"/>
    </row>
    <row r="3" spans="1:8" ht="13.5" thickBot="1">
      <c r="A3" s="213" t="s">
        <v>1</v>
      </c>
      <c r="B3" s="215" t="s">
        <v>29</v>
      </c>
      <c r="C3" s="210"/>
      <c r="D3" s="210" t="s">
        <v>30</v>
      </c>
      <c r="E3" s="216"/>
      <c r="F3" s="211" t="s">
        <v>31</v>
      </c>
      <c r="H3" s="9" t="s">
        <v>70</v>
      </c>
    </row>
    <row r="4" spans="1:6" ht="38.25" customHeight="1" thickBot="1">
      <c r="A4" s="214"/>
      <c r="B4" s="61" t="s">
        <v>32</v>
      </c>
      <c r="C4" s="50" t="s">
        <v>106</v>
      </c>
      <c r="D4" s="50" t="s">
        <v>33</v>
      </c>
      <c r="E4" s="150" t="s">
        <v>106</v>
      </c>
      <c r="F4" s="212"/>
    </row>
    <row r="5" spans="1:7" ht="15">
      <c r="A5" s="62" t="s">
        <v>14</v>
      </c>
      <c r="B5" s="64">
        <v>3990934</v>
      </c>
      <c r="C5" s="152">
        <v>85.2784150544025</v>
      </c>
      <c r="D5" s="153">
        <v>516322334</v>
      </c>
      <c r="E5" s="65">
        <v>78.7</v>
      </c>
      <c r="F5" s="128">
        <f>D5/B5</f>
        <v>129.37380923863938</v>
      </c>
      <c r="G5" s="10"/>
    </row>
    <row r="6" spans="1:9" ht="13.15">
      <c r="A6" s="63" t="s">
        <v>37</v>
      </c>
      <c r="B6" s="66">
        <v>2102673</v>
      </c>
      <c r="C6" s="67">
        <v>89.53305275564534</v>
      </c>
      <c r="D6" s="68">
        <v>60468493</v>
      </c>
      <c r="E6" s="67">
        <v>91.4169831317176</v>
      </c>
      <c r="F6" s="127">
        <f>D6/B6</f>
        <v>28.7579157577046</v>
      </c>
      <c r="G6" s="10"/>
      <c r="I6" s="135"/>
    </row>
    <row r="7" spans="1:9" ht="15">
      <c r="A7" s="124" t="s">
        <v>38</v>
      </c>
      <c r="B7" s="125">
        <v>1888261</v>
      </c>
      <c r="C7" s="127">
        <v>80.9945315129338</v>
      </c>
      <c r="D7" s="151">
        <v>455853841</v>
      </c>
      <c r="E7" s="126">
        <v>77.42203816137192</v>
      </c>
      <c r="F7" s="127">
        <f>D7/B7</f>
        <v>241.41463547676938</v>
      </c>
      <c r="G7" s="10"/>
      <c r="I7" s="135"/>
    </row>
    <row r="8" spans="2:9" ht="13.15">
      <c r="B8" s="143"/>
      <c r="C8" s="144"/>
      <c r="D8" s="145"/>
      <c r="E8" s="3"/>
      <c r="I8" s="135"/>
    </row>
    <row r="9" ht="13.15">
      <c r="C9" s="144"/>
    </row>
    <row r="10" spans="2:3" ht="13.15">
      <c r="B10" s="143"/>
      <c r="C10" s="144"/>
    </row>
  </sheetData>
  <mergeCells count="5">
    <mergeCell ref="A1:F1"/>
    <mergeCell ref="A3:A4"/>
    <mergeCell ref="B3:C3"/>
    <mergeCell ref="D3:E3"/>
    <mergeCell ref="F3:F4"/>
  </mergeCells>
  <hyperlinks>
    <hyperlink ref="H3" location="Spis_tablic!A1" display="SP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 topLeftCell="A1">
      <selection activeCell="C19" sqref="C19"/>
    </sheetView>
  </sheetViews>
  <sheetFormatPr defaultColWidth="9.140625" defaultRowHeight="15"/>
  <cols>
    <col min="1" max="1" width="22.421875" style="1" customWidth="1"/>
    <col min="2" max="5" width="16.28125" style="1" customWidth="1"/>
    <col min="6" max="16384" width="9.140625" style="1" customWidth="1"/>
  </cols>
  <sheetData>
    <row r="1" spans="1:5" ht="15.75" customHeight="1">
      <c r="A1" s="221" t="s">
        <v>112</v>
      </c>
      <c r="B1" s="221"/>
      <c r="C1" s="221"/>
      <c r="D1" s="221"/>
      <c r="E1" s="221"/>
    </row>
    <row r="2" spans="1:5" ht="13.9" thickBot="1">
      <c r="A2" s="5"/>
      <c r="B2" s="5"/>
      <c r="C2" s="5"/>
      <c r="D2" s="5"/>
      <c r="E2" s="5"/>
    </row>
    <row r="3" spans="1:7" ht="13.5" thickBot="1">
      <c r="A3" s="213" t="s">
        <v>1</v>
      </c>
      <c r="B3" s="217" t="s">
        <v>95</v>
      </c>
      <c r="C3" s="218"/>
      <c r="D3" s="219" t="s">
        <v>96</v>
      </c>
      <c r="E3" s="220"/>
      <c r="G3" s="9" t="s">
        <v>70</v>
      </c>
    </row>
    <row r="4" spans="1:5" ht="13.5" thickBot="1">
      <c r="A4" s="214"/>
      <c r="B4" s="70">
        <v>2019</v>
      </c>
      <c r="C4" s="71">
        <v>2020</v>
      </c>
      <c r="D4" s="71">
        <v>2019</v>
      </c>
      <c r="E4" s="72">
        <v>2020</v>
      </c>
    </row>
    <row r="5" spans="1:12" ht="15">
      <c r="A5" s="69" t="s">
        <v>14</v>
      </c>
      <c r="B5" s="73">
        <v>2348488</v>
      </c>
      <c r="C5" s="74">
        <v>2102673</v>
      </c>
      <c r="D5" s="74">
        <v>66145798</v>
      </c>
      <c r="E5" s="75">
        <v>60468493</v>
      </c>
      <c r="G5" s="136"/>
      <c r="H5" s="137"/>
      <c r="I5" s="137"/>
      <c r="J5" s="137"/>
      <c r="K5" s="137"/>
      <c r="L5" s="138"/>
    </row>
    <row r="6" spans="1:9" ht="13.15">
      <c r="A6" s="76" t="s">
        <v>39</v>
      </c>
      <c r="B6" s="77">
        <v>1438009</v>
      </c>
      <c r="C6" s="78">
        <v>1265446</v>
      </c>
      <c r="D6" s="78">
        <v>6767992</v>
      </c>
      <c r="E6" s="49">
        <v>6665890</v>
      </c>
      <c r="G6" s="139"/>
      <c r="H6" s="139"/>
      <c r="I6" s="139"/>
    </row>
    <row r="7" spans="1:5" ht="13.15">
      <c r="A7" s="76" t="s">
        <v>40</v>
      </c>
      <c r="B7" s="77">
        <v>908661</v>
      </c>
      <c r="C7" s="78">
        <v>835965</v>
      </c>
      <c r="D7" s="78">
        <v>58474506</v>
      </c>
      <c r="E7" s="49">
        <v>53312810</v>
      </c>
    </row>
    <row r="8" spans="1:5" ht="15">
      <c r="A8" s="76" t="s">
        <v>41</v>
      </c>
      <c r="B8" s="77" t="s">
        <v>16</v>
      </c>
      <c r="C8" s="78">
        <v>383</v>
      </c>
      <c r="D8" s="78" t="s">
        <v>16</v>
      </c>
      <c r="E8" s="49">
        <v>67020</v>
      </c>
    </row>
    <row r="9" spans="1:5" ht="13.15">
      <c r="A9" s="76" t="s">
        <v>42</v>
      </c>
      <c r="B9" s="77">
        <v>400</v>
      </c>
      <c r="C9" s="78">
        <v>809</v>
      </c>
      <c r="D9" s="78">
        <v>120000</v>
      </c>
      <c r="E9" s="49">
        <v>382873</v>
      </c>
    </row>
    <row r="10" spans="1:5" ht="15">
      <c r="A10" s="129" t="s">
        <v>43</v>
      </c>
      <c r="B10" s="130">
        <v>1418</v>
      </c>
      <c r="C10" s="131">
        <v>70</v>
      </c>
      <c r="D10" s="131">
        <v>783300</v>
      </c>
      <c r="E10" s="132">
        <v>39900</v>
      </c>
    </row>
    <row r="11" spans="1:5" ht="13.15">
      <c r="A11" s="3"/>
      <c r="B11" s="3"/>
      <c r="C11" s="3"/>
      <c r="D11" s="3"/>
      <c r="E11" s="3"/>
    </row>
    <row r="13" spans="2:7" ht="13.15">
      <c r="B13" s="136"/>
      <c r="C13" s="137"/>
      <c r="D13" s="137"/>
      <c r="E13" s="137"/>
      <c r="F13" s="137"/>
      <c r="G13" s="138"/>
    </row>
    <row r="15" spans="2:5" ht="13.15">
      <c r="B15" s="139"/>
      <c r="C15" s="139"/>
      <c r="D15" s="139"/>
      <c r="E15" s="139"/>
    </row>
  </sheetData>
  <mergeCells count="4">
    <mergeCell ref="A3:A4"/>
    <mergeCell ref="B3:C3"/>
    <mergeCell ref="D3:E3"/>
    <mergeCell ref="A1:E1"/>
  </mergeCells>
  <hyperlinks>
    <hyperlink ref="G3" location="Spis_tablic!A1" display="SPI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="110" zoomScaleNormal="110" workbookViewId="0" topLeftCell="A1">
      <selection activeCell="K19" sqref="K19"/>
    </sheetView>
  </sheetViews>
  <sheetFormatPr defaultColWidth="9.140625" defaultRowHeight="15"/>
  <cols>
    <col min="1" max="1" width="60.00390625" style="1" customWidth="1"/>
    <col min="2" max="2" width="7.421875" style="1" customWidth="1"/>
    <col min="3" max="8" width="12.7109375" style="1" customWidth="1"/>
    <col min="9" max="9" width="17.8515625" style="1" customWidth="1"/>
    <col min="10" max="10" width="11.140625" style="1" bestFit="1" customWidth="1"/>
    <col min="11" max="11" width="10.140625" style="1" bestFit="1" customWidth="1"/>
    <col min="12" max="12" width="11.140625" style="1" bestFit="1" customWidth="1"/>
    <col min="13" max="14" width="10.140625" style="1" bestFit="1" customWidth="1"/>
    <col min="15" max="15" width="9.28125" style="1" bestFit="1" customWidth="1"/>
    <col min="16" max="16" width="11.140625" style="1" bestFit="1" customWidth="1"/>
    <col min="17" max="16384" width="9.140625" style="1" customWidth="1"/>
  </cols>
  <sheetData>
    <row r="1" spans="1:9" ht="15">
      <c r="A1" s="231" t="s">
        <v>88</v>
      </c>
      <c r="B1" s="231"/>
      <c r="C1" s="231"/>
      <c r="D1" s="231"/>
      <c r="E1" s="231"/>
      <c r="F1" s="231"/>
      <c r="G1" s="231"/>
      <c r="H1" s="231"/>
      <c r="I1" s="231"/>
    </row>
    <row r="2" spans="1:9" ht="13.9" thickBot="1">
      <c r="A2" s="6"/>
      <c r="B2" s="6"/>
      <c r="C2" s="6"/>
      <c r="D2" s="6"/>
      <c r="E2" s="6"/>
      <c r="F2" s="6"/>
      <c r="G2" s="6"/>
      <c r="H2" s="6"/>
      <c r="I2" s="6"/>
    </row>
    <row r="3" spans="1:11" ht="13.5" thickBot="1">
      <c r="A3" s="232" t="s">
        <v>44</v>
      </c>
      <c r="B3" s="190"/>
      <c r="C3" s="233" t="s">
        <v>2</v>
      </c>
      <c r="D3" s="211" t="s">
        <v>37</v>
      </c>
      <c r="E3" s="237" t="s">
        <v>38</v>
      </c>
      <c r="F3" s="238"/>
      <c r="G3" s="238"/>
      <c r="H3" s="238"/>
      <c r="I3" s="239"/>
      <c r="K3" s="9" t="s">
        <v>70</v>
      </c>
    </row>
    <row r="4" spans="1:9" ht="13.5" thickBot="1">
      <c r="A4" s="187"/>
      <c r="B4" s="191"/>
      <c r="C4" s="234"/>
      <c r="D4" s="236"/>
      <c r="E4" s="240"/>
      <c r="F4" s="241"/>
      <c r="G4" s="241"/>
      <c r="H4" s="241"/>
      <c r="I4" s="242"/>
    </row>
    <row r="5" spans="1:9" ht="39" thickBot="1">
      <c r="A5" s="243" t="s">
        <v>108</v>
      </c>
      <c r="B5" s="244"/>
      <c r="C5" s="235"/>
      <c r="D5" s="212"/>
      <c r="E5" s="50" t="s">
        <v>45</v>
      </c>
      <c r="F5" s="50" t="s">
        <v>46</v>
      </c>
      <c r="G5" s="50" t="s">
        <v>47</v>
      </c>
      <c r="H5" s="50" t="s">
        <v>48</v>
      </c>
      <c r="I5" s="16" t="s">
        <v>73</v>
      </c>
    </row>
    <row r="6" spans="1:9" ht="21.75" customHeight="1" thickBot="1">
      <c r="A6" s="187" t="s">
        <v>49</v>
      </c>
      <c r="B6" s="187"/>
      <c r="C6" s="187"/>
      <c r="D6" s="187"/>
      <c r="E6" s="187"/>
      <c r="F6" s="187"/>
      <c r="G6" s="187"/>
      <c r="H6" s="187"/>
      <c r="I6" s="187"/>
    </row>
    <row r="7" spans="1:9" ht="12.75" customHeight="1">
      <c r="A7" s="245" t="s">
        <v>50</v>
      </c>
      <c r="B7" s="91" t="s">
        <v>51</v>
      </c>
      <c r="C7" s="155">
        <v>4680.943</v>
      </c>
      <c r="D7" s="156">
        <v>2348.488</v>
      </c>
      <c r="E7" s="96">
        <v>2332.455</v>
      </c>
      <c r="F7" s="156">
        <v>299.845</v>
      </c>
      <c r="G7" s="156">
        <v>126.682</v>
      </c>
      <c r="H7" s="156">
        <v>3.806</v>
      </c>
      <c r="I7" s="157">
        <v>1902.122</v>
      </c>
    </row>
    <row r="8" spans="1:25" ht="15">
      <c r="A8" s="246"/>
      <c r="B8" s="92" t="s">
        <v>52</v>
      </c>
      <c r="C8" s="158">
        <v>3990.9</v>
      </c>
      <c r="D8" s="159">
        <v>2102.7</v>
      </c>
      <c r="E8" s="159">
        <v>1889.2</v>
      </c>
      <c r="F8" s="159">
        <v>280.4</v>
      </c>
      <c r="G8" s="159">
        <v>133.6</v>
      </c>
      <c r="H8" s="159">
        <v>0.3</v>
      </c>
      <c r="I8" s="160">
        <v>1473.9</v>
      </c>
      <c r="J8" s="135"/>
      <c r="K8" s="135"/>
      <c r="L8" s="135"/>
      <c r="M8" s="135"/>
      <c r="N8" s="135"/>
      <c r="O8" s="135"/>
      <c r="P8" s="135"/>
      <c r="Q8" s="135"/>
      <c r="R8" s="141"/>
      <c r="S8" s="141"/>
      <c r="T8" s="141"/>
      <c r="U8" s="141"/>
      <c r="V8" s="141"/>
      <c r="W8" s="141"/>
      <c r="X8" s="141"/>
      <c r="Y8" s="141"/>
    </row>
    <row r="9" spans="1:25" ht="15">
      <c r="A9" s="247" t="s">
        <v>53</v>
      </c>
      <c r="B9" s="93" t="s">
        <v>51</v>
      </c>
      <c r="C9" s="161">
        <v>355.635</v>
      </c>
      <c r="D9" s="162">
        <v>11.147</v>
      </c>
      <c r="E9" s="162">
        <v>344.488</v>
      </c>
      <c r="F9" s="162">
        <v>30.561</v>
      </c>
      <c r="G9" s="162">
        <v>2.081</v>
      </c>
      <c r="H9" s="162" t="s">
        <v>16</v>
      </c>
      <c r="I9" s="163">
        <v>311.846</v>
      </c>
      <c r="K9" s="135"/>
      <c r="L9" s="135"/>
      <c r="M9" s="135"/>
      <c r="N9" s="135"/>
      <c r="O9" s="135"/>
      <c r="P9" s="135"/>
      <c r="Q9" s="135"/>
      <c r="R9" s="141"/>
      <c r="S9" s="141"/>
      <c r="T9" s="141"/>
      <c r="U9" s="141"/>
      <c r="V9" s="141"/>
      <c r="W9" s="141"/>
      <c r="X9" s="141"/>
      <c r="Y9" s="141"/>
    </row>
    <row r="10" spans="1:25" ht="15">
      <c r="A10" s="229"/>
      <c r="B10" s="93" t="s">
        <v>52</v>
      </c>
      <c r="C10" s="164">
        <v>246.6</v>
      </c>
      <c r="D10" s="165">
        <v>7.7</v>
      </c>
      <c r="E10" s="165">
        <v>238.9</v>
      </c>
      <c r="F10" s="165">
        <v>28.4</v>
      </c>
      <c r="G10" s="165">
        <v>1.9</v>
      </c>
      <c r="H10" s="103" t="s">
        <v>16</v>
      </c>
      <c r="I10" s="166">
        <v>208.7</v>
      </c>
      <c r="J10" s="140"/>
      <c r="K10" s="135"/>
      <c r="L10" s="135"/>
      <c r="M10" s="135"/>
      <c r="N10" s="135"/>
      <c r="O10" s="135"/>
      <c r="P10" s="135"/>
      <c r="Q10" s="135"/>
      <c r="R10" s="141"/>
      <c r="S10" s="141"/>
      <c r="T10" s="141"/>
      <c r="U10" s="141"/>
      <c r="V10" s="141"/>
      <c r="W10" s="141"/>
      <c r="X10" s="141"/>
      <c r="Y10" s="141"/>
    </row>
    <row r="11" spans="1:25" ht="15">
      <c r="A11" s="228" t="s">
        <v>54</v>
      </c>
      <c r="B11" s="93" t="s">
        <v>51</v>
      </c>
      <c r="C11" s="99">
        <v>566.31</v>
      </c>
      <c r="D11" s="100">
        <v>425</v>
      </c>
      <c r="E11" s="100">
        <v>141.31</v>
      </c>
      <c r="F11" s="100">
        <v>46.461</v>
      </c>
      <c r="G11" s="101">
        <v>3.566</v>
      </c>
      <c r="H11" s="101" t="s">
        <v>16</v>
      </c>
      <c r="I11" s="102">
        <v>91.283</v>
      </c>
      <c r="K11" s="135"/>
      <c r="L11" s="135"/>
      <c r="M11" s="135"/>
      <c r="N11" s="135"/>
      <c r="O11" s="135"/>
      <c r="P11" s="135"/>
      <c r="Q11" s="135"/>
      <c r="R11" s="141"/>
      <c r="S11" s="141"/>
      <c r="T11" s="141"/>
      <c r="U11" s="141"/>
      <c r="V11" s="141"/>
      <c r="W11" s="141"/>
      <c r="X11" s="141"/>
      <c r="Y11" s="141"/>
    </row>
    <row r="12" spans="1:25" ht="15">
      <c r="A12" s="229"/>
      <c r="B12" s="93" t="s">
        <v>52</v>
      </c>
      <c r="C12" s="164">
        <v>598.7</v>
      </c>
      <c r="D12" s="165">
        <v>488.4</v>
      </c>
      <c r="E12" s="165">
        <v>110.4</v>
      </c>
      <c r="F12" s="165">
        <v>51.5</v>
      </c>
      <c r="G12" s="165">
        <v>40.3</v>
      </c>
      <c r="H12" s="101" t="s">
        <v>16</v>
      </c>
      <c r="I12" s="166">
        <v>18.5</v>
      </c>
      <c r="J12" s="140"/>
      <c r="K12" s="140"/>
      <c r="L12" s="140"/>
      <c r="M12" s="140"/>
      <c r="N12" s="140"/>
      <c r="O12" s="140"/>
      <c r="P12" s="140"/>
      <c r="Q12" s="135"/>
      <c r="R12" s="141"/>
      <c r="S12" s="141"/>
      <c r="T12" s="141"/>
      <c r="U12" s="141"/>
      <c r="V12" s="141"/>
      <c r="W12" s="141"/>
      <c r="X12" s="141"/>
      <c r="Y12" s="141"/>
    </row>
    <row r="13" spans="1:25" ht="15">
      <c r="A13" s="228" t="s">
        <v>55</v>
      </c>
      <c r="B13" s="93" t="s">
        <v>51</v>
      </c>
      <c r="C13" s="99">
        <v>1771.64</v>
      </c>
      <c r="D13" s="100">
        <v>1187.828</v>
      </c>
      <c r="E13" s="100">
        <v>583.812</v>
      </c>
      <c r="F13" s="100">
        <v>12.38</v>
      </c>
      <c r="G13" s="103">
        <v>5.243</v>
      </c>
      <c r="H13" s="101" t="s">
        <v>16</v>
      </c>
      <c r="I13" s="102">
        <v>566.189</v>
      </c>
      <c r="K13" s="135"/>
      <c r="L13" s="135"/>
      <c r="M13" s="135"/>
      <c r="N13" s="135"/>
      <c r="O13" s="135"/>
      <c r="P13" s="135"/>
      <c r="Q13" s="135"/>
      <c r="R13" s="141"/>
      <c r="S13" s="141"/>
      <c r="T13" s="141"/>
      <c r="U13" s="141"/>
      <c r="V13" s="141"/>
      <c r="W13" s="141"/>
      <c r="X13" s="141"/>
      <c r="Y13" s="141"/>
    </row>
    <row r="14" spans="1:25" ht="15">
      <c r="A14" s="229"/>
      <c r="B14" s="93" t="s">
        <v>52</v>
      </c>
      <c r="C14" s="154">
        <v>1533.9</v>
      </c>
      <c r="D14" s="100">
        <v>1117.2</v>
      </c>
      <c r="E14" s="100">
        <v>416.7</v>
      </c>
      <c r="F14" s="100">
        <v>37.4</v>
      </c>
      <c r="G14" s="100">
        <v>19.5</v>
      </c>
      <c r="H14" s="101" t="s">
        <v>16</v>
      </c>
      <c r="I14" s="105">
        <v>359.8</v>
      </c>
      <c r="J14" s="140"/>
      <c r="K14" s="135"/>
      <c r="L14" s="135"/>
      <c r="M14" s="135"/>
      <c r="N14" s="135"/>
      <c r="O14" s="135"/>
      <c r="P14" s="135"/>
      <c r="Q14" s="135"/>
      <c r="R14" s="141"/>
      <c r="S14" s="141"/>
      <c r="T14" s="141"/>
      <c r="U14" s="141"/>
      <c r="V14" s="141"/>
      <c r="W14" s="141"/>
      <c r="X14" s="141"/>
      <c r="Y14" s="141"/>
    </row>
    <row r="15" spans="1:25" ht="15">
      <c r="A15" s="228" t="s">
        <v>71</v>
      </c>
      <c r="B15" s="93" t="s">
        <v>51</v>
      </c>
      <c r="C15" s="99">
        <v>143.752</v>
      </c>
      <c r="D15" s="104" t="s">
        <v>16</v>
      </c>
      <c r="E15" s="100">
        <v>143.752</v>
      </c>
      <c r="F15" s="100">
        <v>6.746</v>
      </c>
      <c r="G15" s="100" t="s">
        <v>16</v>
      </c>
      <c r="H15" s="104" t="s">
        <v>16</v>
      </c>
      <c r="I15" s="105">
        <v>137.006</v>
      </c>
      <c r="K15" s="135"/>
      <c r="L15" s="135"/>
      <c r="M15" s="135"/>
      <c r="N15" s="135"/>
      <c r="O15" s="135"/>
      <c r="P15" s="135"/>
      <c r="Q15" s="135"/>
      <c r="R15" s="141"/>
      <c r="S15" s="141"/>
      <c r="T15" s="141"/>
      <c r="U15" s="141"/>
      <c r="V15" s="141"/>
      <c r="W15" s="141"/>
      <c r="X15" s="141"/>
      <c r="Y15" s="141"/>
    </row>
    <row r="16" spans="1:25" ht="15">
      <c r="A16" s="229"/>
      <c r="B16" s="93" t="s">
        <v>52</v>
      </c>
      <c r="C16" s="164">
        <v>121.7</v>
      </c>
      <c r="D16" s="104" t="s">
        <v>16</v>
      </c>
      <c r="E16" s="165">
        <v>121.7</v>
      </c>
      <c r="F16" s="100" t="s">
        <v>16</v>
      </c>
      <c r="G16" s="100" t="s">
        <v>16</v>
      </c>
      <c r="H16" s="104" t="s">
        <v>16</v>
      </c>
      <c r="I16" s="166">
        <v>121.7</v>
      </c>
      <c r="J16" s="140"/>
      <c r="K16" s="140"/>
      <c r="L16" s="140"/>
      <c r="M16" s="140"/>
      <c r="N16" s="140"/>
      <c r="O16" s="140"/>
      <c r="P16" s="140"/>
      <c r="Q16" s="135"/>
      <c r="R16" s="141"/>
      <c r="S16" s="141"/>
      <c r="T16" s="141"/>
      <c r="U16" s="141"/>
      <c r="V16" s="141"/>
      <c r="W16" s="141"/>
      <c r="X16" s="141"/>
      <c r="Y16" s="141"/>
    </row>
    <row r="17" spans="1:25" ht="19.5" customHeight="1">
      <c r="A17" s="228" t="s">
        <v>72</v>
      </c>
      <c r="B17" s="93" t="s">
        <v>51</v>
      </c>
      <c r="C17" s="99">
        <v>186.499</v>
      </c>
      <c r="D17" s="104" t="s">
        <v>16</v>
      </c>
      <c r="E17" s="100">
        <v>186.499</v>
      </c>
      <c r="F17" s="104">
        <v>2.54</v>
      </c>
      <c r="G17" s="100">
        <v>1.951</v>
      </c>
      <c r="H17" s="104" t="s">
        <v>16</v>
      </c>
      <c r="I17" s="105">
        <v>182.008</v>
      </c>
      <c r="K17" s="135"/>
      <c r="L17" s="135"/>
      <c r="M17" s="135"/>
      <c r="N17" s="135"/>
      <c r="O17" s="135"/>
      <c r="P17" s="135"/>
      <c r="Q17" s="135"/>
      <c r="R17" s="141"/>
      <c r="S17" s="141"/>
      <c r="T17" s="141"/>
      <c r="U17" s="141"/>
      <c r="V17" s="141"/>
      <c r="W17" s="141"/>
      <c r="X17" s="141"/>
      <c r="Y17" s="141"/>
    </row>
    <row r="18" spans="1:25" ht="19.5" customHeight="1">
      <c r="A18" s="229"/>
      <c r="B18" s="93" t="s">
        <v>52</v>
      </c>
      <c r="C18" s="164">
        <v>140.3</v>
      </c>
      <c r="D18" s="104" t="s">
        <v>16</v>
      </c>
      <c r="E18" s="165">
        <v>140.3</v>
      </c>
      <c r="F18" s="104" t="s">
        <v>16</v>
      </c>
      <c r="G18" s="165">
        <v>23.8</v>
      </c>
      <c r="H18" s="104" t="s">
        <v>16</v>
      </c>
      <c r="I18" s="166">
        <v>116.4</v>
      </c>
      <c r="J18" s="140"/>
      <c r="K18" s="135"/>
      <c r="L18" s="135"/>
      <c r="M18" s="135"/>
      <c r="N18" s="135"/>
      <c r="O18" s="135"/>
      <c r="P18" s="135"/>
      <c r="Q18" s="135"/>
      <c r="R18" s="141"/>
      <c r="S18" s="141"/>
      <c r="T18" s="141"/>
      <c r="U18" s="141"/>
      <c r="V18" s="141"/>
      <c r="W18" s="141"/>
      <c r="X18" s="141"/>
      <c r="Y18" s="141"/>
    </row>
    <row r="19" spans="1:25" ht="15">
      <c r="A19" s="228" t="s">
        <v>56</v>
      </c>
      <c r="B19" s="93" t="s">
        <v>51</v>
      </c>
      <c r="C19" s="167">
        <v>684.916</v>
      </c>
      <c r="D19" s="103">
        <v>660.807</v>
      </c>
      <c r="E19" s="103">
        <v>24.109</v>
      </c>
      <c r="F19" s="104" t="s">
        <v>16</v>
      </c>
      <c r="G19" s="104" t="s">
        <v>16</v>
      </c>
      <c r="H19" s="104" t="s">
        <v>16</v>
      </c>
      <c r="I19" s="102">
        <v>24.109</v>
      </c>
      <c r="K19" s="135"/>
      <c r="L19" s="135"/>
      <c r="M19" s="135"/>
      <c r="N19" s="135"/>
      <c r="O19" s="135"/>
      <c r="P19" s="135"/>
      <c r="Q19" s="135"/>
      <c r="R19" s="141"/>
      <c r="S19" s="141"/>
      <c r="T19" s="141"/>
      <c r="U19" s="141"/>
      <c r="V19" s="141"/>
      <c r="W19" s="141"/>
      <c r="X19" s="141"/>
      <c r="Y19" s="141"/>
    </row>
    <row r="20" spans="1:25" ht="15">
      <c r="A20" s="229"/>
      <c r="B20" s="93" t="s">
        <v>52</v>
      </c>
      <c r="C20" s="164">
        <v>463.1</v>
      </c>
      <c r="D20" s="165">
        <v>451.2</v>
      </c>
      <c r="E20" s="165">
        <v>11.9</v>
      </c>
      <c r="F20" s="104" t="s">
        <v>16</v>
      </c>
      <c r="G20" s="104" t="s">
        <v>16</v>
      </c>
      <c r="H20" s="104" t="s">
        <v>16</v>
      </c>
      <c r="I20" s="166">
        <v>11.9</v>
      </c>
      <c r="J20" s="140"/>
      <c r="K20" s="140"/>
      <c r="L20" s="140"/>
      <c r="M20" s="140"/>
      <c r="N20" s="140"/>
      <c r="O20" s="140"/>
      <c r="P20" s="140"/>
      <c r="Q20" s="135"/>
      <c r="R20" s="141"/>
      <c r="S20" s="141"/>
      <c r="T20" s="141"/>
      <c r="U20" s="141"/>
      <c r="V20" s="141"/>
      <c r="W20" s="141"/>
      <c r="X20" s="141"/>
      <c r="Y20" s="141"/>
    </row>
    <row r="21" spans="1:25" ht="13.5" customHeight="1">
      <c r="A21" s="228" t="s">
        <v>90</v>
      </c>
      <c r="B21" s="94" t="s">
        <v>51</v>
      </c>
      <c r="C21" s="106">
        <v>81.139</v>
      </c>
      <c r="D21" s="107">
        <v>1.979</v>
      </c>
      <c r="E21" s="107">
        <v>79.16</v>
      </c>
      <c r="F21" s="107">
        <v>31.7</v>
      </c>
      <c r="G21" s="107">
        <v>4.673</v>
      </c>
      <c r="H21" s="104" t="s">
        <v>16</v>
      </c>
      <c r="I21" s="108">
        <v>42.787</v>
      </c>
      <c r="K21" s="135"/>
      <c r="L21" s="135"/>
      <c r="M21" s="135"/>
      <c r="N21" s="135"/>
      <c r="O21" s="135"/>
      <c r="P21" s="135"/>
      <c r="Q21" s="135"/>
      <c r="R21" s="141"/>
      <c r="S21" s="141"/>
      <c r="T21" s="141"/>
      <c r="U21" s="141"/>
      <c r="V21" s="141"/>
      <c r="W21" s="141"/>
      <c r="X21" s="141"/>
      <c r="Y21" s="141"/>
    </row>
    <row r="22" spans="1:25" ht="15">
      <c r="A22" s="229"/>
      <c r="B22" s="94" t="s">
        <v>52</v>
      </c>
      <c r="C22" s="164">
        <v>84.1</v>
      </c>
      <c r="D22" s="107">
        <v>4</v>
      </c>
      <c r="E22" s="165">
        <v>80.1</v>
      </c>
      <c r="F22" s="165">
        <v>37.8</v>
      </c>
      <c r="G22" s="165">
        <v>6.3</v>
      </c>
      <c r="H22" s="104" t="s">
        <v>16</v>
      </c>
      <c r="I22" s="166">
        <v>35.9</v>
      </c>
      <c r="J22" s="140"/>
      <c r="K22" s="135"/>
      <c r="L22" s="135"/>
      <c r="M22" s="135"/>
      <c r="N22" s="135"/>
      <c r="O22" s="135"/>
      <c r="P22" s="135"/>
      <c r="Q22" s="135"/>
      <c r="R22" s="141"/>
      <c r="S22" s="141"/>
      <c r="T22" s="141"/>
      <c r="U22" s="141"/>
      <c r="V22" s="141"/>
      <c r="W22" s="141"/>
      <c r="X22" s="141"/>
      <c r="Y22" s="141"/>
    </row>
    <row r="23" spans="1:25" ht="15">
      <c r="A23" s="228" t="s">
        <v>57</v>
      </c>
      <c r="B23" s="94" t="s">
        <v>51</v>
      </c>
      <c r="C23" s="106">
        <v>282.983</v>
      </c>
      <c r="D23" s="104">
        <v>0.526</v>
      </c>
      <c r="E23" s="107">
        <v>282.457</v>
      </c>
      <c r="F23" s="107">
        <v>19.889</v>
      </c>
      <c r="G23" s="107" t="s">
        <v>16</v>
      </c>
      <c r="H23" s="104" t="s">
        <v>16</v>
      </c>
      <c r="I23" s="108">
        <v>262.568</v>
      </c>
      <c r="K23" s="135"/>
      <c r="L23" s="135"/>
      <c r="M23" s="135"/>
      <c r="N23" s="135"/>
      <c r="O23" s="135"/>
      <c r="P23" s="135"/>
      <c r="Q23" s="135"/>
      <c r="R23" s="141"/>
      <c r="S23" s="141"/>
      <c r="T23" s="141"/>
      <c r="U23" s="141"/>
      <c r="V23" s="141"/>
      <c r="W23" s="141"/>
      <c r="X23" s="141"/>
      <c r="Y23" s="141"/>
    </row>
    <row r="24" spans="1:25" ht="15">
      <c r="A24" s="229"/>
      <c r="B24" s="94" t="s">
        <v>52</v>
      </c>
      <c r="C24" s="168">
        <v>196.7</v>
      </c>
      <c r="D24" s="168">
        <v>1.6</v>
      </c>
      <c r="E24" s="168">
        <v>195.1</v>
      </c>
      <c r="F24" s="107">
        <v>93</v>
      </c>
      <c r="G24" s="168">
        <v>37.5</v>
      </c>
      <c r="H24" s="104" t="s">
        <v>16</v>
      </c>
      <c r="I24" s="168">
        <v>64.7</v>
      </c>
      <c r="J24" s="140"/>
      <c r="K24" s="135"/>
      <c r="L24" s="135"/>
      <c r="M24" s="135"/>
      <c r="N24" s="135"/>
      <c r="O24" s="135"/>
      <c r="P24" s="135"/>
      <c r="Q24" s="135"/>
      <c r="R24" s="141"/>
      <c r="S24" s="141"/>
      <c r="T24" s="141"/>
      <c r="U24" s="141"/>
      <c r="V24" s="141"/>
      <c r="W24" s="141"/>
      <c r="X24" s="141"/>
      <c r="Y24" s="141"/>
    </row>
    <row r="25" spans="1:25" ht="15.75" customHeight="1">
      <c r="A25" s="228" t="s">
        <v>58</v>
      </c>
      <c r="B25" s="94" t="s">
        <v>51</v>
      </c>
      <c r="C25" s="106">
        <v>303.405</v>
      </c>
      <c r="D25" s="107">
        <v>4.925</v>
      </c>
      <c r="E25" s="107">
        <v>298.48</v>
      </c>
      <c r="F25" s="107">
        <v>114.826</v>
      </c>
      <c r="G25" s="107">
        <v>104.089</v>
      </c>
      <c r="H25" s="107">
        <v>0.231</v>
      </c>
      <c r="I25" s="108">
        <v>79.334</v>
      </c>
      <c r="K25" s="135"/>
      <c r="L25" s="135"/>
      <c r="M25" s="135"/>
      <c r="N25" s="135"/>
      <c r="O25" s="135"/>
      <c r="P25" s="135"/>
      <c r="Q25" s="135"/>
      <c r="R25" s="141"/>
      <c r="S25" s="141"/>
      <c r="T25" s="141"/>
      <c r="U25" s="141"/>
      <c r="V25" s="141"/>
      <c r="W25" s="141"/>
      <c r="X25" s="141"/>
      <c r="Y25" s="141"/>
    </row>
    <row r="26" spans="1:25" ht="15">
      <c r="A26" s="229"/>
      <c r="B26" s="94" t="s">
        <v>52</v>
      </c>
      <c r="C26" s="164">
        <v>372.6</v>
      </c>
      <c r="D26" s="107" t="s">
        <v>16</v>
      </c>
      <c r="E26" s="165">
        <v>372.6</v>
      </c>
      <c r="F26" s="165">
        <v>14.6</v>
      </c>
      <c r="G26" s="165">
        <v>2.7</v>
      </c>
      <c r="H26" s="104" t="s">
        <v>16</v>
      </c>
      <c r="I26" s="166">
        <v>355.3</v>
      </c>
      <c r="J26" s="140"/>
      <c r="K26" s="140"/>
      <c r="L26" s="140"/>
      <c r="M26" s="140"/>
      <c r="N26" s="140"/>
      <c r="O26" s="140"/>
      <c r="P26" s="140"/>
      <c r="Q26" s="135"/>
      <c r="R26" s="141"/>
      <c r="S26" s="141"/>
      <c r="T26" s="141"/>
      <c r="U26" s="141"/>
      <c r="V26" s="141"/>
      <c r="W26" s="141"/>
      <c r="X26" s="141"/>
      <c r="Y26" s="141"/>
    </row>
    <row r="27" spans="1:25" ht="22.5" customHeight="1">
      <c r="A27" s="228" t="s">
        <v>91</v>
      </c>
      <c r="B27" s="95" t="s">
        <v>51</v>
      </c>
      <c r="C27" s="106">
        <v>5.382</v>
      </c>
      <c r="D27" s="107">
        <v>0.698</v>
      </c>
      <c r="E27" s="107">
        <v>4.684</v>
      </c>
      <c r="F27" s="107">
        <v>0.09</v>
      </c>
      <c r="G27" s="107" t="s">
        <v>16</v>
      </c>
      <c r="H27" s="107" t="s">
        <v>16</v>
      </c>
      <c r="I27" s="108">
        <v>4.594</v>
      </c>
      <c r="K27" s="135"/>
      <c r="L27" s="135"/>
      <c r="M27" s="135"/>
      <c r="N27" s="135"/>
      <c r="O27" s="135"/>
      <c r="P27" s="135"/>
      <c r="Q27" s="135"/>
      <c r="R27" s="141"/>
      <c r="S27" s="141"/>
      <c r="T27" s="141"/>
      <c r="U27" s="141"/>
      <c r="V27" s="141"/>
      <c r="W27" s="141"/>
      <c r="X27" s="141"/>
      <c r="Y27" s="141"/>
    </row>
    <row r="28" spans="1:25" ht="30" customHeight="1">
      <c r="A28" s="229"/>
      <c r="B28" s="94" t="s">
        <v>52</v>
      </c>
      <c r="C28" s="164">
        <v>4.7</v>
      </c>
      <c r="D28" s="165">
        <v>0.8</v>
      </c>
      <c r="E28" s="165">
        <v>3.9</v>
      </c>
      <c r="F28" s="134">
        <v>0.3</v>
      </c>
      <c r="G28" s="107" t="s">
        <v>16</v>
      </c>
      <c r="H28" s="107" t="s">
        <v>16</v>
      </c>
      <c r="I28" s="166">
        <v>3.6</v>
      </c>
      <c r="J28" s="140"/>
      <c r="K28" s="140"/>
      <c r="L28" s="140"/>
      <c r="M28" s="140"/>
      <c r="N28" s="140"/>
      <c r="O28" s="140"/>
      <c r="P28" s="140"/>
      <c r="Q28" s="135"/>
      <c r="R28" s="141"/>
      <c r="S28" s="141"/>
      <c r="T28" s="141"/>
      <c r="U28" s="141"/>
      <c r="V28" s="141"/>
      <c r="W28" s="141"/>
      <c r="X28" s="141"/>
      <c r="Y28" s="141"/>
    </row>
    <row r="29" spans="1:25" ht="15">
      <c r="A29" s="228" t="s">
        <v>59</v>
      </c>
      <c r="B29" s="94" t="s">
        <v>51</v>
      </c>
      <c r="C29" s="106">
        <v>0.37</v>
      </c>
      <c r="D29" s="107">
        <v>0.37</v>
      </c>
      <c r="E29" s="104" t="s">
        <v>16</v>
      </c>
      <c r="F29" s="104" t="s">
        <v>16</v>
      </c>
      <c r="G29" s="104" t="s">
        <v>16</v>
      </c>
      <c r="H29" s="104" t="s">
        <v>16</v>
      </c>
      <c r="I29" s="169" t="s">
        <v>16</v>
      </c>
      <c r="K29" s="135"/>
      <c r="L29" s="135"/>
      <c r="M29" s="135"/>
      <c r="N29" s="135"/>
      <c r="O29" s="135"/>
      <c r="P29" s="135"/>
      <c r="Q29" s="135"/>
      <c r="R29" s="141"/>
      <c r="S29" s="141"/>
      <c r="T29" s="141"/>
      <c r="U29" s="141"/>
      <c r="V29" s="141"/>
      <c r="W29" s="141"/>
      <c r="X29" s="141"/>
      <c r="Y29" s="141"/>
    </row>
    <row r="30" spans="1:25" ht="15">
      <c r="A30" s="229"/>
      <c r="B30" s="94" t="s">
        <v>52</v>
      </c>
      <c r="C30" s="164">
        <v>3.5</v>
      </c>
      <c r="D30" s="165">
        <v>3.3</v>
      </c>
      <c r="E30" s="165">
        <v>0.2</v>
      </c>
      <c r="F30" s="104" t="s">
        <v>16</v>
      </c>
      <c r="G30" s="104" t="s">
        <v>16</v>
      </c>
      <c r="H30" s="104" t="s">
        <v>16</v>
      </c>
      <c r="I30" s="166">
        <v>0.2</v>
      </c>
      <c r="J30" s="140"/>
      <c r="K30" s="135"/>
      <c r="L30" s="135"/>
      <c r="M30" s="135"/>
      <c r="N30" s="135"/>
      <c r="O30" s="135"/>
      <c r="P30" s="135"/>
      <c r="Q30" s="135"/>
      <c r="R30" s="141"/>
      <c r="S30" s="141"/>
      <c r="T30" s="141"/>
      <c r="U30" s="141"/>
      <c r="V30" s="141"/>
      <c r="W30" s="141"/>
      <c r="X30" s="141"/>
      <c r="Y30" s="141"/>
    </row>
    <row r="31" spans="1:25" ht="15">
      <c r="A31" s="224" t="s">
        <v>98</v>
      </c>
      <c r="B31" s="94" t="s">
        <v>51</v>
      </c>
      <c r="C31" s="106">
        <v>1.786</v>
      </c>
      <c r="D31" s="107" t="s">
        <v>16</v>
      </c>
      <c r="E31" s="104">
        <v>1.786</v>
      </c>
      <c r="F31" s="104" t="s">
        <v>16</v>
      </c>
      <c r="G31" s="104">
        <v>1.786</v>
      </c>
      <c r="H31" s="104" t="s">
        <v>16</v>
      </c>
      <c r="I31" s="169" t="s">
        <v>16</v>
      </c>
      <c r="K31" s="135"/>
      <c r="L31" s="135"/>
      <c r="M31" s="135"/>
      <c r="N31" s="135"/>
      <c r="O31" s="135"/>
      <c r="P31" s="135"/>
      <c r="Q31" s="135"/>
      <c r="R31" s="141"/>
      <c r="S31" s="141"/>
      <c r="T31" s="141"/>
      <c r="U31" s="141"/>
      <c r="V31" s="141"/>
      <c r="W31" s="141"/>
      <c r="X31" s="141"/>
      <c r="Y31" s="141"/>
    </row>
    <row r="32" spans="1:25" ht="15">
      <c r="A32" s="230"/>
      <c r="B32" s="94" t="s">
        <v>52</v>
      </c>
      <c r="C32" s="107" t="s">
        <v>16</v>
      </c>
      <c r="D32" s="107" t="s">
        <v>16</v>
      </c>
      <c r="E32" s="107" t="s">
        <v>16</v>
      </c>
      <c r="F32" s="107" t="s">
        <v>16</v>
      </c>
      <c r="G32" s="107" t="s">
        <v>16</v>
      </c>
      <c r="H32" s="107" t="s">
        <v>16</v>
      </c>
      <c r="I32" s="108" t="s">
        <v>16</v>
      </c>
      <c r="K32" s="135"/>
      <c r="L32" s="135"/>
      <c r="M32" s="135"/>
      <c r="N32" s="135"/>
      <c r="O32" s="135"/>
      <c r="P32" s="135"/>
      <c r="Q32" s="135"/>
      <c r="R32" s="141"/>
      <c r="S32" s="141"/>
      <c r="T32" s="141"/>
      <c r="U32" s="141"/>
      <c r="V32" s="141"/>
      <c r="W32" s="141"/>
      <c r="X32" s="141"/>
      <c r="Y32" s="141"/>
    </row>
    <row r="33" spans="1:25" ht="15">
      <c r="A33" s="228" t="s">
        <v>60</v>
      </c>
      <c r="B33" s="94" t="s">
        <v>51</v>
      </c>
      <c r="C33" s="170">
        <v>296.296</v>
      </c>
      <c r="D33" s="101">
        <v>55.208</v>
      </c>
      <c r="E33" s="101">
        <v>241.088</v>
      </c>
      <c r="F33" s="101">
        <v>34.652</v>
      </c>
      <c r="G33" s="101">
        <v>3.293</v>
      </c>
      <c r="H33" s="101">
        <v>3.575</v>
      </c>
      <c r="I33" s="171">
        <v>199.568</v>
      </c>
      <c r="K33" s="135"/>
      <c r="L33" s="135"/>
      <c r="M33" s="135"/>
      <c r="N33" s="135"/>
      <c r="O33" s="135"/>
      <c r="P33" s="135"/>
      <c r="Q33" s="135"/>
      <c r="R33" s="141"/>
      <c r="S33" s="141"/>
      <c r="T33" s="141"/>
      <c r="U33" s="141"/>
      <c r="V33" s="141"/>
      <c r="W33" s="141"/>
      <c r="X33" s="141"/>
      <c r="Y33" s="141"/>
    </row>
    <row r="34" spans="1:25" ht="15">
      <c r="A34" s="229"/>
      <c r="B34" s="94" t="s">
        <v>52</v>
      </c>
      <c r="C34" s="164">
        <v>224.9</v>
      </c>
      <c r="D34" s="165">
        <v>28.4</v>
      </c>
      <c r="E34" s="165">
        <v>196.5</v>
      </c>
      <c r="F34" s="165">
        <v>17.3</v>
      </c>
      <c r="G34" s="165">
        <v>1.6</v>
      </c>
      <c r="H34" s="165">
        <v>0.3</v>
      </c>
      <c r="I34" s="166">
        <v>177.3</v>
      </c>
      <c r="J34" s="140"/>
      <c r="K34" s="140"/>
      <c r="L34" s="140"/>
      <c r="M34" s="140"/>
      <c r="N34" s="140"/>
      <c r="O34" s="140"/>
      <c r="P34" s="140"/>
      <c r="Q34" s="135"/>
      <c r="R34" s="141"/>
      <c r="S34" s="141"/>
      <c r="T34" s="141"/>
      <c r="U34" s="141"/>
      <c r="V34" s="141"/>
      <c r="W34" s="141"/>
      <c r="X34" s="141"/>
      <c r="Y34" s="141"/>
    </row>
    <row r="35" spans="1:23" ht="15">
      <c r="A35" s="224" t="s">
        <v>61</v>
      </c>
      <c r="B35" s="94" t="s">
        <v>51</v>
      </c>
      <c r="C35" s="106">
        <v>0.83</v>
      </c>
      <c r="D35" s="104" t="s">
        <v>16</v>
      </c>
      <c r="E35" s="104">
        <v>0.83</v>
      </c>
      <c r="F35" s="104" t="s">
        <v>16</v>
      </c>
      <c r="G35" s="104" t="s">
        <v>16</v>
      </c>
      <c r="H35" s="104" t="s">
        <v>16</v>
      </c>
      <c r="I35" s="110">
        <v>0.83</v>
      </c>
      <c r="R35" s="141"/>
      <c r="S35" s="141"/>
      <c r="T35" s="141"/>
      <c r="U35" s="141"/>
      <c r="V35" s="141"/>
      <c r="W35" s="141"/>
    </row>
    <row r="36" spans="1:23" ht="15.75" customHeight="1">
      <c r="A36" s="225"/>
      <c r="B36" s="94" t="s">
        <v>52</v>
      </c>
      <c r="C36" s="104" t="s">
        <v>16</v>
      </c>
      <c r="D36" s="104" t="s">
        <v>16</v>
      </c>
      <c r="E36" s="104" t="s">
        <v>16</v>
      </c>
      <c r="F36" s="104" t="s">
        <v>16</v>
      </c>
      <c r="G36" s="104" t="s">
        <v>16</v>
      </c>
      <c r="H36" s="104" t="s">
        <v>16</v>
      </c>
      <c r="I36" s="110" t="s">
        <v>16</v>
      </c>
      <c r="R36" s="141"/>
      <c r="S36" s="141"/>
      <c r="T36" s="141"/>
      <c r="U36" s="141"/>
      <c r="V36" s="141"/>
      <c r="W36" s="141"/>
    </row>
    <row r="37" spans="1:9" ht="20.25" customHeight="1" thickBot="1">
      <c r="A37" s="187" t="s">
        <v>62</v>
      </c>
      <c r="B37" s="187"/>
      <c r="C37" s="187"/>
      <c r="D37" s="187"/>
      <c r="E37" s="187"/>
      <c r="F37" s="187"/>
      <c r="G37" s="187"/>
      <c r="H37" s="187"/>
      <c r="I37" s="187"/>
    </row>
    <row r="38" spans="1:9" ht="15">
      <c r="A38" s="226" t="s">
        <v>50</v>
      </c>
      <c r="B38" s="111" t="s">
        <v>51</v>
      </c>
      <c r="C38" s="172">
        <v>655820.353</v>
      </c>
      <c r="D38" s="173">
        <v>66145.798</v>
      </c>
      <c r="E38" s="174">
        <v>589674.555</v>
      </c>
      <c r="F38" s="174">
        <v>65495.415</v>
      </c>
      <c r="G38" s="174">
        <v>28311.992</v>
      </c>
      <c r="H38" s="174">
        <v>885.783</v>
      </c>
      <c r="I38" s="175">
        <v>494981.365</v>
      </c>
    </row>
    <row r="39" spans="1:24" ht="15">
      <c r="A39" s="227"/>
      <c r="B39" s="112" t="s">
        <v>52</v>
      </c>
      <c r="C39" s="176">
        <v>516322.3</v>
      </c>
      <c r="D39" s="22">
        <v>60468.5</v>
      </c>
      <c r="E39" s="22">
        <v>455853.8</v>
      </c>
      <c r="F39" s="22">
        <v>62853.7</v>
      </c>
      <c r="G39" s="22">
        <v>24906.2</v>
      </c>
      <c r="H39" s="22">
        <v>60</v>
      </c>
      <c r="I39" s="23">
        <v>368033.9</v>
      </c>
      <c r="J39" s="146"/>
      <c r="K39" s="146"/>
      <c r="L39" s="146"/>
      <c r="M39" s="146"/>
      <c r="N39" s="146"/>
      <c r="O39" s="146"/>
      <c r="P39" s="146"/>
      <c r="Q39" s="135"/>
      <c r="R39" s="141"/>
      <c r="S39" s="141"/>
      <c r="T39" s="141"/>
      <c r="U39" s="141"/>
      <c r="V39" s="141"/>
      <c r="W39" s="141"/>
      <c r="X39" s="141"/>
    </row>
    <row r="40" spans="1:24" ht="15">
      <c r="A40" s="222" t="s">
        <v>53</v>
      </c>
      <c r="B40" s="113" t="s">
        <v>51</v>
      </c>
      <c r="C40" s="115">
        <v>131040.103</v>
      </c>
      <c r="D40" s="116">
        <v>226.899</v>
      </c>
      <c r="E40" s="116">
        <v>130813.204</v>
      </c>
      <c r="F40" s="116">
        <v>12249.026</v>
      </c>
      <c r="G40" s="116">
        <v>448.485</v>
      </c>
      <c r="H40" s="116" t="s">
        <v>16</v>
      </c>
      <c r="I40" s="117">
        <v>118115.693</v>
      </c>
      <c r="J40" s="146"/>
      <c r="K40" s="146"/>
      <c r="L40" s="146"/>
      <c r="M40" s="146"/>
      <c r="N40" s="146"/>
      <c r="O40" s="146"/>
      <c r="P40" s="146"/>
      <c r="Q40" s="135"/>
      <c r="R40" s="141"/>
      <c r="S40" s="141"/>
      <c r="T40" s="141"/>
      <c r="U40" s="141"/>
      <c r="V40" s="141"/>
      <c r="W40" s="141"/>
      <c r="X40" s="141"/>
    </row>
    <row r="41" spans="1:24" ht="15">
      <c r="A41" s="222"/>
      <c r="B41" s="113" t="s">
        <v>52</v>
      </c>
      <c r="C41" s="177">
        <v>92157</v>
      </c>
      <c r="D41" s="116">
        <v>395.5</v>
      </c>
      <c r="E41" s="116">
        <v>91761.5</v>
      </c>
      <c r="F41" s="116">
        <v>15526.2</v>
      </c>
      <c r="G41" s="116">
        <v>191.3</v>
      </c>
      <c r="H41" s="116" t="s">
        <v>16</v>
      </c>
      <c r="I41" s="117">
        <v>76044</v>
      </c>
      <c r="J41" s="146"/>
      <c r="K41" s="146"/>
      <c r="L41" s="146"/>
      <c r="M41" s="146"/>
      <c r="N41" s="146"/>
      <c r="O41" s="146"/>
      <c r="P41" s="146"/>
      <c r="Q41" s="135"/>
      <c r="R41" s="141"/>
      <c r="S41" s="141"/>
      <c r="T41" s="141"/>
      <c r="U41" s="141"/>
      <c r="V41" s="141"/>
      <c r="W41" s="141"/>
      <c r="X41" s="141"/>
    </row>
    <row r="42" spans="1:24" ht="15">
      <c r="A42" s="222" t="s">
        <v>54</v>
      </c>
      <c r="B42" s="113" t="s">
        <v>51</v>
      </c>
      <c r="C42" s="177">
        <v>37178.059</v>
      </c>
      <c r="D42" s="116">
        <v>850</v>
      </c>
      <c r="E42" s="116">
        <v>36328.059</v>
      </c>
      <c r="F42" s="116">
        <v>6814.084</v>
      </c>
      <c r="G42" s="118">
        <v>469.605</v>
      </c>
      <c r="H42" s="118" t="s">
        <v>16</v>
      </c>
      <c r="I42" s="117">
        <v>29044.37</v>
      </c>
      <c r="J42" s="146"/>
      <c r="K42" s="146"/>
      <c r="L42" s="146"/>
      <c r="M42" s="146"/>
      <c r="N42" s="146"/>
      <c r="O42" s="146"/>
      <c r="P42" s="146"/>
      <c r="Q42" s="135"/>
      <c r="R42" s="141"/>
      <c r="S42" s="141"/>
      <c r="T42" s="141"/>
      <c r="U42" s="141"/>
      <c r="V42" s="141"/>
      <c r="W42" s="141"/>
      <c r="X42" s="141"/>
    </row>
    <row r="43" spans="1:32" ht="15">
      <c r="A43" s="222"/>
      <c r="B43" s="113" t="s">
        <v>52</v>
      </c>
      <c r="C43" s="149">
        <v>21527.785</v>
      </c>
      <c r="D43" s="182">
        <v>2315.7</v>
      </c>
      <c r="E43" s="182">
        <v>19212.085</v>
      </c>
      <c r="F43" s="182">
        <v>7947.069</v>
      </c>
      <c r="G43" s="182">
        <v>4285.761</v>
      </c>
      <c r="H43" s="118" t="s">
        <v>16</v>
      </c>
      <c r="I43" s="183">
        <v>6979.255</v>
      </c>
      <c r="J43" s="146"/>
      <c r="K43" s="146"/>
      <c r="L43" s="146"/>
      <c r="M43" s="146"/>
      <c r="N43" s="146"/>
      <c r="O43" s="146"/>
      <c r="P43" s="146"/>
      <c r="Q43" s="135"/>
      <c r="R43" s="141"/>
      <c r="S43" s="141"/>
      <c r="T43" s="141"/>
      <c r="U43" s="141"/>
      <c r="V43" s="141"/>
      <c r="W43" s="141"/>
      <c r="X43" s="141"/>
      <c r="Z43" s="148"/>
      <c r="AA43" s="148"/>
      <c r="AB43" s="148"/>
      <c r="AC43" s="148"/>
      <c r="AD43" s="148"/>
      <c r="AE43" s="148"/>
      <c r="AF43" s="148"/>
    </row>
    <row r="44" spans="1:24" ht="15">
      <c r="A44" s="222" t="s">
        <v>55</v>
      </c>
      <c r="B44" s="113" t="s">
        <v>51</v>
      </c>
      <c r="C44" s="177">
        <v>143794.466</v>
      </c>
      <c r="D44" s="116">
        <v>19765.167</v>
      </c>
      <c r="E44" s="116">
        <v>124029.299</v>
      </c>
      <c r="F44" s="116">
        <v>2294.825</v>
      </c>
      <c r="G44" s="116">
        <v>661.495</v>
      </c>
      <c r="H44" s="118" t="s">
        <v>16</v>
      </c>
      <c r="I44" s="117">
        <v>121072.979</v>
      </c>
      <c r="J44" s="146"/>
      <c r="K44" s="146"/>
      <c r="L44" s="146"/>
      <c r="M44" s="146"/>
      <c r="N44" s="146"/>
      <c r="O44" s="146"/>
      <c r="P44" s="146"/>
      <c r="Q44" s="135"/>
      <c r="R44" s="141"/>
      <c r="S44" s="141"/>
      <c r="T44" s="141"/>
      <c r="U44" s="141"/>
      <c r="V44" s="141"/>
      <c r="W44" s="141"/>
      <c r="X44" s="141"/>
    </row>
    <row r="45" spans="1:24" ht="15">
      <c r="A45" s="222"/>
      <c r="B45" s="113" t="s">
        <v>52</v>
      </c>
      <c r="C45" s="177">
        <v>110904.7</v>
      </c>
      <c r="D45" s="116">
        <v>26592</v>
      </c>
      <c r="E45" s="116">
        <v>84312.7</v>
      </c>
      <c r="F45" s="116">
        <v>6569.3</v>
      </c>
      <c r="G45" s="116">
        <v>2510.2</v>
      </c>
      <c r="H45" s="116"/>
      <c r="I45" s="117">
        <v>75233.2</v>
      </c>
      <c r="J45" s="147"/>
      <c r="K45" s="147"/>
      <c r="L45" s="147"/>
      <c r="M45" s="147"/>
      <c r="N45" s="147"/>
      <c r="O45" s="147"/>
      <c r="P45" s="147"/>
      <c r="Q45" s="135"/>
      <c r="R45" s="141"/>
      <c r="S45" s="141"/>
      <c r="T45" s="141"/>
      <c r="U45" s="141"/>
      <c r="V45" s="141"/>
      <c r="W45" s="141"/>
      <c r="X45" s="141"/>
    </row>
    <row r="46" spans="1:24" ht="15">
      <c r="A46" s="222" t="s">
        <v>71</v>
      </c>
      <c r="B46" s="113" t="s">
        <v>51</v>
      </c>
      <c r="C46" s="177">
        <v>39075.657</v>
      </c>
      <c r="D46" s="118" t="s">
        <v>16</v>
      </c>
      <c r="E46" s="116">
        <v>39075.657</v>
      </c>
      <c r="F46" s="116">
        <v>708.33</v>
      </c>
      <c r="G46" s="118" t="s">
        <v>16</v>
      </c>
      <c r="H46" s="118" t="s">
        <v>16</v>
      </c>
      <c r="I46" s="117">
        <v>38367.327</v>
      </c>
      <c r="J46" s="146"/>
      <c r="K46" s="146"/>
      <c r="L46" s="146"/>
      <c r="M46" s="146"/>
      <c r="N46" s="146"/>
      <c r="O46" s="146"/>
      <c r="P46" s="146"/>
      <c r="Q46" s="135"/>
      <c r="R46" s="141"/>
      <c r="S46" s="141"/>
      <c r="T46" s="141"/>
      <c r="U46" s="141"/>
      <c r="V46" s="141"/>
      <c r="W46" s="141"/>
      <c r="X46" s="141"/>
    </row>
    <row r="47" spans="1:24" ht="15">
      <c r="A47" s="222"/>
      <c r="B47" s="113" t="s">
        <v>52</v>
      </c>
      <c r="C47" s="177">
        <v>33386.3</v>
      </c>
      <c r="D47" s="116" t="s">
        <v>16</v>
      </c>
      <c r="E47" s="116">
        <v>33386.3</v>
      </c>
      <c r="F47" s="116" t="s">
        <v>16</v>
      </c>
      <c r="G47" s="116" t="s">
        <v>16</v>
      </c>
      <c r="H47" s="116" t="s">
        <v>16</v>
      </c>
      <c r="I47" s="117">
        <v>33386.3</v>
      </c>
      <c r="J47" s="146"/>
      <c r="K47" s="146"/>
      <c r="L47" s="146"/>
      <c r="M47" s="146"/>
      <c r="N47" s="146"/>
      <c r="O47" s="146"/>
      <c r="P47" s="146"/>
      <c r="Q47" s="135"/>
      <c r="R47" s="141"/>
      <c r="S47" s="141"/>
      <c r="T47" s="141"/>
      <c r="U47" s="141"/>
      <c r="V47" s="141"/>
      <c r="W47" s="141"/>
      <c r="X47" s="141"/>
    </row>
    <row r="48" spans="1:24" ht="18" customHeight="1">
      <c r="A48" s="222" t="s">
        <v>92</v>
      </c>
      <c r="B48" s="113" t="s">
        <v>51</v>
      </c>
      <c r="C48" s="177">
        <v>23963.219</v>
      </c>
      <c r="D48" s="118" t="s">
        <v>16</v>
      </c>
      <c r="E48" s="116">
        <v>23963.219</v>
      </c>
      <c r="F48" s="118">
        <v>2171.6</v>
      </c>
      <c r="G48" s="116">
        <v>331.88</v>
      </c>
      <c r="H48" s="118" t="s">
        <v>16</v>
      </c>
      <c r="I48" s="117">
        <v>21459.739</v>
      </c>
      <c r="J48" s="146"/>
      <c r="K48" s="146"/>
      <c r="L48" s="146"/>
      <c r="M48" s="146"/>
      <c r="N48" s="146"/>
      <c r="O48" s="146"/>
      <c r="P48" s="146"/>
      <c r="Q48" s="135"/>
      <c r="R48" s="141"/>
      <c r="S48" s="141"/>
      <c r="T48" s="141"/>
      <c r="U48" s="141"/>
      <c r="V48" s="141"/>
      <c r="W48" s="141"/>
      <c r="X48" s="141"/>
    </row>
    <row r="49" spans="1:24" ht="21" customHeight="1">
      <c r="A49" s="222"/>
      <c r="B49" s="113" t="s">
        <v>52</v>
      </c>
      <c r="C49" s="177">
        <v>13040.8</v>
      </c>
      <c r="D49" s="116" t="s">
        <v>16</v>
      </c>
      <c r="E49" s="116">
        <v>13040.8</v>
      </c>
      <c r="F49" s="118" t="s">
        <v>16</v>
      </c>
      <c r="G49" s="116">
        <v>5601.3</v>
      </c>
      <c r="H49" s="116" t="s">
        <v>16</v>
      </c>
      <c r="I49" s="117">
        <v>7439.5</v>
      </c>
      <c r="J49" s="146"/>
      <c r="K49" s="146"/>
      <c r="L49" s="146"/>
      <c r="M49" s="146"/>
      <c r="N49" s="146"/>
      <c r="O49" s="146"/>
      <c r="P49" s="146"/>
      <c r="Q49" s="135"/>
      <c r="R49" s="141"/>
      <c r="S49" s="141"/>
      <c r="T49" s="141"/>
      <c r="U49" s="141"/>
      <c r="V49" s="141"/>
      <c r="W49" s="141"/>
      <c r="X49" s="141"/>
    </row>
    <row r="50" spans="1:24" ht="15">
      <c r="A50" s="222" t="s">
        <v>56</v>
      </c>
      <c r="B50" s="113" t="s">
        <v>51</v>
      </c>
      <c r="C50" s="177">
        <v>50236.488</v>
      </c>
      <c r="D50" s="116">
        <v>42952.455</v>
      </c>
      <c r="E50" s="116">
        <v>7284.033</v>
      </c>
      <c r="F50" s="118" t="s">
        <v>16</v>
      </c>
      <c r="G50" s="118" t="s">
        <v>16</v>
      </c>
      <c r="H50" s="118" t="s">
        <v>16</v>
      </c>
      <c r="I50" s="117">
        <v>7284.033</v>
      </c>
      <c r="J50" s="146"/>
      <c r="K50" s="146"/>
      <c r="L50" s="146"/>
      <c r="M50" s="146"/>
      <c r="N50" s="146"/>
      <c r="O50" s="146"/>
      <c r="P50" s="146"/>
      <c r="Q50" s="135"/>
      <c r="R50" s="141"/>
      <c r="S50" s="141"/>
      <c r="T50" s="141"/>
      <c r="U50" s="141"/>
      <c r="V50" s="141"/>
      <c r="W50" s="141"/>
      <c r="X50" s="141"/>
    </row>
    <row r="51" spans="1:24" ht="15">
      <c r="A51" s="222"/>
      <c r="B51" s="113" t="s">
        <v>52</v>
      </c>
      <c r="C51" s="177">
        <v>34510.7</v>
      </c>
      <c r="D51" s="116">
        <v>29330.3</v>
      </c>
      <c r="E51" s="116">
        <v>5180.4</v>
      </c>
      <c r="F51" s="116" t="s">
        <v>16</v>
      </c>
      <c r="G51" s="116" t="s">
        <v>16</v>
      </c>
      <c r="H51" s="116" t="s">
        <v>16</v>
      </c>
      <c r="I51" s="117">
        <v>5180.4</v>
      </c>
      <c r="J51" s="146"/>
      <c r="K51" s="146"/>
      <c r="L51" s="146"/>
      <c r="M51" s="146"/>
      <c r="N51" s="146"/>
      <c r="O51" s="146"/>
      <c r="P51" s="146"/>
      <c r="Q51" s="135"/>
      <c r="R51" s="141"/>
      <c r="S51" s="141"/>
      <c r="T51" s="141"/>
      <c r="U51" s="141"/>
      <c r="V51" s="141"/>
      <c r="W51" s="141"/>
      <c r="X51" s="141"/>
    </row>
    <row r="52" spans="1:24" ht="16.5" customHeight="1">
      <c r="A52" s="222" t="s">
        <v>90</v>
      </c>
      <c r="B52" s="114" t="s">
        <v>51</v>
      </c>
      <c r="C52" s="177">
        <v>22966.667</v>
      </c>
      <c r="D52" s="116">
        <v>31.643</v>
      </c>
      <c r="E52" s="116">
        <v>22935.024</v>
      </c>
      <c r="F52" s="116">
        <v>7995.486</v>
      </c>
      <c r="G52" s="116">
        <v>2695.129</v>
      </c>
      <c r="H52" s="118" t="s">
        <v>16</v>
      </c>
      <c r="I52" s="117">
        <v>12244.409</v>
      </c>
      <c r="J52" s="146"/>
      <c r="K52" s="146"/>
      <c r="L52" s="146"/>
      <c r="M52" s="146"/>
      <c r="N52" s="146"/>
      <c r="O52" s="146"/>
      <c r="P52" s="146"/>
      <c r="R52" s="141"/>
      <c r="S52" s="141"/>
      <c r="T52" s="141"/>
      <c r="U52" s="141"/>
      <c r="V52" s="141"/>
      <c r="W52" s="141"/>
      <c r="X52" s="141"/>
    </row>
    <row r="53" spans="1:24" ht="15">
      <c r="A53" s="222"/>
      <c r="B53" s="114" t="s">
        <v>52</v>
      </c>
      <c r="C53" s="177">
        <v>22939</v>
      </c>
      <c r="D53" s="116">
        <v>60</v>
      </c>
      <c r="E53" s="116">
        <v>22879.1</v>
      </c>
      <c r="F53" s="116">
        <v>10174.1</v>
      </c>
      <c r="G53" s="116">
        <v>3166.5</v>
      </c>
      <c r="H53" s="116"/>
      <c r="I53" s="117">
        <v>9538.4</v>
      </c>
      <c r="J53" s="146"/>
      <c r="K53" s="146"/>
      <c r="L53" s="146"/>
      <c r="M53" s="146"/>
      <c r="N53" s="146"/>
      <c r="O53" s="146"/>
      <c r="P53" s="146"/>
      <c r="Q53" s="135"/>
      <c r="R53" s="141"/>
      <c r="S53" s="141"/>
      <c r="T53" s="141"/>
      <c r="U53" s="141"/>
      <c r="V53" s="141"/>
      <c r="W53" s="141"/>
      <c r="X53" s="141"/>
    </row>
    <row r="54" spans="1:24" ht="15">
      <c r="A54" s="222" t="s">
        <v>57</v>
      </c>
      <c r="B54" s="114" t="s">
        <v>51</v>
      </c>
      <c r="C54" s="177">
        <v>81990.28</v>
      </c>
      <c r="D54" s="118">
        <v>2.63</v>
      </c>
      <c r="E54" s="116">
        <v>81987.65</v>
      </c>
      <c r="F54" s="116">
        <v>2182.2</v>
      </c>
      <c r="G54" s="116" t="s">
        <v>16</v>
      </c>
      <c r="H54" s="118" t="s">
        <v>16</v>
      </c>
      <c r="I54" s="117">
        <v>79805.45</v>
      </c>
      <c r="J54" s="146"/>
      <c r="K54" s="146"/>
      <c r="L54" s="146"/>
      <c r="M54" s="146"/>
      <c r="N54" s="146"/>
      <c r="O54" s="146"/>
      <c r="P54" s="146"/>
      <c r="Q54" s="135"/>
      <c r="R54" s="141"/>
      <c r="S54" s="141"/>
      <c r="T54" s="141"/>
      <c r="U54" s="141"/>
      <c r="V54" s="141"/>
      <c r="W54" s="141"/>
      <c r="X54" s="141"/>
    </row>
    <row r="55" spans="1:24" ht="15">
      <c r="A55" s="222"/>
      <c r="B55" s="114" t="s">
        <v>52</v>
      </c>
      <c r="C55" s="177">
        <v>49354.9</v>
      </c>
      <c r="D55" s="116">
        <v>165.9</v>
      </c>
      <c r="E55" s="116">
        <v>49188.9</v>
      </c>
      <c r="F55" s="116">
        <v>18500.3</v>
      </c>
      <c r="G55" s="116">
        <v>8600.1</v>
      </c>
      <c r="H55" s="116"/>
      <c r="I55" s="117">
        <v>22088.6</v>
      </c>
      <c r="J55" s="146"/>
      <c r="K55" s="146"/>
      <c r="L55" s="146"/>
      <c r="M55" s="146"/>
      <c r="N55" s="146"/>
      <c r="O55" s="146"/>
      <c r="P55" s="146"/>
      <c r="Q55" s="135"/>
      <c r="R55" s="141"/>
      <c r="S55" s="141"/>
      <c r="T55" s="141"/>
      <c r="U55" s="141"/>
      <c r="V55" s="141"/>
      <c r="W55" s="141"/>
      <c r="X55" s="141"/>
    </row>
    <row r="56" spans="1:24" ht="15.75" customHeight="1">
      <c r="A56" s="222" t="s">
        <v>58</v>
      </c>
      <c r="B56" s="114" t="s">
        <v>51</v>
      </c>
      <c r="C56" s="178">
        <v>75026.852</v>
      </c>
      <c r="D56" s="119">
        <v>849.888</v>
      </c>
      <c r="E56" s="119">
        <v>74176.964</v>
      </c>
      <c r="F56" s="119">
        <v>25418.46</v>
      </c>
      <c r="G56" s="119">
        <v>22916.41</v>
      </c>
      <c r="H56" s="120">
        <v>162.162</v>
      </c>
      <c r="I56" s="121">
        <v>25679.932</v>
      </c>
      <c r="J56" s="146"/>
      <c r="K56" s="146"/>
      <c r="L56" s="146"/>
      <c r="M56" s="146"/>
      <c r="N56" s="146"/>
      <c r="O56" s="146"/>
      <c r="P56" s="146"/>
      <c r="Q56" s="135"/>
      <c r="R56" s="141"/>
      <c r="S56" s="141"/>
      <c r="T56" s="141"/>
      <c r="U56" s="141"/>
      <c r="V56" s="141"/>
      <c r="W56" s="141"/>
      <c r="X56" s="141"/>
    </row>
    <row r="57" spans="1:24" ht="15">
      <c r="A57" s="222"/>
      <c r="B57" s="114" t="s">
        <v>52</v>
      </c>
      <c r="C57" s="177">
        <v>106236.9</v>
      </c>
      <c r="D57" s="25" t="s">
        <v>16</v>
      </c>
      <c r="E57" s="116">
        <v>106236.9</v>
      </c>
      <c r="F57" s="116">
        <v>1549.3</v>
      </c>
      <c r="G57" s="116">
        <v>315.8</v>
      </c>
      <c r="H57" s="118" t="s">
        <v>16</v>
      </c>
      <c r="I57" s="117">
        <v>104371.9</v>
      </c>
      <c r="J57" s="146"/>
      <c r="K57" s="146"/>
      <c r="L57" s="146"/>
      <c r="M57" s="146"/>
      <c r="N57" s="146"/>
      <c r="O57" s="146"/>
      <c r="P57" s="146"/>
      <c r="Q57" s="135"/>
      <c r="R57" s="141"/>
      <c r="S57" s="141"/>
      <c r="T57" s="141"/>
      <c r="U57" s="141"/>
      <c r="V57" s="141"/>
      <c r="W57" s="141"/>
      <c r="X57" s="141"/>
    </row>
    <row r="58" spans="1:24" ht="25.5" customHeight="1">
      <c r="A58" s="222" t="s">
        <v>91</v>
      </c>
      <c r="B58" s="114" t="s">
        <v>51</v>
      </c>
      <c r="C58" s="179">
        <v>1824.263</v>
      </c>
      <c r="D58" s="25">
        <v>53.221</v>
      </c>
      <c r="E58" s="120">
        <v>1771.042</v>
      </c>
      <c r="F58" s="120">
        <v>53.37</v>
      </c>
      <c r="G58" s="120" t="s">
        <v>16</v>
      </c>
      <c r="H58" s="120" t="s">
        <v>16</v>
      </c>
      <c r="I58" s="122">
        <v>1717.672</v>
      </c>
      <c r="J58" s="146"/>
      <c r="K58" s="146"/>
      <c r="L58" s="146"/>
      <c r="M58" s="146"/>
      <c r="N58" s="146"/>
      <c r="O58" s="146"/>
      <c r="P58" s="146"/>
      <c r="Q58" s="135"/>
      <c r="R58" s="141"/>
      <c r="S58" s="141"/>
      <c r="T58" s="141"/>
      <c r="U58" s="141"/>
      <c r="V58" s="141"/>
      <c r="W58" s="141"/>
      <c r="X58" s="141"/>
    </row>
    <row r="59" spans="1:24" ht="28.5" customHeight="1">
      <c r="A59" s="222"/>
      <c r="B59" s="114" t="s">
        <v>52</v>
      </c>
      <c r="C59" s="179">
        <v>1932.1</v>
      </c>
      <c r="D59" s="25">
        <v>308.4</v>
      </c>
      <c r="E59" s="25">
        <v>1623.8</v>
      </c>
      <c r="F59" s="25">
        <v>233.2</v>
      </c>
      <c r="G59" s="25" t="s">
        <v>16</v>
      </c>
      <c r="H59" s="25" t="s">
        <v>16</v>
      </c>
      <c r="I59" s="26">
        <v>1390.6</v>
      </c>
      <c r="J59" s="146"/>
      <c r="K59" s="146"/>
      <c r="L59" s="146"/>
      <c r="M59" s="146"/>
      <c r="N59" s="146"/>
      <c r="O59" s="146"/>
      <c r="P59" s="146"/>
      <c r="Q59" s="135"/>
      <c r="R59" s="141"/>
      <c r="S59" s="141"/>
      <c r="T59" s="141"/>
      <c r="U59" s="141"/>
      <c r="V59" s="141"/>
      <c r="W59" s="141"/>
      <c r="X59" s="141"/>
    </row>
    <row r="60" spans="1:24" ht="15">
      <c r="A60" s="222" t="s">
        <v>59</v>
      </c>
      <c r="B60" s="114" t="s">
        <v>51</v>
      </c>
      <c r="C60" s="179">
        <v>167.78</v>
      </c>
      <c r="D60" s="25">
        <v>167.78</v>
      </c>
      <c r="E60" s="118" t="s">
        <v>16</v>
      </c>
      <c r="F60" s="118" t="s">
        <v>16</v>
      </c>
      <c r="G60" s="118" t="s">
        <v>16</v>
      </c>
      <c r="H60" s="118" t="s">
        <v>16</v>
      </c>
      <c r="I60" s="109" t="s">
        <v>16</v>
      </c>
      <c r="J60" s="146"/>
      <c r="K60" s="146"/>
      <c r="L60" s="146"/>
      <c r="M60" s="146"/>
      <c r="N60" s="146"/>
      <c r="O60" s="146"/>
      <c r="P60" s="146"/>
      <c r="Q60" s="135"/>
      <c r="R60" s="141"/>
      <c r="S60" s="141"/>
      <c r="T60" s="141"/>
      <c r="U60" s="141"/>
      <c r="V60" s="141"/>
      <c r="W60" s="141"/>
      <c r="X60" s="141"/>
    </row>
    <row r="61" spans="1:24" ht="15">
      <c r="A61" s="222"/>
      <c r="B61" s="114" t="s">
        <v>52</v>
      </c>
      <c r="C61" s="179">
        <v>332.2</v>
      </c>
      <c r="D61" s="97">
        <v>227.9</v>
      </c>
      <c r="E61" s="97">
        <v>104.3</v>
      </c>
      <c r="F61" s="118" t="s">
        <v>16</v>
      </c>
      <c r="G61" s="118" t="s">
        <v>16</v>
      </c>
      <c r="H61" s="118" t="s">
        <v>16</v>
      </c>
      <c r="I61" s="98">
        <v>104.3</v>
      </c>
      <c r="J61" s="146"/>
      <c r="K61" s="146"/>
      <c r="L61" s="146"/>
      <c r="M61" s="146"/>
      <c r="N61" s="146"/>
      <c r="O61" s="146"/>
      <c r="P61" s="146"/>
      <c r="Q61" s="135"/>
      <c r="R61" s="141"/>
      <c r="S61" s="141"/>
      <c r="T61" s="141"/>
      <c r="U61" s="141"/>
      <c r="V61" s="141"/>
      <c r="W61" s="141"/>
      <c r="X61" s="141"/>
    </row>
    <row r="62" spans="1:24" ht="15">
      <c r="A62" s="223" t="s">
        <v>98</v>
      </c>
      <c r="B62" s="114" t="s">
        <v>51</v>
      </c>
      <c r="C62" s="179">
        <v>294.7</v>
      </c>
      <c r="D62" s="25" t="s">
        <v>16</v>
      </c>
      <c r="E62" s="118">
        <v>294.7</v>
      </c>
      <c r="F62" s="118" t="s">
        <v>16</v>
      </c>
      <c r="G62" s="118">
        <v>294.7</v>
      </c>
      <c r="H62" s="118" t="s">
        <v>16</v>
      </c>
      <c r="I62" s="109" t="s">
        <v>16</v>
      </c>
      <c r="J62" s="146"/>
      <c r="K62" s="146"/>
      <c r="L62" s="146"/>
      <c r="M62" s="146"/>
      <c r="N62" s="146"/>
      <c r="O62" s="146"/>
      <c r="P62" s="146"/>
      <c r="Q62" s="135"/>
      <c r="R62" s="141"/>
      <c r="S62" s="141"/>
      <c r="T62" s="141"/>
      <c r="U62" s="141"/>
      <c r="V62" s="141"/>
      <c r="W62" s="141"/>
      <c r="X62" s="141"/>
    </row>
    <row r="63" spans="1:24" ht="15">
      <c r="A63" s="223"/>
      <c r="B63" s="114" t="s">
        <v>52</v>
      </c>
      <c r="C63" s="26" t="s">
        <v>16</v>
      </c>
      <c r="D63" s="25" t="s">
        <v>16</v>
      </c>
      <c r="E63" s="25" t="s">
        <v>16</v>
      </c>
      <c r="F63" s="25" t="s">
        <v>16</v>
      </c>
      <c r="G63" s="25" t="s">
        <v>16</v>
      </c>
      <c r="H63" s="25" t="s">
        <v>16</v>
      </c>
      <c r="I63" s="26" t="s">
        <v>16</v>
      </c>
      <c r="J63" s="146"/>
      <c r="K63" s="146"/>
      <c r="L63" s="146"/>
      <c r="M63" s="146"/>
      <c r="N63" s="146"/>
      <c r="O63" s="146"/>
      <c r="P63" s="146"/>
      <c r="Q63" s="135"/>
      <c r="R63" s="141"/>
      <c r="S63" s="141"/>
      <c r="T63" s="141"/>
      <c r="U63" s="141"/>
      <c r="V63" s="141"/>
      <c r="W63" s="141"/>
      <c r="X63" s="141"/>
    </row>
    <row r="64" spans="1:24" ht="15">
      <c r="A64" s="222" t="s">
        <v>60</v>
      </c>
      <c r="B64" s="114" t="s">
        <v>51</v>
      </c>
      <c r="C64" s="179">
        <v>48236.499</v>
      </c>
      <c r="D64" s="25">
        <v>1246.115</v>
      </c>
      <c r="E64" s="120">
        <v>46990.384</v>
      </c>
      <c r="F64" s="120">
        <v>5608.034</v>
      </c>
      <c r="G64" s="120">
        <v>494.288</v>
      </c>
      <c r="H64" s="120">
        <v>723.621</v>
      </c>
      <c r="I64" s="122">
        <v>40164.441</v>
      </c>
      <c r="J64" s="146"/>
      <c r="K64" s="146"/>
      <c r="L64" s="146"/>
      <c r="M64" s="146"/>
      <c r="N64" s="146"/>
      <c r="O64" s="146"/>
      <c r="P64" s="146"/>
      <c r="Q64" s="135"/>
      <c r="R64" s="141"/>
      <c r="S64" s="141"/>
      <c r="T64" s="141"/>
      <c r="U64" s="141"/>
      <c r="V64" s="141"/>
      <c r="W64" s="141"/>
      <c r="X64" s="141"/>
    </row>
    <row r="65" spans="1:24" ht="15">
      <c r="A65" s="222"/>
      <c r="B65" s="114" t="s">
        <v>52</v>
      </c>
      <c r="C65" s="179">
        <v>29999.9</v>
      </c>
      <c r="D65" s="25">
        <v>1072.9</v>
      </c>
      <c r="E65" s="25">
        <v>28927</v>
      </c>
      <c r="F65" s="25">
        <v>2354.3</v>
      </c>
      <c r="G65" s="25">
        <v>235.4</v>
      </c>
      <c r="H65" s="25">
        <v>60</v>
      </c>
      <c r="I65" s="26">
        <v>26277.3</v>
      </c>
      <c r="J65" s="146"/>
      <c r="K65" s="146"/>
      <c r="L65" s="146"/>
      <c r="M65" s="146"/>
      <c r="N65" s="146"/>
      <c r="O65" s="146"/>
      <c r="P65" s="146"/>
      <c r="Q65" s="135"/>
      <c r="R65" s="141"/>
      <c r="S65" s="141"/>
      <c r="T65" s="141"/>
      <c r="U65" s="141"/>
      <c r="V65" s="141"/>
      <c r="W65" s="141"/>
      <c r="X65" s="141"/>
    </row>
    <row r="66" spans="1:16" ht="15">
      <c r="A66" s="223" t="s">
        <v>61</v>
      </c>
      <c r="B66" s="114" t="s">
        <v>51</v>
      </c>
      <c r="C66" s="180">
        <v>25.32</v>
      </c>
      <c r="D66" s="123" t="s">
        <v>16</v>
      </c>
      <c r="E66" s="123">
        <v>25.32</v>
      </c>
      <c r="F66" s="123" t="s">
        <v>16</v>
      </c>
      <c r="G66" s="123" t="s">
        <v>16</v>
      </c>
      <c r="H66" s="123" t="s">
        <v>16</v>
      </c>
      <c r="I66" s="40">
        <v>25.32</v>
      </c>
      <c r="J66" s="146"/>
      <c r="K66" s="146"/>
      <c r="L66" s="146"/>
      <c r="M66" s="146"/>
      <c r="N66" s="146"/>
      <c r="O66" s="146"/>
      <c r="P66" s="146"/>
    </row>
    <row r="67" spans="1:16" ht="15">
      <c r="A67" s="223"/>
      <c r="B67" s="114" t="s">
        <v>52</v>
      </c>
      <c r="C67" s="181" t="s">
        <v>16</v>
      </c>
      <c r="D67" s="123" t="s">
        <v>16</v>
      </c>
      <c r="E67" s="123" t="s">
        <v>16</v>
      </c>
      <c r="F67" s="123" t="s">
        <v>16</v>
      </c>
      <c r="G67" s="123" t="s">
        <v>16</v>
      </c>
      <c r="H67" s="123" t="s">
        <v>16</v>
      </c>
      <c r="I67" s="181" t="s">
        <v>16</v>
      </c>
      <c r="J67" s="146"/>
      <c r="K67" s="146"/>
      <c r="L67" s="146"/>
      <c r="M67" s="146"/>
      <c r="N67" s="146"/>
      <c r="O67" s="146"/>
      <c r="P67" s="146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</sheetData>
  <mergeCells count="38">
    <mergeCell ref="A6:I6"/>
    <mergeCell ref="A37:I37"/>
    <mergeCell ref="A1:I1"/>
    <mergeCell ref="A3:B4"/>
    <mergeCell ref="C3:C5"/>
    <mergeCell ref="D3:D5"/>
    <mergeCell ref="E3:I4"/>
    <mergeCell ref="A5:B5"/>
    <mergeCell ref="A17:A18"/>
    <mergeCell ref="A7:A8"/>
    <mergeCell ref="A9:A10"/>
    <mergeCell ref="A11:A12"/>
    <mergeCell ref="A13:A14"/>
    <mergeCell ref="A15:A16"/>
    <mergeCell ref="A19:A20"/>
    <mergeCell ref="A21:A22"/>
    <mergeCell ref="A23:A24"/>
    <mergeCell ref="A25:A26"/>
    <mergeCell ref="A27:A28"/>
    <mergeCell ref="A29:A30"/>
    <mergeCell ref="A33:A34"/>
    <mergeCell ref="A31:A32"/>
    <mergeCell ref="A35:A36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4:A65"/>
    <mergeCell ref="A66:A67"/>
    <mergeCell ref="A62:A63"/>
  </mergeCells>
  <hyperlinks>
    <hyperlink ref="K3" location="Spis_tablic!A1" display="SPIS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A16" sqref="A16"/>
    </sheetView>
  </sheetViews>
  <sheetFormatPr defaultColWidth="9.140625" defaultRowHeight="15"/>
  <cols>
    <col min="1" max="1" width="40.57421875" style="1" customWidth="1"/>
    <col min="2" max="5" width="14.28125" style="1" customWidth="1"/>
    <col min="6" max="6" width="9.140625" style="1" customWidth="1"/>
    <col min="7" max="7" width="9.7109375" style="1" bestFit="1" customWidth="1"/>
    <col min="8" max="8" width="15.8515625" style="1" customWidth="1"/>
    <col min="9" max="16384" width="9.140625" style="1" customWidth="1"/>
  </cols>
  <sheetData>
    <row r="1" ht="15">
      <c r="A1" s="4" t="s">
        <v>89</v>
      </c>
    </row>
    <row r="2" ht="13.9" thickBot="1">
      <c r="A2" s="5"/>
    </row>
    <row r="3" spans="1:7" ht="13.5" thickBot="1">
      <c r="A3" s="213" t="s">
        <v>63</v>
      </c>
      <c r="B3" s="215">
        <v>2019</v>
      </c>
      <c r="C3" s="210"/>
      <c r="D3" s="210">
        <v>2020</v>
      </c>
      <c r="E3" s="216"/>
      <c r="G3" s="9" t="s">
        <v>70</v>
      </c>
    </row>
    <row r="4" spans="1:5" ht="15" thickBot="1">
      <c r="A4" s="214"/>
      <c r="B4" s="79" t="s">
        <v>32</v>
      </c>
      <c r="C4" s="50" t="s">
        <v>97</v>
      </c>
      <c r="D4" s="50" t="s">
        <v>32</v>
      </c>
      <c r="E4" s="16" t="s">
        <v>97</v>
      </c>
    </row>
    <row r="5" spans="1:5" ht="15">
      <c r="A5" s="80" t="s">
        <v>14</v>
      </c>
      <c r="B5" s="82">
        <v>2726939</v>
      </c>
      <c r="C5" s="83">
        <v>81307217</v>
      </c>
      <c r="D5" s="83">
        <v>2431887</v>
      </c>
      <c r="E5" s="84">
        <v>72396824</v>
      </c>
    </row>
    <row r="6" spans="1:8" ht="15">
      <c r="A6" s="81" t="s">
        <v>64</v>
      </c>
      <c r="B6" s="85">
        <v>1410131</v>
      </c>
      <c r="C6" s="86">
        <v>6449489</v>
      </c>
      <c r="D6" s="86">
        <v>1257347</v>
      </c>
      <c r="E6" s="87">
        <v>6546215</v>
      </c>
      <c r="G6" s="133"/>
      <c r="H6" s="133"/>
    </row>
    <row r="7" spans="1:5" ht="25.5">
      <c r="A7" s="81" t="s">
        <v>74</v>
      </c>
      <c r="B7" s="88">
        <v>1140</v>
      </c>
      <c r="C7" s="89">
        <v>395430</v>
      </c>
      <c r="D7" s="89">
        <v>205</v>
      </c>
      <c r="E7" s="90">
        <v>66500</v>
      </c>
    </row>
    <row r="8" spans="1:5" ht="15">
      <c r="A8" s="81" t="s">
        <v>65</v>
      </c>
      <c r="B8" s="88" t="s">
        <v>16</v>
      </c>
      <c r="C8" s="89" t="s">
        <v>16</v>
      </c>
      <c r="D8" s="89" t="s">
        <v>16</v>
      </c>
      <c r="E8" s="90" t="s">
        <v>16</v>
      </c>
    </row>
    <row r="9" spans="1:5" ht="25.5">
      <c r="A9" s="81" t="s">
        <v>75</v>
      </c>
      <c r="B9" s="88" t="s">
        <v>16</v>
      </c>
      <c r="C9" s="89" t="s">
        <v>16</v>
      </c>
      <c r="D9" s="89" t="s">
        <v>16</v>
      </c>
      <c r="E9" s="90" t="s">
        <v>16</v>
      </c>
    </row>
    <row r="10" spans="1:5" ht="25.5">
      <c r="A10" s="81" t="s">
        <v>76</v>
      </c>
      <c r="B10" s="88">
        <v>1418</v>
      </c>
      <c r="C10" s="89">
        <v>783300</v>
      </c>
      <c r="D10" s="89">
        <v>879</v>
      </c>
      <c r="E10" s="90">
        <v>422773</v>
      </c>
    </row>
    <row r="11" spans="1:5" ht="13.15">
      <c r="A11" s="81" t="s">
        <v>66</v>
      </c>
      <c r="B11" s="85">
        <v>617085</v>
      </c>
      <c r="C11" s="86">
        <v>29278510</v>
      </c>
      <c r="D11" s="86">
        <v>675365</v>
      </c>
      <c r="E11" s="87">
        <v>33237508</v>
      </c>
    </row>
    <row r="12" spans="1:5" ht="15">
      <c r="A12" s="81" t="s">
        <v>67</v>
      </c>
      <c r="B12" s="85">
        <v>19013</v>
      </c>
      <c r="C12" s="86">
        <v>1138029</v>
      </c>
      <c r="D12" s="86">
        <v>34259</v>
      </c>
      <c r="E12" s="87">
        <v>2181798</v>
      </c>
    </row>
    <row r="13" spans="1:5" ht="15">
      <c r="A13" s="81" t="s">
        <v>68</v>
      </c>
      <c r="B13" s="85" t="s">
        <v>16</v>
      </c>
      <c r="C13" s="86" t="s">
        <v>16</v>
      </c>
      <c r="D13" s="86" t="s">
        <v>16</v>
      </c>
      <c r="E13" s="87" t="s">
        <v>16</v>
      </c>
    </row>
    <row r="14" spans="1:5" ht="13.15">
      <c r="A14" s="81" t="s">
        <v>69</v>
      </c>
      <c r="B14" s="85">
        <v>678152</v>
      </c>
      <c r="C14" s="86">
        <v>43262459</v>
      </c>
      <c r="D14" s="86">
        <v>463832</v>
      </c>
      <c r="E14" s="87">
        <v>29942030</v>
      </c>
    </row>
    <row r="15" spans="4:5" ht="13.15">
      <c r="D15" s="3"/>
      <c r="E15" s="3"/>
    </row>
    <row r="16" spans="1:5" ht="15">
      <c r="A16" s="13" t="s">
        <v>100</v>
      </c>
      <c r="D16" s="3"/>
      <c r="E16" s="3"/>
    </row>
  </sheetData>
  <mergeCells count="3">
    <mergeCell ref="A3:A4"/>
    <mergeCell ref="B3:C3"/>
    <mergeCell ref="D3:E3"/>
  </mergeCells>
  <hyperlinks>
    <hyperlink ref="G3" location="Spis_tablic!A1" display="SPIS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Transport_wodny_srodladowy__tablice_za_2020.xlsx.xlsx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STAT\KACPERCZYKEWA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2BCAB5-5239-4419-9594-12D54450B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C029B3F-2CC4-4A59-AF0D-A90575FA3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17634C-067B-4304-8720-442B1754BF4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C029B3F-2CC4-4A59-AF0D-A90575FA3373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 wodny śródlądowy w Polsce w 2020 roku</dc:title>
  <dc:subject>Transport wodny śródlądowy w Polsce</dc:subject>
  <dc:creator>Główny Urząd Statystyczny</dc:creator>
  <cp:keywords>klasy śródlądowych dróg wodnych; tabor śródlądowego transportu wodnego; tabor barkowy; przewozy ładunków żeglugą śródlądową; eksport; import; tranzyt ładunków żeglugą śródlądową; przewozy pasażerów żeglugą śródlądową</cp:keywords>
  <dc:description/>
  <cp:lastModifiedBy/>
  <dcterms:created xsi:type="dcterms:W3CDTF">2018-06-29T07:32:06Z</dcterms:created>
  <dcterms:modified xsi:type="dcterms:W3CDTF">2021-07-23T12:52:07Z</dcterms:modified>
  <cp:category>Transport</cp:category>
  <cp:version/>
  <cp:contentType/>
  <cp:contentStatus/>
</cp:coreProperties>
</file>